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codeName="ThisWorkbook" defaultThemeVersion="124226"/>
  <mc:AlternateContent xmlns:mc="http://schemas.openxmlformats.org/markup-compatibility/2006">
    <mc:Choice Requires="x15">
      <x15ac:absPath xmlns:x15ac="http://schemas.microsoft.com/office/spreadsheetml/2010/11/ac" url="\\hscic365.sharepoint.com@SSL\DavWWWRoot\sites\Teams 2\PopulationHealthandSocialCare\PopulationHealth\Lifestyles\Publications\Smoking\2019\Tables\"/>
    </mc:Choice>
  </mc:AlternateContent>
  <xr:revisionPtr revIDLastSave="163" documentId="8_{69463F2D-FAD1-431F-9205-03B0A0778597}" xr6:coauthVersionLast="43" xr6:coauthVersionMax="43" xr10:uidLastSave="{1D08C294-1181-4D02-8F16-8D42A2CB95EC}"/>
  <bookViews>
    <workbookView xWindow="-120" yWindow="-120" windowWidth="24240" windowHeight="13140" tabRatio="630" firstSheet="9" activeTab="9" xr2:uid="{00000000-000D-0000-FFFF-FFFF00000000}"/>
  </bookViews>
  <sheets>
    <sheet name="2.1 old" sheetId="77" state="hidden" r:id="rId1"/>
    <sheet name="2.2 old" sheetId="78" state="hidden" r:id="rId2"/>
    <sheet name="2.3 old" sheetId="79" state="hidden" r:id="rId3"/>
    <sheet name="2.4 old" sheetId="80" state="hidden" r:id="rId4"/>
    <sheet name="2.5 old" sheetId="81" state="hidden" r:id="rId5"/>
    <sheet name="2.6 old" sheetId="82" state="hidden" r:id="rId6"/>
    <sheet name="2.7 old" sheetId="83" state="hidden" r:id="rId7"/>
    <sheet name="2.8 old" sheetId="84" state="hidden" r:id="rId8"/>
    <sheet name="2.10 old" sheetId="86" state="hidden" r:id="rId9"/>
    <sheet name="Contents" sheetId="114" r:id="rId10"/>
    <sheet name="1.1" sheetId="116" r:id="rId11"/>
    <sheet name="3.2 old" sheetId="58" state="hidden" r:id="rId12"/>
    <sheet name="3.3 old" sheetId="57" state="hidden" r:id="rId13"/>
    <sheet name="3.4 old" sheetId="56" state="hidden" r:id="rId14"/>
    <sheet name="3.5 old" sheetId="55" state="hidden" r:id="rId15"/>
    <sheet name="3.6 old" sheetId="54" state="hidden" r:id="rId16"/>
    <sheet name="3.7 old" sheetId="53" state="hidden" r:id="rId17"/>
    <sheet name="3.8 old" sheetId="52" state="hidden" r:id="rId18"/>
    <sheet name="3.9 old" sheetId="51" state="hidden" r:id="rId19"/>
    <sheet name="3.11 old" sheetId="49" state="hidden" r:id="rId20"/>
    <sheet name="3.12 old" sheetId="48" state="hidden" r:id="rId21"/>
    <sheet name="3.13 old" sheetId="47" state="hidden" r:id="rId22"/>
    <sheet name="3.14 old" sheetId="46" state="hidden" r:id="rId23"/>
    <sheet name="3.15 old" sheetId="45" state="hidden" r:id="rId24"/>
    <sheet name="3.16 old" sheetId="44" state="hidden" r:id="rId25"/>
    <sheet name="3.17 old" sheetId="43" state="hidden" r:id="rId26"/>
    <sheet name="3.18 old" sheetId="42" state="hidden" r:id="rId27"/>
    <sheet name="3.19 old" sheetId="41" state="hidden" r:id="rId28"/>
    <sheet name="3.21 old" sheetId="39" state="hidden" r:id="rId29"/>
    <sheet name="3.22 old" sheetId="38" state="hidden" r:id="rId30"/>
    <sheet name="3.24 old" sheetId="36" state="hidden" r:id="rId31"/>
    <sheet name="1.2" sheetId="122" r:id="rId32"/>
    <sheet name="2.1" sheetId="66" r:id="rId33"/>
    <sheet name="4.4 amended old" sheetId="69" state="hidden" r:id="rId34"/>
    <sheet name="4.6 amended 4.7 old" sheetId="71" state="hidden" r:id="rId35"/>
    <sheet name="2.2" sheetId="115" r:id="rId36"/>
    <sheet name="3.1" sheetId="108" r:id="rId37"/>
    <sheet name="3.2" sheetId="109" r:id="rId38"/>
    <sheet name="3.3" sheetId="121" r:id="rId39"/>
    <sheet name="3.4" sheetId="110" r:id="rId40"/>
    <sheet name="3.5" sheetId="111" r:id="rId41"/>
    <sheet name="3.6" sheetId="120" r:id="rId42"/>
    <sheet name="B1" sheetId="113" r:id="rId43"/>
    <sheet name="B2" sheetId="112" r:id="rId44"/>
  </sheets>
  <definedNames>
    <definedName name="HTML_CodePage" hidden="1">1252</definedName>
    <definedName name="HTML_Control" localSheetId="31" hidden="1">{"'Trust by name'!$A$6:$E$350","'Trust by name'!$A$1:$D$348"}</definedName>
    <definedName name="HTML_Control" localSheetId="38" hidden="1">{"'Trust by name'!$A$6:$E$350","'Trust by name'!$A$1:$D$348"}</definedName>
    <definedName name="HTML_Control" hidden="1">{"'Trust by name'!$A$6:$E$350","'Trust by name'!$A$1:$D$348"}</definedName>
    <definedName name="HTML_Description" hidden="1">""</definedName>
    <definedName name="HTML_Email" hidden="1">""</definedName>
    <definedName name="HTML_Header" hidden="1">"Trust by name"</definedName>
    <definedName name="HTML_LastUpdate" hidden="1">"22/03/2001"</definedName>
    <definedName name="HTML_LineAfter" hidden="1">FALSE</definedName>
    <definedName name="HTML_LineBefore" hidden="1">FALSE</definedName>
    <definedName name="HTML_Name" hidden="1">"OISIII"</definedName>
    <definedName name="HTML_OBDlg2" hidden="1">TRUE</definedName>
    <definedName name="HTML_OBDlg4" hidden="1">TRUE</definedName>
    <definedName name="HTML_OS" hidden="1">0</definedName>
    <definedName name="HTML_PathFile" hidden="1">"G:\ACTIVITY\HELP\DTPANIC\2001-02\MyHTML.htm"</definedName>
    <definedName name="HTML_Title" hidden="1">"Section 1"</definedName>
    <definedName name="_xlnm.Print_Area" localSheetId="0">'2.1 old'!$A$1:$Y$46</definedName>
    <definedName name="_xlnm.Print_Area" localSheetId="8">'2.10 old'!$A$1:$J$33</definedName>
    <definedName name="_xlnm.Print_Area" localSheetId="1">'2.2 old'!$A$1:$I$36</definedName>
    <definedName name="_xlnm.Print_Area" localSheetId="2">'2.3 old'!$A$1:$K$43</definedName>
    <definedName name="_xlnm.Print_Area" localSheetId="3">'2.4 old'!$A$1:$D$23</definedName>
    <definedName name="_xlnm.Print_Area" localSheetId="4">'2.5 old'!$A$1:$J$44</definedName>
    <definedName name="_xlnm.Print_Area" localSheetId="5">'2.6 old'!$A$1:$E$26</definedName>
    <definedName name="_xlnm.Print_Area" localSheetId="6">'2.7 old'!$A$1:$J$43</definedName>
    <definedName name="_xlnm.Print_Area" localSheetId="7">'2.8 old'!$A$1:$Z$37</definedName>
    <definedName name="_xlnm.Print_Area" localSheetId="19">'3.11 old'!$A$1:$N$27</definedName>
    <definedName name="_xlnm.Print_Area" localSheetId="20">'3.12 old'!$A$1:$I$25</definedName>
    <definedName name="_xlnm.Print_Area" localSheetId="21">'3.13 old'!$A$1:$C$32</definedName>
    <definedName name="_xlnm.Print_Area" localSheetId="22">'3.14 old'!$A$1:$I$23</definedName>
    <definedName name="_xlnm.Print_Area" localSheetId="23">'3.15 old'!$A$1:$J$24</definedName>
    <definedName name="_xlnm.Print_Area" localSheetId="24">'3.16 old'!$A$1:$G$42</definedName>
    <definedName name="_xlnm.Print_Area" localSheetId="25">'3.17 old'!$A$1:$N$35</definedName>
    <definedName name="_xlnm.Print_Area" localSheetId="26">'3.18 old'!$A$1:$I$27</definedName>
    <definedName name="_xlnm.Print_Area" localSheetId="27">'3.19 old'!$A$1:$K$25</definedName>
    <definedName name="_xlnm.Print_Area" localSheetId="11">'3.2 old'!$A$1:$H$68</definedName>
    <definedName name="_xlnm.Print_Area" localSheetId="28">'3.21 old'!$A$1:$F$27</definedName>
    <definedName name="_xlnm.Print_Area" localSheetId="29">'3.22 old'!$A$1:$M$21</definedName>
    <definedName name="_xlnm.Print_Area" localSheetId="30">'3.24 old'!$A$1:$F$24</definedName>
    <definedName name="_xlnm.Print_Area" localSheetId="12">'3.3 old'!$A$1:$N$54</definedName>
    <definedName name="_xlnm.Print_Area" localSheetId="13">'3.4 old'!$A$1:$E$34</definedName>
    <definedName name="_xlnm.Print_Area" localSheetId="14">'3.5 old'!$A$1:$O$23</definedName>
    <definedName name="_xlnm.Print_Area" localSheetId="15">'3.6 old'!$A$1:$O$23</definedName>
    <definedName name="_xlnm.Print_Area" localSheetId="16">'3.7 old'!$A$1:$C$27</definedName>
    <definedName name="_xlnm.Print_Area" localSheetId="17">'3.8 old'!$A$1:$J$36</definedName>
    <definedName name="_xlnm.Print_Area" localSheetId="18">'3.9 old'!$A$1:$C$36</definedName>
    <definedName name="_xlnm.Print_Area" localSheetId="33">'4.4 amended old'!$A$1:$AU$69</definedName>
    <definedName name="_xlnm.Print_Area" localSheetId="34">'4.6 amended 4.7 old'!$A$1:$AU$57</definedName>
    <definedName name="_xlnm.Print_Titles" localSheetId="33">'4.4 amended old'!$A:$D,'4.4 amended old'!$1:$1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8" i="116" l="1"/>
  <c r="G38" i="116" l="1"/>
  <c r="E37" i="116" l="1"/>
  <c r="G37" i="116" s="1"/>
  <c r="D20" i="110" l="1"/>
  <c r="E20" i="110" l="1"/>
  <c r="F20" i="110"/>
  <c r="M20" i="110"/>
  <c r="U20" i="110"/>
  <c r="Y20" i="110"/>
  <c r="Q20" i="110"/>
  <c r="E20" i="108" l="1"/>
  <c r="I20" i="110"/>
  <c r="E33" i="116" l="1"/>
  <c r="G33" i="116" s="1"/>
  <c r="E34" i="116"/>
  <c r="G34" i="116" s="1"/>
  <c r="V20" i="110" l="1"/>
  <c r="R20" i="110"/>
  <c r="E11" i="116"/>
  <c r="G11" i="116" s="1"/>
  <c r="P20" i="110"/>
  <c r="X20" i="110"/>
  <c r="L20" i="110"/>
  <c r="T20" i="110"/>
  <c r="E24" i="116"/>
  <c r="G24" i="116" s="1"/>
  <c r="E16" i="116"/>
  <c r="G16" i="116" s="1"/>
  <c r="E30" i="116"/>
  <c r="G30" i="116" s="1"/>
  <c r="E26" i="116"/>
  <c r="G26" i="116" s="1"/>
  <c r="E22" i="116"/>
  <c r="G22" i="116" s="1"/>
  <c r="E18" i="116"/>
  <c r="G18" i="116" s="1"/>
  <c r="E14" i="116"/>
  <c r="G14" i="116" s="1"/>
  <c r="E8" i="116"/>
  <c r="G8" i="116" s="1"/>
  <c r="E25" i="116"/>
  <c r="G25" i="116" s="1"/>
  <c r="E17" i="116"/>
  <c r="G17" i="116" s="1"/>
  <c r="E32" i="116"/>
  <c r="G32" i="116" s="1"/>
  <c r="E27" i="116"/>
  <c r="G27" i="116" s="1"/>
  <c r="E19" i="116"/>
  <c r="G19" i="116" s="1"/>
  <c r="E10" i="116"/>
  <c r="G10" i="116" s="1"/>
  <c r="E9" i="116"/>
  <c r="G9" i="116" s="1"/>
  <c r="E36" i="116"/>
  <c r="G36" i="116" s="1"/>
  <c r="E31" i="116"/>
  <c r="G31" i="116" s="1"/>
  <c r="E29" i="116"/>
  <c r="G29" i="116" s="1"/>
  <c r="E20" i="116"/>
  <c r="G20" i="116" s="1"/>
  <c r="E15" i="116"/>
  <c r="G15" i="116" s="1"/>
  <c r="E13" i="116"/>
  <c r="G13" i="116" s="1"/>
  <c r="E35" i="116"/>
  <c r="G35" i="116" s="1"/>
  <c r="E28" i="116"/>
  <c r="G28" i="116" s="1"/>
  <c r="E23" i="116"/>
  <c r="G23" i="116" s="1"/>
  <c r="E21" i="116"/>
  <c r="G21" i="116" s="1"/>
  <c r="E12" i="116"/>
  <c r="G12" i="116" s="1"/>
  <c r="E7" i="116"/>
  <c r="G7" i="116" s="1"/>
  <c r="N20" i="110" l="1"/>
  <c r="Z20" i="110"/>
  <c r="H20" i="110"/>
  <c r="J20" i="110"/>
  <c r="F20" i="108" l="1"/>
  <c r="D20" i="108"/>
  <c r="M20" i="108" l="1"/>
  <c r="AC20" i="108"/>
  <c r="Q20" i="108"/>
  <c r="L20" i="108" l="1"/>
  <c r="T20" i="108"/>
  <c r="AB20" i="108"/>
  <c r="U20" i="108"/>
  <c r="Y20" i="108"/>
  <c r="X20" i="108"/>
  <c r="P20" i="108"/>
  <c r="I20" i="108"/>
  <c r="N20" i="108" l="1"/>
  <c r="R20" i="108"/>
  <c r="V20" i="108"/>
  <c r="Z20" i="108"/>
  <c r="AD20" i="108"/>
  <c r="H20" i="108"/>
  <c r="J20" i="108" l="1"/>
</calcChain>
</file>

<file path=xl/sharedStrings.xml><?xml version="1.0" encoding="utf-8"?>
<sst xmlns="http://schemas.openxmlformats.org/spreadsheetml/2006/main" count="3209" uniqueCount="1722">
  <si>
    <t>Copyright © 2009 re-used with the permission of The Office for National Statistics.</t>
  </si>
  <si>
    <t>Copyright © 2009, re-used with the permission of The Office for National Statistics.</t>
  </si>
  <si>
    <t>Weighted bases (000s)</t>
  </si>
  <si>
    <t>Source:</t>
  </si>
  <si>
    <t>Managerial and professional</t>
  </si>
  <si>
    <t>Intermediate</t>
  </si>
  <si>
    <t>Routine and manual</t>
  </si>
  <si>
    <t>All Adults</t>
  </si>
  <si>
    <t>*</t>
  </si>
  <si>
    <t>Single</t>
  </si>
  <si>
    <t>Total</t>
  </si>
  <si>
    <t>20 or more</t>
  </si>
  <si>
    <t>Total would like to give up</t>
  </si>
  <si>
    <t>Very much indeed</t>
  </si>
  <si>
    <t>Quite a lot</t>
  </si>
  <si>
    <t>A fair amount</t>
  </si>
  <si>
    <t>A little</t>
  </si>
  <si>
    <t>Would not like to give up</t>
  </si>
  <si>
    <t>Unweighted base</t>
  </si>
  <si>
    <t>Better for health in general</t>
  </si>
  <si>
    <t>Less risk of getting smoking related illness</t>
  </si>
  <si>
    <t>Presents health problems</t>
  </si>
  <si>
    <t>At least one health reason</t>
  </si>
  <si>
    <t>Financial reasons</t>
  </si>
  <si>
    <t>Family pressure</t>
  </si>
  <si>
    <t>Harms children</t>
  </si>
  <si>
    <t>Ban on smoking in public places</t>
  </si>
  <si>
    <t>Doctor's advice</t>
  </si>
  <si>
    <t>Pregnancy</t>
  </si>
  <si>
    <t>Other</t>
  </si>
  <si>
    <t>Gave more than one reason</t>
  </si>
  <si>
    <t>Base</t>
  </si>
  <si>
    <t>2008/09 Unweighted base</t>
  </si>
  <si>
    <t>2 weeks</t>
  </si>
  <si>
    <t>2 years or more</t>
  </si>
  <si>
    <t>I like smoking</t>
  </si>
  <si>
    <t>My friends smoke</t>
  </si>
  <si>
    <t>Couldn't cope with the cravings</t>
  </si>
  <si>
    <t>Put on weight</t>
  </si>
  <si>
    <t>Asked doctor or other health professional for help</t>
  </si>
  <si>
    <t>Called a smokers' telephone helpline</t>
  </si>
  <si>
    <t>Prescribed other 'stop smoking' drugs</t>
  </si>
  <si>
    <t>Sought any help or advice</t>
  </si>
  <si>
    <t>Did not seek help or advice</t>
  </si>
  <si>
    <t>Chest infection</t>
  </si>
  <si>
    <t>Increases risk</t>
  </si>
  <si>
    <t>Does not increase risk</t>
  </si>
  <si>
    <t>Asthma</t>
  </si>
  <si>
    <t>Other infections</t>
  </si>
  <si>
    <t>Cot death</t>
  </si>
  <si>
    <t>Ear infections</t>
  </si>
  <si>
    <t>Diabetes</t>
  </si>
  <si>
    <t>Would not mind</t>
  </si>
  <si>
    <t>It depends</t>
  </si>
  <si>
    <t>Gender</t>
  </si>
  <si>
    <t>Smoking Status</t>
  </si>
  <si>
    <t>Ex-regular smokers</t>
  </si>
  <si>
    <t>Never smoked regularly</t>
  </si>
  <si>
    <t>Health reasons</t>
  </si>
  <si>
    <t>Bad for my health</t>
  </si>
  <si>
    <t>Affects breathing/asthma</t>
  </si>
  <si>
    <t>Make me cough</t>
  </si>
  <si>
    <t>Gets in my eyes</t>
  </si>
  <si>
    <t>Makes me feel sick</t>
  </si>
  <si>
    <t>Gives me a headache</t>
  </si>
  <si>
    <t>Other reasons</t>
  </si>
  <si>
    <t>Unpleasant smell</t>
  </si>
  <si>
    <t>Makes clothes smell</t>
  </si>
  <si>
    <t xml:space="preserve">Other  </t>
  </si>
  <si>
    <t>Smoking status</t>
  </si>
  <si>
    <t>Ex-smokers</t>
  </si>
  <si>
    <t>Smoking is not allowed at all</t>
  </si>
  <si>
    <t>Smoking is allowed in some rooms or at some times</t>
  </si>
  <si>
    <t>Smoking is allowed anywhere</t>
  </si>
  <si>
    <t>Socio-economic classification</t>
  </si>
  <si>
    <t>Children under 16 in household</t>
  </si>
  <si>
    <t>In the presence of…</t>
  </si>
  <si>
    <t>Adult non-smokers</t>
  </si>
  <si>
    <t>Smoke the same number of cigarettes</t>
  </si>
  <si>
    <t>Smokes fewer cigarettes</t>
  </si>
  <si>
    <t>Do not smoke at all</t>
  </si>
  <si>
    <t>Other (eg ask permission)</t>
  </si>
  <si>
    <t>Children</t>
  </si>
  <si>
    <t>... at work</t>
  </si>
  <si>
    <t>... in restaurants</t>
  </si>
  <si>
    <t>... in pubs</t>
  </si>
  <si>
    <t xml:space="preserve">…in indoor shopping centres  </t>
  </si>
  <si>
    <t xml:space="preserve">…in indoor sports and leisure centres </t>
  </si>
  <si>
    <t xml:space="preserve">…in indoor areas in railway/bus stations </t>
  </si>
  <si>
    <t>... in other public places</t>
  </si>
  <si>
    <t>Age</t>
  </si>
  <si>
    <t>16 to 24</t>
  </si>
  <si>
    <t>25 to 44</t>
  </si>
  <si>
    <t>45 to 64</t>
  </si>
  <si>
    <t>65 and over</t>
  </si>
  <si>
    <t>Strongly agree</t>
  </si>
  <si>
    <t>Agree</t>
  </si>
  <si>
    <t>Neither agree nor disagree</t>
  </si>
  <si>
    <t>Disagree</t>
  </si>
  <si>
    <t xml:space="preserve">Strongly disagree </t>
  </si>
  <si>
    <t>All pupils</t>
  </si>
  <si>
    <t>2003/04</t>
  </si>
  <si>
    <t>2004/05</t>
  </si>
  <si>
    <t>2005/06</t>
  </si>
  <si>
    <t>2006/07</t>
  </si>
  <si>
    <t>2007/08</t>
  </si>
  <si>
    <t>2008/09</t>
  </si>
  <si>
    <t>2009/10</t>
  </si>
  <si>
    <t>2011/12</t>
  </si>
  <si>
    <t>Shaded figures indicate the estimates may be unreliable and any analysis using these figures should be treated with caution.  Any use of these shaded figures must be accompanied by this disclaimer.</t>
  </si>
  <si>
    <t>Smoking, Drinking and Drug use among Young People in England 2010. The Health and Social Care Information Centre.</t>
  </si>
  <si>
    <t>Respiratory diseases which can be caused by smoking</t>
  </si>
  <si>
    <t>Circulatory diseases which can be caused by smoking</t>
  </si>
  <si>
    <t>All cancers</t>
  </si>
  <si>
    <t>C00-D48</t>
  </si>
  <si>
    <t>All respiratory diseases</t>
  </si>
  <si>
    <t>J00-J99</t>
  </si>
  <si>
    <t>All circulatory diseases</t>
  </si>
  <si>
    <t>I00-I99</t>
  </si>
  <si>
    <t>All diseases of the digestive system</t>
  </si>
  <si>
    <t>K00-K93</t>
  </si>
  <si>
    <t>Cancers which can be caused by smoking</t>
  </si>
  <si>
    <t>Trachea, Lung, Bronchus</t>
  </si>
  <si>
    <t>C33-C34</t>
  </si>
  <si>
    <t>C00-C14</t>
  </si>
  <si>
    <t>Oesophagus</t>
  </si>
  <si>
    <t>C15</t>
  </si>
  <si>
    <t>Larynx</t>
  </si>
  <si>
    <t>C32</t>
  </si>
  <si>
    <t>C53</t>
  </si>
  <si>
    <t>Bladder</t>
  </si>
  <si>
    <t>C67</t>
  </si>
  <si>
    <t>Kidney and Renal Pelvis</t>
  </si>
  <si>
    <t>C64-C66,C68</t>
  </si>
  <si>
    <t>Stomach</t>
  </si>
  <si>
    <t>C16</t>
  </si>
  <si>
    <t>Pancreas</t>
  </si>
  <si>
    <t>C25</t>
  </si>
  <si>
    <t>Unspecified site</t>
  </si>
  <si>
    <t>C80</t>
  </si>
  <si>
    <t>C92</t>
  </si>
  <si>
    <t xml:space="preserve"> </t>
  </si>
  <si>
    <t>J40-J43</t>
  </si>
  <si>
    <t>Chronic Airway Obstruction</t>
  </si>
  <si>
    <t>J44</t>
  </si>
  <si>
    <t>Pneumonia, Influenza</t>
  </si>
  <si>
    <t>J10-J18</t>
  </si>
  <si>
    <t>Other Heart Disease</t>
  </si>
  <si>
    <t>I00-I09, I26-I51</t>
  </si>
  <si>
    <t>I20-I25</t>
  </si>
  <si>
    <t>Other arterial disease</t>
  </si>
  <si>
    <t>I60-I69</t>
  </si>
  <si>
    <t>I71</t>
  </si>
  <si>
    <t>Atherosclerosis</t>
  </si>
  <si>
    <t>I70</t>
  </si>
  <si>
    <t>Diseases of the digestive system which can be caused caused by smoking</t>
  </si>
  <si>
    <t>K25-K27</t>
  </si>
  <si>
    <t>K50</t>
  </si>
  <si>
    <t>K05</t>
  </si>
  <si>
    <t>H25</t>
  </si>
  <si>
    <t>S72.0-S72.2</t>
  </si>
  <si>
    <t>O03</t>
  </si>
  <si>
    <t>2010/11</t>
  </si>
  <si>
    <t>Other diseases which can be caused by smoking</t>
  </si>
  <si>
    <t>All admissions</t>
  </si>
  <si>
    <t>All diseases which can be caused by smoking</t>
  </si>
  <si>
    <t>Health Profile of England, 2007. Department of Health</t>
  </si>
  <si>
    <t>Tobacco in London: The Preventable Burden.  London Health Observatory and SmokeFree London, 2004.</t>
  </si>
  <si>
    <t>Health Profile of England, 2007. Department of Health.</t>
  </si>
  <si>
    <t>All deaths</t>
  </si>
  <si>
    <t>All deaths which can be caused by smoking</t>
  </si>
  <si>
    <t>Cervical</t>
  </si>
  <si>
    <t>Percentages</t>
  </si>
  <si>
    <t>Unweighted</t>
  </si>
  <si>
    <t>Weighted</t>
  </si>
  <si>
    <t>All adults</t>
  </si>
  <si>
    <t>16-19</t>
  </si>
  <si>
    <t>20-24</t>
  </si>
  <si>
    <t>25-34</t>
  </si>
  <si>
    <t>35-49</t>
  </si>
  <si>
    <t>50-59</t>
  </si>
  <si>
    <t>60 and over</t>
  </si>
  <si>
    <t>Men</t>
  </si>
  <si>
    <t>Women</t>
  </si>
  <si>
    <t>..</t>
  </si>
  <si>
    <t>Not spent time with friends who smoke</t>
  </si>
  <si>
    <t>Weighted Bases</t>
  </si>
  <si>
    <t>2012</t>
  </si>
  <si>
    <t>2012/13</t>
  </si>
  <si>
    <t>Smoking, Drinking and Drug use among Young People in England 2012. Health and Social Care Information Centre.</t>
  </si>
  <si>
    <t>Tried smoking</t>
  </si>
  <si>
    <t>Used to smoke</t>
  </si>
  <si>
    <t>Current smoker</t>
  </si>
  <si>
    <t>Asked family or friends to help give up smoking</t>
  </si>
  <si>
    <t>Used nicotine products to help give up smoking</t>
  </si>
  <si>
    <t>Asked adult to help give up smoking</t>
  </si>
  <si>
    <t>Visited GP to help give up smoking</t>
  </si>
  <si>
    <t>Phoned NHS smoking helpline to help give up smoking</t>
  </si>
  <si>
    <t>Used NHS stop smoking services to help give up smoking</t>
  </si>
  <si>
    <t>Tried any of these</t>
  </si>
  <si>
    <t>OK to smoke once a week</t>
  </si>
  <si>
    <t>Non-smoker</t>
  </si>
  <si>
    <t>OK to try smoking to see what it’s like</t>
  </si>
  <si>
    <t>http://www.ons.gov.uk/ons/rel/subnational-health3/results-of-the-icd-10-v2010-bridge-coding-study--england-and-wales--2009/2009/index.html</t>
  </si>
  <si>
    <t>Footnotes</t>
  </si>
  <si>
    <t>Sources</t>
  </si>
  <si>
    <t>Aged 16 and over.</t>
  </si>
  <si>
    <t>The individual figures for unweighted sample sizes are rounded to the nearest 10 cases and may not add up to the figures shown as the totals.</t>
  </si>
  <si>
    <t>Source</t>
  </si>
  <si>
    <t>Adults aged 16 and over.</t>
  </si>
  <si>
    <t>2005 data includes last quarter of 2004/05 data due to survey change from financial year to calendar year.</t>
  </si>
  <si>
    <t>Information is suppressed for low cell counts and sample sizes below 10 as a measure of disclosure control.</t>
  </si>
  <si>
    <t>Based on the current or last job of the household reference person.</t>
  </si>
  <si>
    <t>1998</t>
  </si>
  <si>
    <t>Figures include estimates for smuggled goods.</t>
  </si>
  <si>
    <r>
      <t>All adults</t>
    </r>
    <r>
      <rPr>
        <b/>
        <vertAlign val="superscript"/>
        <sz val="11"/>
        <rFont val="Arial"/>
        <family val="2"/>
      </rPr>
      <t>5</t>
    </r>
  </si>
  <si>
    <r>
      <t>Men</t>
    </r>
    <r>
      <rPr>
        <b/>
        <vertAlign val="superscript"/>
        <sz val="11"/>
        <rFont val="Arial"/>
        <family val="2"/>
      </rPr>
      <t>5</t>
    </r>
  </si>
  <si>
    <r>
      <t>Women</t>
    </r>
    <r>
      <rPr>
        <b/>
        <vertAlign val="superscript"/>
        <sz val="11"/>
        <rFont val="Arial"/>
        <family val="2"/>
      </rPr>
      <t>5</t>
    </r>
  </si>
  <si>
    <t>0 to 9</t>
  </si>
  <si>
    <t>10 to 19</t>
  </si>
  <si>
    <t>From April 2001 the National Statistics Socio-economic Classification (NS-SEC) was introduced for all official statistics and surveys.  It has replaced Social Class based on Occupation and Socio-economic Groups (SEG).  Full-time students, persons in inadequately described occupations, persons who have never worked and the long term unemployed are not shown as separate categories, but are included in the figure for 'All adults'.  See Appendix A for further details.</t>
  </si>
  <si>
    <t>Includes a few smokers who did not say how many cigarettes a day they smoked.</t>
  </si>
  <si>
    <r>
      <t>Table 3.3  - Views on giving up smoking in Great Britain, by gender, 1997 to 2008/09</t>
    </r>
    <r>
      <rPr>
        <b/>
        <vertAlign val="superscript"/>
        <sz val="12"/>
        <rFont val="Arial"/>
        <family val="2"/>
      </rPr>
      <t>1,2</t>
    </r>
  </si>
  <si>
    <r>
      <t>2007</t>
    </r>
    <r>
      <rPr>
        <b/>
        <vertAlign val="superscript"/>
        <sz val="11"/>
        <rFont val="Arial"/>
        <family val="2"/>
      </rPr>
      <t>4</t>
    </r>
  </si>
  <si>
    <r>
      <t>Weighted base(000s)</t>
    </r>
    <r>
      <rPr>
        <i/>
        <vertAlign val="superscript"/>
        <sz val="11"/>
        <rFont val="Arial"/>
        <family val="2"/>
      </rPr>
      <t>5</t>
    </r>
  </si>
  <si>
    <r>
      <t>Weighted base</t>
    </r>
    <r>
      <rPr>
        <i/>
        <vertAlign val="superscript"/>
        <sz val="11"/>
        <rFont val="Arial"/>
        <family val="2"/>
      </rPr>
      <t>4</t>
    </r>
  </si>
  <si>
    <t>Adults aged 16 and over who were smokers.</t>
  </si>
  <si>
    <t>Between 1997 and 2006 percentages and bases are weighted for unequal chance of selection only. From 2007, data are also weighted to population totals.</t>
  </si>
  <si>
    <t>Data not available for 'Would like to give up' in 1997.</t>
  </si>
  <si>
    <t>Weighted for unequal chance of selection.</t>
  </si>
  <si>
    <t>Weighted to population totals and unequal chance of selection.</t>
  </si>
  <si>
    <r>
      <t>Table 3.4 - Main reasons for wanting to stop smoking in Great Britain, by gender, 2008/09</t>
    </r>
    <r>
      <rPr>
        <b/>
        <vertAlign val="superscript"/>
        <sz val="12"/>
        <rFont val="Arial"/>
        <family val="2"/>
      </rPr>
      <t>1,2</t>
    </r>
  </si>
  <si>
    <r>
      <t>Percentages</t>
    </r>
    <r>
      <rPr>
        <i/>
        <vertAlign val="superscript"/>
        <sz val="10"/>
        <rFont val="Arial"/>
        <family val="2"/>
      </rPr>
      <t>3</t>
    </r>
  </si>
  <si>
    <r>
      <t>Weighted base(000s)</t>
    </r>
    <r>
      <rPr>
        <i/>
        <vertAlign val="superscript"/>
        <sz val="11"/>
        <rFont val="Arial"/>
        <family val="2"/>
      </rPr>
      <t>4</t>
    </r>
  </si>
  <si>
    <t>Reasons</t>
  </si>
  <si>
    <t>Adults aged 16 and over who were smokers and reported wanting to stop smoking.</t>
  </si>
  <si>
    <t>Results are weighted for unequal chance of selection and to population totals.</t>
  </si>
  <si>
    <t>Percentages sum to more than 100 as smokers could give more than one answer.</t>
  </si>
  <si>
    <r>
      <t>Table 3.5 - Ever tried to give up smoking in Great Britain, by gender, 1999 to 2008/09</t>
    </r>
    <r>
      <rPr>
        <b/>
        <vertAlign val="superscript"/>
        <sz val="12"/>
        <rFont val="Arial"/>
        <family val="2"/>
      </rPr>
      <t>1,2,3</t>
    </r>
  </si>
  <si>
    <t>Bases for earlier years can be found in Omnibus reports for each year.</t>
  </si>
  <si>
    <r>
      <t>Table 3.6 - Percentage of smokers in Great Britain who attempted to give up smoking in the last year, 1999 to 2008/09</t>
    </r>
    <r>
      <rPr>
        <b/>
        <vertAlign val="superscript"/>
        <sz val="12"/>
        <rFont val="Arial"/>
        <family val="2"/>
      </rPr>
      <t>1,2,3</t>
    </r>
  </si>
  <si>
    <t>Between 1997 and 2006 percentages and bases are weighted for unequal chance of selection only. From 2007, data were also weighted to population totals.</t>
  </si>
  <si>
    <r>
      <t>Table 3.7 - Length of time gave up for last time stopped smoking in Great Britain, 2008/09</t>
    </r>
    <r>
      <rPr>
        <b/>
        <vertAlign val="superscript"/>
        <sz val="12"/>
        <rFont val="Arial"/>
        <family val="2"/>
      </rPr>
      <t>1,2</t>
    </r>
  </si>
  <si>
    <t>Length of time</t>
  </si>
  <si>
    <t>Percentage of smokers</t>
  </si>
  <si>
    <t>Adult smokers aged 16 and over, who had tried to give up.</t>
  </si>
  <si>
    <t>1 week</t>
  </si>
  <si>
    <t>3 to 4 weeks</t>
  </si>
  <si>
    <t>5 to 9 weeks</t>
  </si>
  <si>
    <t>10 to 25 weeks</t>
  </si>
  <si>
    <t>6 to 12 months</t>
  </si>
  <si>
    <t>more than 1 year, but less than 2 years</t>
  </si>
  <si>
    <r>
      <t>Table 3.8 - Main reasons for starting smoking again in Great Britain, 2002 to 2008/09</t>
    </r>
    <r>
      <rPr>
        <b/>
        <vertAlign val="superscript"/>
        <sz val="12"/>
        <rFont val="Arial"/>
        <family val="2"/>
      </rPr>
      <t>1,2</t>
    </r>
  </si>
  <si>
    <r>
      <t>Was drinking/in pub</t>
    </r>
    <r>
      <rPr>
        <vertAlign val="superscript"/>
        <sz val="11"/>
        <rFont val="Arial"/>
        <family val="2"/>
      </rPr>
      <t>6</t>
    </r>
  </si>
  <si>
    <r>
      <t>Reason for quitting no longer applied</t>
    </r>
    <r>
      <rPr>
        <vertAlign val="superscript"/>
        <sz val="11"/>
        <rFont val="Arial"/>
        <family val="2"/>
      </rPr>
      <t>6</t>
    </r>
  </si>
  <si>
    <t>Adults aged 16 and over, smokers who gave up for at least one day in the past year.</t>
  </si>
  <si>
    <t>Between 2002 and 2006 percentages and bases are weighted for unequal chance of selection only. From 2007, data are also weighted to population totals.</t>
  </si>
  <si>
    <t>Percentages sum to more than 100 as respondents could give more than one answer.</t>
  </si>
  <si>
    <t>These categories were created in '2005' and '2006' when reassigning 'Other' responses, and were not in the original list which interviewers used to code responses.</t>
  </si>
  <si>
    <r>
      <t>Bought non-prescription NRT</t>
    </r>
    <r>
      <rPr>
        <vertAlign val="superscript"/>
        <sz val="11"/>
        <rFont val="Arial"/>
        <family val="2"/>
      </rPr>
      <t>4</t>
    </r>
  </si>
  <si>
    <r>
      <t>Free non-prescription NRT</t>
    </r>
    <r>
      <rPr>
        <vertAlign val="superscript"/>
        <sz val="11"/>
        <rFont val="Arial"/>
        <family val="2"/>
      </rPr>
      <t>4</t>
    </r>
  </si>
  <si>
    <r>
      <t>Paid for prescription NRT</t>
    </r>
    <r>
      <rPr>
        <vertAlign val="superscript"/>
        <sz val="11"/>
        <rFont val="Arial"/>
        <family val="2"/>
      </rPr>
      <t>4</t>
    </r>
  </si>
  <si>
    <r>
      <t>Free prescription NRT</t>
    </r>
    <r>
      <rPr>
        <vertAlign val="superscript"/>
        <sz val="11"/>
        <rFont val="Arial"/>
        <family val="2"/>
      </rPr>
      <t>4</t>
    </r>
  </si>
  <si>
    <t>Percentage of Smokers</t>
  </si>
  <si>
    <t>Percentages sum to more than the total saying they sought help or advice as respondents could give more than one answer.</t>
  </si>
  <si>
    <r>
      <t>Table 3.24 - Attitudes towards smoking among pupils</t>
    </r>
    <r>
      <rPr>
        <b/>
        <vertAlign val="superscript"/>
        <sz val="12"/>
        <rFont val="Arial"/>
        <family val="2"/>
      </rPr>
      <t>1</t>
    </r>
    <r>
      <rPr>
        <b/>
        <sz val="12"/>
        <rFont val="Arial"/>
        <family val="2"/>
      </rPr>
      <t xml:space="preserve"> in England, by smoking status, 2012</t>
    </r>
  </si>
  <si>
    <t>Occasional
smoker</t>
  </si>
  <si>
    <t>Regular 
smoker</t>
  </si>
  <si>
    <t>Children in secondary school years 7 to 11, mostly aged 11 to 15.</t>
  </si>
  <si>
    <t xml:space="preserve">Total column includes pupils who did not say how often they smoked. </t>
  </si>
  <si>
    <t xml:space="preserve"> Bases shown for pupils who answered the question about whether it was OK to try smoking to see what it’s like.</t>
  </si>
  <si>
    <t>Attitude</t>
  </si>
  <si>
    <r>
      <t>OK to try smoking a cigarette to see what it’s like</t>
    </r>
    <r>
      <rPr>
        <vertAlign val="superscript"/>
        <sz val="11"/>
        <rFont val="Arial"/>
        <family val="2"/>
      </rPr>
      <t>3</t>
    </r>
  </si>
  <si>
    <r>
      <t>OK to smoke once a week</t>
    </r>
    <r>
      <rPr>
        <vertAlign val="superscript"/>
        <sz val="11"/>
        <rFont val="Arial"/>
        <family val="2"/>
      </rPr>
      <t>4</t>
    </r>
  </si>
  <si>
    <r>
      <t>Table 3.22 - Attitudes towards smoking among pupils</t>
    </r>
    <r>
      <rPr>
        <b/>
        <vertAlign val="superscript"/>
        <sz val="12"/>
        <rFont val="Arial"/>
        <family val="2"/>
      </rPr>
      <t xml:space="preserve">1 </t>
    </r>
    <r>
      <rPr>
        <b/>
        <sz val="12"/>
        <rFont val="Arial"/>
        <family val="2"/>
      </rPr>
      <t>in England, 1999-2012</t>
    </r>
  </si>
  <si>
    <t>Secondary school children in the school years 7 to 11, mostly aged 11 to 15.</t>
  </si>
  <si>
    <t>Estimates since 2010 are based on weighted data. The weighted bases for 2012 are shown in Table 3.23.</t>
  </si>
  <si>
    <t>In 1999 and 2001, pupils were asked whether it was ‘OK to try smoking once’.</t>
  </si>
  <si>
    <t>The question about whether it’s OK to smoke cigarettes once a week was first asked in 2003.</t>
  </si>
  <si>
    <t>Bases shown for pupils who answered the question about whether it was OK to try smoking to see what it’s like.</t>
  </si>
  <si>
    <t>Attitudes</t>
  </si>
  <si>
    <r>
      <t>Unweighted bases</t>
    </r>
    <r>
      <rPr>
        <vertAlign val="superscript"/>
        <sz val="11"/>
        <rFont val="Arial"/>
        <family val="2"/>
      </rPr>
      <t>4</t>
    </r>
  </si>
  <si>
    <t>Type</t>
  </si>
  <si>
    <t>Pupils who have stopped smoking or tried to do so.</t>
  </si>
  <si>
    <t>Percentages total more than 100 because pupils could give more than one answer.</t>
  </si>
  <si>
    <t>Bases are shown for the first statement, bases for the other statements are of a similar magnitude.</t>
  </si>
  <si>
    <r>
      <t>Table 3.19 - Percentage in agreement with the new legislation on smoking restrictions in public places in Great Britain, by gender and age, 2008/09</t>
    </r>
    <r>
      <rPr>
        <b/>
        <vertAlign val="superscript"/>
        <sz val="12"/>
        <rFont val="Arial"/>
        <family val="2"/>
      </rPr>
      <t>1,2</t>
    </r>
  </si>
  <si>
    <t xml:space="preserve"> Weighted to population totals and unequal chance of selection.</t>
  </si>
  <si>
    <t>Never 
smoked 
regularly</t>
  </si>
  <si>
    <t>Places</t>
  </si>
  <si>
    <r>
      <t>Children</t>
    </r>
    <r>
      <rPr>
        <i/>
        <vertAlign val="superscript"/>
        <sz val="11"/>
        <rFont val="Arial"/>
        <family val="2"/>
      </rPr>
      <t>5</t>
    </r>
  </si>
  <si>
    <r>
      <t>Weighted base</t>
    </r>
    <r>
      <rPr>
        <i/>
        <vertAlign val="superscript"/>
        <sz val="11"/>
        <rFont val="Arial"/>
        <family val="2"/>
      </rPr>
      <t>3</t>
    </r>
  </si>
  <si>
    <r>
      <t>2007</t>
    </r>
    <r>
      <rPr>
        <b/>
        <vertAlign val="superscript"/>
        <sz val="11"/>
        <rFont val="Arial"/>
        <family val="2"/>
      </rPr>
      <t>3</t>
    </r>
  </si>
  <si>
    <r>
      <t>2008/09</t>
    </r>
    <r>
      <rPr>
        <b/>
        <vertAlign val="superscript"/>
        <sz val="11"/>
        <rFont val="Arial"/>
        <family val="2"/>
      </rPr>
      <t>4</t>
    </r>
  </si>
  <si>
    <t>Bases for adult non-smokers are very similar to children.</t>
  </si>
  <si>
    <r>
      <t>Table 3.16 - Extent to which smoking is allowed in peoples' homes in Great Britain, by views on whether or not second-hand smoking increases a child's risk of certain medical conditions, 2008/09</t>
    </r>
    <r>
      <rPr>
        <b/>
        <vertAlign val="superscript"/>
        <sz val="12"/>
        <rFont val="Arial"/>
        <family val="2"/>
      </rPr>
      <t>1,2</t>
    </r>
  </si>
  <si>
    <t>Smoking is allowed 
in some rooms or 
at some times</t>
  </si>
  <si>
    <t>All adults aged 16 and over.</t>
  </si>
  <si>
    <t>All adults' includes people who said they did not know if second-hand smoking increases the risk of having a certain condition.</t>
  </si>
  <si>
    <r>
      <t>Table 3.15 - Extent to which smoking is allowed in peoples' homes in Great Britain, by socio-economic classification and by presence of children under 16 in household</t>
    </r>
    <r>
      <rPr>
        <b/>
        <vertAlign val="superscript"/>
        <sz val="12"/>
        <rFont val="Arial"/>
        <family val="2"/>
      </rPr>
      <t>1</t>
    </r>
    <r>
      <rPr>
        <b/>
        <sz val="12"/>
        <rFont val="Arial"/>
        <family val="2"/>
      </rPr>
      <t>, 2008/09</t>
    </r>
    <r>
      <rPr>
        <b/>
        <vertAlign val="superscript"/>
        <sz val="12"/>
        <rFont val="Arial"/>
        <family val="2"/>
      </rPr>
      <t>2</t>
    </r>
  </si>
  <si>
    <t>Routine
and
manual</t>
  </si>
  <si>
    <t>Managerial
and
professional</t>
  </si>
  <si>
    <t>No children
in household</t>
  </si>
  <si>
    <t>From April 2001 the National Statistics Socio-economic Classification (NS-SEC) was introduced for all official statistics and surveys.  It has replaced Social Class based on Occupation and Socio-economic Groups (SEG).  Full-time students, persons in inadequately described occupations, persons who have never worked and the long term unemployed are not shown as separate categories, but are included in the figure for 'All adults'.</t>
  </si>
  <si>
    <r>
      <t>Table 3.14 - Extent to which smoking is allowed in peoples' homes in Great Britain, by smoking status, 2008/09</t>
    </r>
    <r>
      <rPr>
        <b/>
        <vertAlign val="superscript"/>
        <sz val="12"/>
        <rFont val="Arial"/>
        <family val="2"/>
      </rPr>
      <t>1,2</t>
    </r>
  </si>
  <si>
    <t>At least
20 cigarettes
per day</t>
  </si>
  <si>
    <t>Fewer than
20 cigarettes
per day</t>
  </si>
  <si>
    <t>All current
smokers</t>
  </si>
  <si>
    <t>Never smoked
regularly</t>
  </si>
  <si>
    <r>
      <t>Table 3.13 - Non-smokers' in Great Britain reasons for saying that they would mind if smokers smoke near them</t>
    </r>
    <r>
      <rPr>
        <b/>
        <vertAlign val="superscript"/>
        <sz val="12"/>
        <rFont val="Arial"/>
        <family val="2"/>
      </rPr>
      <t>1</t>
    </r>
    <r>
      <rPr>
        <b/>
        <sz val="12"/>
        <rFont val="Arial"/>
        <family val="2"/>
      </rPr>
      <t>,</t>
    </r>
    <r>
      <rPr>
        <b/>
        <vertAlign val="superscript"/>
        <sz val="12"/>
        <rFont val="Arial"/>
        <family val="2"/>
      </rPr>
      <t xml:space="preserve"> </t>
    </r>
    <r>
      <rPr>
        <b/>
        <sz val="12"/>
        <rFont val="Arial"/>
        <family val="2"/>
      </rPr>
      <t>2008/09</t>
    </r>
    <r>
      <rPr>
        <b/>
        <vertAlign val="superscript"/>
        <sz val="12"/>
        <rFont val="Arial"/>
        <family val="2"/>
      </rPr>
      <t>2</t>
    </r>
  </si>
  <si>
    <t>Percentages add up to more than 100% because some people gave more than one reason.</t>
  </si>
  <si>
    <t>Adults aged 16 and over who are non-smokers.</t>
  </si>
  <si>
    <t>ICD-10 Diagnosis</t>
  </si>
  <si>
    <t>Upper Respiratory Sites</t>
  </si>
  <si>
    <t>Unspecified Site</t>
  </si>
  <si>
    <t>Myeloid Leukaemia</t>
  </si>
  <si>
    <t>Chronic Obstructive Lung Disease</t>
  </si>
  <si>
    <t>Ischaemic Heart Disease</t>
  </si>
  <si>
    <t>Cerebrovascular Disease</t>
  </si>
  <si>
    <t>Aortic Aneurysm</t>
  </si>
  <si>
    <t>Stomach / Duodenal Ulcer</t>
  </si>
  <si>
    <t>The data include private patients in NHS hospitals (but not private patients in private hospitals).</t>
  </si>
  <si>
    <t>Figures are presented for adults aged 35 and over unless otherwise specified.</t>
  </si>
  <si>
    <t>The figures exclude people whose gender was unknown or unspecified and whose country of residence was not confirmed as England.</t>
  </si>
  <si>
    <t>The primary diagnosis is the first of up to 20 (14 from 2002-03 to 2006-07 and 7 prior to 2002-03) diagnosis fields in the Hospital Episode Statistics (HES) data set and provides the main reason why the patient was admitted to hospital.</t>
  </si>
  <si>
    <t>Estimated attributable number, rounded to the nearest 100. Totals may not sum due to rounding.</t>
  </si>
  <si>
    <t>Estimated attributable percentages are based on unrounded attributable estimates.</t>
  </si>
  <si>
    <t>Figures exclude admissions for patients whose gender was specified as male.</t>
  </si>
  <si>
    <t>ICD-10 codes</t>
  </si>
  <si>
    <t xml:space="preserve">Attributable admissions for these ICD10 codes are calculated using risk ratios  included in London: The Preventable Burden. These are used in addition to ICD10 codes associated with diseases attributable to smoking fatalities due to smoking as used in Health Profile for England (see Appendix B). </t>
  </si>
  <si>
    <t>Prescriptions are written on a prescription form known as a FP10. Each single item written on the form is counted as a prescription item.</t>
  </si>
  <si>
    <t>Financial figures presented do not take into account inflation and are presented in cash terms only.</t>
  </si>
  <si>
    <t>Figures are presented for adults aged 35 and over except for admissions for age related cataracts where patients must be 45 years and over and admissions for hip fracture where patients must be aged 55 years and older due to risk ratios only being available for these age groups.</t>
  </si>
  <si>
    <t>Registered Deaths among adults aged 35 and over</t>
  </si>
  <si>
    <r>
      <t>Table 3.9 - Sources of help and advice used in the last year by current smokers in Great Britain, 2008/09</t>
    </r>
    <r>
      <rPr>
        <b/>
        <vertAlign val="superscript"/>
        <sz val="12"/>
        <rFont val="Arial"/>
        <family val="2"/>
      </rPr>
      <t>1,2</t>
    </r>
  </si>
  <si>
    <r>
      <t>Table 3.11 - Non-smokers' in Great Britain attitudes to people smoking near them</t>
    </r>
    <r>
      <rPr>
        <b/>
        <vertAlign val="superscript"/>
        <sz val="12"/>
        <rFont val="Arial"/>
        <family val="2"/>
      </rPr>
      <t>1</t>
    </r>
    <r>
      <rPr>
        <b/>
        <sz val="12"/>
        <rFont val="Arial"/>
        <family val="2"/>
      </rPr>
      <t>, 1997 to 2008/09</t>
    </r>
    <r>
      <rPr>
        <b/>
        <vertAlign val="superscript"/>
        <sz val="12"/>
        <rFont val="Arial"/>
        <family val="2"/>
      </rPr>
      <t>2</t>
    </r>
  </si>
  <si>
    <r>
      <t>Table 3.12 - Non-smokers' in Great Britain attitudes to people smoking near them</t>
    </r>
    <r>
      <rPr>
        <b/>
        <vertAlign val="superscript"/>
        <sz val="12"/>
        <rFont val="Arial"/>
        <family val="2"/>
      </rPr>
      <t>1</t>
    </r>
    <r>
      <rPr>
        <b/>
        <sz val="12"/>
        <rFont val="Arial"/>
        <family val="2"/>
      </rPr>
      <t>, by gender and smoking status, 2008/09</t>
    </r>
    <r>
      <rPr>
        <b/>
        <vertAlign val="superscript"/>
        <sz val="12"/>
        <rFont val="Arial"/>
        <family val="2"/>
      </rPr>
      <t>2</t>
    </r>
  </si>
  <si>
    <r>
      <t>Table 3.18 - Percentage in Great Britain agreeing that smoking should be restricted in certain places, by smoking status, 2008/09</t>
    </r>
    <r>
      <rPr>
        <b/>
        <vertAlign val="superscript"/>
        <sz val="12"/>
        <rFont val="Arial"/>
        <family val="2"/>
      </rPr>
      <t>1,2</t>
    </r>
  </si>
  <si>
    <r>
      <t>Table 3.21 - Whether pupils</t>
    </r>
    <r>
      <rPr>
        <b/>
        <vertAlign val="superscript"/>
        <sz val="12"/>
        <rFont val="Arial"/>
        <family val="2"/>
      </rPr>
      <t>1,2</t>
    </r>
    <r>
      <rPr>
        <b/>
        <sz val="12"/>
        <rFont val="Arial"/>
        <family val="2"/>
      </rPr>
      <t xml:space="preserve"> in England asked for help or used services to give up smoking, by smoking status, 2012</t>
    </r>
  </si>
  <si>
    <t xml:space="preserve">Persons aged 16 and over </t>
  </si>
  <si>
    <t>All aged 16 and over</t>
  </si>
  <si>
    <t/>
  </si>
  <si>
    <t>All persons</t>
  </si>
  <si>
    <t>Age group</t>
  </si>
  <si>
    <t>Employment status</t>
  </si>
  <si>
    <t>16-24</t>
  </si>
  <si>
    <t>In employment</t>
  </si>
  <si>
    <t>Current cigarette smokers</t>
  </si>
  <si>
    <t>Ex-smoker</t>
  </si>
  <si>
    <t>Never smoked</t>
  </si>
  <si>
    <t>ILO Unemployed</t>
  </si>
  <si>
    <t>Economically Inactive</t>
  </si>
  <si>
    <t>In Employment</t>
  </si>
  <si>
    <t>Higher professional</t>
  </si>
  <si>
    <t>Semi-routine</t>
  </si>
  <si>
    <t>Routine</t>
  </si>
  <si>
    <t>Women aged 16 to 49</t>
  </si>
  <si>
    <t>Currently pregnant</t>
  </si>
  <si>
    <t>Not pregnant / unsure</t>
  </si>
  <si>
    <t>Current cigarette smoker</t>
  </si>
  <si>
    <t>Never Smoked</t>
  </si>
  <si>
    <t xml:space="preserve">Age group </t>
  </si>
  <si>
    <t>Marital status</t>
  </si>
  <si>
    <t>Cigarette status</t>
  </si>
  <si>
    <t>Has smoked previously but never regularly</t>
  </si>
  <si>
    <t>Married</t>
  </si>
  <si>
    <t>Cohabitating</t>
  </si>
  <si>
    <t>Widowed/Divorced/Separated</t>
  </si>
  <si>
    <t>Light to Moderate (under 20 per day)</t>
  </si>
  <si>
    <t>Heavy (20 or more per day)</t>
  </si>
  <si>
    <t>Total current cigarette smokers</t>
  </si>
  <si>
    <t>Never-smoked</t>
  </si>
  <si>
    <t>Packeted</t>
  </si>
  <si>
    <t>Hand-rolled</t>
  </si>
  <si>
    <t>Both - mainly packeted</t>
  </si>
  <si>
    <t>Both - mainly hand-rolled</t>
  </si>
  <si>
    <r>
      <t>Unweighted sample</t>
    </r>
    <r>
      <rPr>
        <i/>
        <vertAlign val="superscript"/>
        <sz val="11"/>
        <rFont val="Arial"/>
        <family val="2"/>
      </rPr>
      <t xml:space="preserve"> 5 </t>
    </r>
    <r>
      <rPr>
        <i/>
        <sz val="11"/>
        <rFont val="Arial"/>
        <family val="2"/>
      </rPr>
      <t>2012</t>
    </r>
  </si>
  <si>
    <r>
      <t>1974</t>
    </r>
    <r>
      <rPr>
        <b/>
        <vertAlign val="superscript"/>
        <sz val="11"/>
        <rFont val="Arial"/>
        <family val="2"/>
      </rPr>
      <t xml:space="preserve"> 2</t>
    </r>
  </si>
  <si>
    <r>
      <t>1978</t>
    </r>
    <r>
      <rPr>
        <b/>
        <vertAlign val="superscript"/>
        <sz val="11"/>
        <rFont val="Arial"/>
        <family val="2"/>
      </rPr>
      <t xml:space="preserve"> 2</t>
    </r>
  </si>
  <si>
    <r>
      <t>1982</t>
    </r>
    <r>
      <rPr>
        <b/>
        <vertAlign val="superscript"/>
        <sz val="11"/>
        <rFont val="Arial"/>
        <family val="2"/>
      </rPr>
      <t xml:space="preserve"> 2</t>
    </r>
  </si>
  <si>
    <r>
      <t>1986</t>
    </r>
    <r>
      <rPr>
        <b/>
        <vertAlign val="superscript"/>
        <sz val="11"/>
        <rFont val="Arial"/>
        <family val="2"/>
      </rPr>
      <t xml:space="preserve"> 2</t>
    </r>
  </si>
  <si>
    <r>
      <t>1990</t>
    </r>
    <r>
      <rPr>
        <b/>
        <vertAlign val="superscript"/>
        <sz val="11"/>
        <rFont val="Arial"/>
        <family val="2"/>
      </rPr>
      <t xml:space="preserve"> 2</t>
    </r>
  </si>
  <si>
    <r>
      <t>1994</t>
    </r>
    <r>
      <rPr>
        <b/>
        <vertAlign val="superscript"/>
        <sz val="11"/>
        <rFont val="Arial"/>
        <family val="2"/>
      </rPr>
      <t xml:space="preserve"> 2</t>
    </r>
  </si>
  <si>
    <r>
      <t>1998</t>
    </r>
    <r>
      <rPr>
        <b/>
        <vertAlign val="superscript"/>
        <sz val="11"/>
        <rFont val="Arial"/>
        <family val="2"/>
      </rPr>
      <t xml:space="preserve"> 2</t>
    </r>
  </si>
  <si>
    <r>
      <t>2005</t>
    </r>
    <r>
      <rPr>
        <b/>
        <vertAlign val="superscript"/>
        <sz val="11"/>
        <rFont val="Arial"/>
        <family val="2"/>
      </rPr>
      <t xml:space="preserve"> 3</t>
    </r>
  </si>
  <si>
    <r>
      <t>2006</t>
    </r>
    <r>
      <rPr>
        <b/>
        <vertAlign val="superscript"/>
        <sz val="11"/>
        <rFont val="Arial"/>
        <family val="2"/>
      </rPr>
      <t xml:space="preserve"> 4</t>
    </r>
  </si>
  <si>
    <r>
      <t>2007</t>
    </r>
    <r>
      <rPr>
        <b/>
        <vertAlign val="superscript"/>
        <sz val="11"/>
        <rFont val="Arial"/>
        <family val="2"/>
      </rPr>
      <t xml:space="preserve"> 4</t>
    </r>
  </si>
  <si>
    <r>
      <t>2008</t>
    </r>
    <r>
      <rPr>
        <b/>
        <vertAlign val="superscript"/>
        <sz val="11"/>
        <rFont val="Arial"/>
        <family val="2"/>
      </rPr>
      <t xml:space="preserve"> 4</t>
    </r>
  </si>
  <si>
    <r>
      <t>2009</t>
    </r>
    <r>
      <rPr>
        <b/>
        <vertAlign val="superscript"/>
        <sz val="11"/>
        <rFont val="Arial"/>
        <family val="2"/>
      </rPr>
      <t xml:space="preserve"> 4</t>
    </r>
  </si>
  <si>
    <r>
      <t>2010</t>
    </r>
    <r>
      <rPr>
        <b/>
        <vertAlign val="superscript"/>
        <sz val="11"/>
        <rFont val="Arial"/>
        <family val="2"/>
      </rPr>
      <t xml:space="preserve"> 4</t>
    </r>
  </si>
  <si>
    <r>
      <t>2011</t>
    </r>
    <r>
      <rPr>
        <b/>
        <vertAlign val="superscript"/>
        <sz val="11"/>
        <rFont val="Arial"/>
        <family val="2"/>
      </rPr>
      <t xml:space="preserve"> 4</t>
    </r>
  </si>
  <si>
    <t>Percentage</t>
  </si>
  <si>
    <t>The survey was not carried out in 1997/98 or 1999/00</t>
  </si>
  <si>
    <t>Unweighted data between 1974 and 1998 are presented in four yearly intervals.</t>
  </si>
  <si>
    <t>All unweighted bases are rounded to the nearest 10.</t>
  </si>
  <si>
    <t>Copyright © 2014, re-used with the permission of the Office for National Statistics.</t>
  </si>
  <si>
    <t>Copyright © 2014. Health and Social Care Information Centre, Lifestyles Statistics. All rights reserved.</t>
  </si>
  <si>
    <r>
      <t>Unweighted sample</t>
    </r>
    <r>
      <rPr>
        <b/>
        <i/>
        <vertAlign val="superscript"/>
        <sz val="11"/>
        <rFont val="Arial"/>
        <family val="2"/>
      </rPr>
      <t xml:space="preserve"> 2</t>
    </r>
  </si>
  <si>
    <t>It was not possible to report a time series due to a change in methodology</t>
  </si>
  <si>
    <t>General Lifestyle Survey and Opinions and Lifestyle Survey, Office for National Statistics licensed under the Open Government Licence v.2.0.</t>
  </si>
  <si>
    <t>Opinions and Lifestyle Survey, Office for National Statistics licensed under the Open Government Licence v.2.0.</t>
  </si>
  <si>
    <t>Table 2.3 - Rates of cigarette smoking in Great Britain, by sex and socio-economic classification, 2011 to 2012</t>
  </si>
  <si>
    <r>
      <t>Total</t>
    </r>
    <r>
      <rPr>
        <b/>
        <vertAlign val="superscript"/>
        <sz val="11"/>
        <color indexed="8"/>
        <rFont val="Arial"/>
        <family val="2"/>
      </rPr>
      <t xml:space="preserve"> 1</t>
    </r>
  </si>
  <si>
    <r>
      <t>Total</t>
    </r>
    <r>
      <rPr>
        <b/>
        <vertAlign val="superscript"/>
        <sz val="11"/>
        <rFont val="Arial"/>
        <family val="2"/>
      </rPr>
      <t xml:space="preserve"> 1</t>
    </r>
  </si>
  <si>
    <t>Respondents who had never worked, were unemployed and not classified are not shown as separate categories but are included in the total.</t>
  </si>
  <si>
    <r>
      <rPr>
        <b/>
        <i/>
        <sz val="10"/>
        <rFont val="Arial"/>
        <family val="2"/>
      </rPr>
      <t>Sources</t>
    </r>
    <r>
      <rPr>
        <i/>
        <sz val="10"/>
        <rFont val="Arial"/>
        <family val="2"/>
      </rPr>
      <t xml:space="preserve"> </t>
    </r>
  </si>
  <si>
    <t xml:space="preserve">  Total</t>
  </si>
  <si>
    <t>Large employers and high managerial</t>
  </si>
  <si>
    <t>Lower managerial and professional</t>
  </si>
  <si>
    <t>Small employers and own account</t>
  </si>
  <si>
    <t>Lower supervisory and technical</t>
  </si>
  <si>
    <r>
      <t>Percentages</t>
    </r>
    <r>
      <rPr>
        <sz val="10"/>
        <rFont val="Arial"/>
        <family val="2"/>
      </rPr>
      <t xml:space="preserve"> / Numbers</t>
    </r>
  </si>
  <si>
    <r>
      <t>Table 2.4 - Cigarette smoking and pregnancy in Great Britain, 2012</t>
    </r>
    <r>
      <rPr>
        <b/>
        <vertAlign val="superscript"/>
        <sz val="12"/>
        <color indexed="8"/>
        <rFont val="Arial"/>
        <family val="2"/>
      </rPr>
      <t>1</t>
    </r>
  </si>
  <si>
    <r>
      <t>Unweighted sample</t>
    </r>
    <r>
      <rPr>
        <vertAlign val="superscript"/>
        <sz val="11"/>
        <rFont val="Arial"/>
        <family val="2"/>
      </rPr>
      <t xml:space="preserve"> 2</t>
    </r>
  </si>
  <si>
    <t>Classification</t>
  </si>
  <si>
    <r>
      <t>Unweighted sample</t>
    </r>
    <r>
      <rPr>
        <b/>
        <vertAlign val="superscript"/>
        <sz val="11"/>
        <rFont val="Arial"/>
        <family val="2"/>
      </rPr>
      <t xml:space="preserve"> 2</t>
    </r>
  </si>
  <si>
    <r>
      <t>Table 2.5 - Cigarette smoking in Great Britain, by age and marital status, 2012</t>
    </r>
    <r>
      <rPr>
        <b/>
        <vertAlign val="superscript"/>
        <sz val="12"/>
        <color indexed="8"/>
        <rFont val="Arial"/>
        <family val="2"/>
      </rPr>
      <t>1</t>
    </r>
  </si>
  <si>
    <r>
      <rPr>
        <i/>
        <sz val="10"/>
        <rFont val="Arial"/>
        <family val="2"/>
      </rPr>
      <t>Percentages</t>
    </r>
    <r>
      <rPr>
        <sz val="10"/>
        <rFont val="Arial"/>
        <family val="2"/>
      </rPr>
      <t xml:space="preserve"> / Numbers</t>
    </r>
  </si>
  <si>
    <t>Widowed/ Divorced/ Separated</t>
  </si>
  <si>
    <r>
      <t>Table 2.6 - Cigarette smoking in Great Britain, by sex, 2012</t>
    </r>
    <r>
      <rPr>
        <b/>
        <vertAlign val="superscript"/>
        <sz val="12"/>
        <color indexed="8"/>
        <rFont val="Arial"/>
        <family val="2"/>
      </rPr>
      <t>1</t>
    </r>
  </si>
  <si>
    <r>
      <t>Table 2.7 - Cigarette smoking in Great Britain, by sex and age, 2012</t>
    </r>
    <r>
      <rPr>
        <b/>
        <vertAlign val="superscript"/>
        <sz val="12"/>
        <color indexed="8"/>
        <rFont val="Arial"/>
        <family val="2"/>
      </rPr>
      <t>1</t>
    </r>
  </si>
  <si>
    <r>
      <t xml:space="preserve">Percentages </t>
    </r>
    <r>
      <rPr>
        <sz val="10"/>
        <rFont val="Arial"/>
        <family val="2"/>
      </rPr>
      <t>/ Numbers</t>
    </r>
  </si>
  <si>
    <r>
      <t>Unweighted Sample</t>
    </r>
    <r>
      <rPr>
        <b/>
        <vertAlign val="superscript"/>
        <sz val="11"/>
        <rFont val="Arial"/>
        <family val="2"/>
      </rPr>
      <t xml:space="preserve"> 2</t>
    </r>
  </si>
  <si>
    <t>Great Britain rate</t>
  </si>
  <si>
    <t>Cigarette consumption</t>
  </si>
  <si>
    <t>Great Britain population</t>
  </si>
  <si>
    <r>
      <t xml:space="preserve">Light to moderate
</t>
    </r>
    <r>
      <rPr>
        <i/>
        <sz val="10"/>
        <color indexed="8"/>
        <rFont val="Arial"/>
        <family val="2"/>
      </rPr>
      <t>(under 20 per day)</t>
    </r>
  </si>
  <si>
    <r>
      <rPr>
        <b/>
        <sz val="11"/>
        <color indexed="8"/>
        <rFont val="Arial"/>
        <family val="2"/>
      </rPr>
      <t>Heavy</t>
    </r>
    <r>
      <rPr>
        <b/>
        <sz val="10"/>
        <color indexed="8"/>
        <rFont val="Arial"/>
        <family val="2"/>
      </rPr>
      <t xml:space="preserve">
</t>
    </r>
    <r>
      <rPr>
        <i/>
        <sz val="10"/>
        <color indexed="8"/>
        <rFont val="Arial"/>
        <family val="2"/>
      </rPr>
      <t>(20 or more per day)</t>
    </r>
  </si>
  <si>
    <t xml:space="preserve"> It was not possible to report a time series due to a change in methodology</t>
  </si>
  <si>
    <t>Male</t>
  </si>
  <si>
    <t>Female</t>
  </si>
  <si>
    <r>
      <t>Unweighted Sample 2012</t>
    </r>
    <r>
      <rPr>
        <b/>
        <i/>
        <vertAlign val="superscript"/>
        <sz val="11"/>
        <rFont val="Arial"/>
        <family val="2"/>
      </rPr>
      <t xml:space="preserve"> 5</t>
    </r>
  </si>
  <si>
    <r>
      <t>Table 2.8 - Average number of cigarettes smoked per day in Great Britain, by sex and age: 1974 to 2012</t>
    </r>
    <r>
      <rPr>
        <b/>
        <vertAlign val="superscript"/>
        <sz val="12"/>
        <color indexed="8"/>
        <rFont val="Arial"/>
        <family val="2"/>
      </rPr>
      <t>1</t>
    </r>
  </si>
  <si>
    <t>Number</t>
  </si>
  <si>
    <r>
      <t>Table 2.10 - Type of cigarette smoked in Great Britain, by sex and age, 2012</t>
    </r>
    <r>
      <rPr>
        <b/>
        <vertAlign val="superscript"/>
        <sz val="12"/>
        <color indexed="8"/>
        <rFont val="Arial"/>
        <family val="2"/>
      </rPr>
      <t>1</t>
    </r>
  </si>
  <si>
    <r>
      <t>Table 2.1 - Rates of cigarette smoking in Great Britain, by sex and age: 1974 to 2012</t>
    </r>
    <r>
      <rPr>
        <b/>
        <vertAlign val="superscript"/>
        <sz val="12"/>
        <color indexed="8"/>
        <rFont val="Arial"/>
        <family val="2"/>
      </rPr>
      <t>1</t>
    </r>
  </si>
  <si>
    <t>Year</t>
  </si>
  <si>
    <t>General Lifestyle Survey 2010. Office for National Statistics licensed under the Open Government Licence v.2.0.</t>
  </si>
  <si>
    <t>Smoking-Related Behaviour and Attitudes, 2008/09. Office for National Statistics licensed under the Open Government Licence v.2.0.</t>
  </si>
  <si>
    <t>Smoking-Related Behaviour and Attitudes, 2008/9. Office for National Statistics licensed under the Open Government Licence v.2.0.</t>
  </si>
  <si>
    <r>
      <t>All adults</t>
    </r>
    <r>
      <rPr>
        <vertAlign val="superscript"/>
        <sz val="11"/>
        <rFont val="Arial"/>
        <family val="2"/>
      </rPr>
      <t>5</t>
    </r>
  </si>
  <si>
    <r>
      <t>Men</t>
    </r>
    <r>
      <rPr>
        <vertAlign val="superscript"/>
        <sz val="11"/>
        <rFont val="Arial"/>
        <family val="2"/>
      </rPr>
      <t>5</t>
    </r>
  </si>
  <si>
    <r>
      <t>Women</t>
    </r>
    <r>
      <rPr>
        <vertAlign val="superscript"/>
        <sz val="11"/>
        <rFont val="Arial"/>
        <family val="2"/>
      </rPr>
      <t>5</t>
    </r>
  </si>
  <si>
    <r>
      <t>Unweighted bases</t>
    </r>
    <r>
      <rPr>
        <b/>
        <vertAlign val="superscript"/>
        <sz val="11"/>
        <rFont val="Arial"/>
        <family val="2"/>
      </rPr>
      <t>6</t>
    </r>
  </si>
  <si>
    <t>Number of cigarettes smoked a day</t>
  </si>
  <si>
    <r>
      <t>All
classifications</t>
    </r>
    <r>
      <rPr>
        <b/>
        <i/>
        <vertAlign val="superscript"/>
        <sz val="11"/>
        <color indexed="8"/>
        <rFont val="Arial"/>
        <family val="2"/>
      </rPr>
      <t>4</t>
    </r>
  </si>
  <si>
    <r>
      <t>1997</t>
    </r>
    <r>
      <rPr>
        <b/>
        <i/>
        <vertAlign val="superscript"/>
        <sz val="11"/>
        <rFont val="Arial"/>
        <family val="2"/>
      </rPr>
      <t>3</t>
    </r>
  </si>
  <si>
    <r>
      <t>2007</t>
    </r>
    <r>
      <rPr>
        <b/>
        <i/>
        <vertAlign val="superscript"/>
        <sz val="11"/>
        <rFont val="Arial"/>
        <family val="2"/>
      </rPr>
      <t>4</t>
    </r>
  </si>
  <si>
    <r>
      <t>2007</t>
    </r>
    <r>
      <rPr>
        <b/>
        <i/>
        <vertAlign val="superscript"/>
        <sz val="11"/>
        <rFont val="Arial"/>
        <family val="2"/>
      </rPr>
      <t>5</t>
    </r>
  </si>
  <si>
    <r>
      <t>2008/09</t>
    </r>
    <r>
      <rPr>
        <b/>
        <i/>
        <vertAlign val="superscript"/>
        <sz val="11"/>
        <rFont val="Arial"/>
        <family val="2"/>
      </rPr>
      <t>5</t>
    </r>
  </si>
  <si>
    <r>
      <t>Weighted base(000s)</t>
    </r>
    <r>
      <rPr>
        <vertAlign val="superscript"/>
        <sz val="11"/>
        <rFont val="Arial"/>
        <family val="2"/>
      </rPr>
      <t>4</t>
    </r>
  </si>
  <si>
    <t>Copyright © 2012, re-used with the permission of the Office for National Statistics.</t>
  </si>
  <si>
    <r>
      <t>All adults</t>
    </r>
    <r>
      <rPr>
        <b/>
        <i/>
        <vertAlign val="superscript"/>
        <sz val="11"/>
        <rFont val="Arial"/>
        <family val="2"/>
      </rPr>
      <t>1</t>
    </r>
  </si>
  <si>
    <r>
      <t>2008/09
Weighted base (000s)</t>
    </r>
    <r>
      <rPr>
        <b/>
        <vertAlign val="superscript"/>
        <sz val="11"/>
        <rFont val="Arial"/>
        <family val="2"/>
      </rPr>
      <t>5</t>
    </r>
  </si>
  <si>
    <t xml:space="preserve">  Men</t>
  </si>
  <si>
    <r>
      <t>Unweighted sample</t>
    </r>
    <r>
      <rPr>
        <b/>
        <vertAlign val="superscript"/>
        <sz val="11"/>
        <color indexed="8"/>
        <rFont val="Arial"/>
        <family val="2"/>
      </rPr>
      <t>2</t>
    </r>
  </si>
  <si>
    <r>
      <t>Weighted base (000s)</t>
    </r>
    <r>
      <rPr>
        <vertAlign val="superscript"/>
        <sz val="11"/>
        <rFont val="Arial"/>
        <family val="2"/>
      </rPr>
      <t>3</t>
    </r>
  </si>
  <si>
    <r>
      <t>Weighted base (000s)</t>
    </r>
    <r>
      <rPr>
        <vertAlign val="superscript"/>
        <sz val="11"/>
        <rFont val="Arial"/>
        <family val="2"/>
      </rPr>
      <t>5</t>
    </r>
  </si>
  <si>
    <r>
      <t>Weighted base</t>
    </r>
    <r>
      <rPr>
        <vertAlign val="superscript"/>
        <sz val="11"/>
        <rFont val="Arial"/>
        <family val="2"/>
      </rPr>
      <t>4</t>
    </r>
  </si>
  <si>
    <t>Life too stressful /just not a good time</t>
  </si>
  <si>
    <t>Missed the habit /something to do with my hands</t>
  </si>
  <si>
    <t>My spouse /partner smokes</t>
  </si>
  <si>
    <t>Nicotine Replacement Therapy (NRT).</t>
  </si>
  <si>
    <t>Sources of help and advice</t>
  </si>
  <si>
    <t>Reasons for starting smoking again</t>
  </si>
  <si>
    <t>Read leaflets /booklets on how to stop</t>
  </si>
  <si>
    <t>Been referred /self-referred to stop smoking group</t>
  </si>
  <si>
    <r>
      <t>2007</t>
    </r>
    <r>
      <rPr>
        <b/>
        <i/>
        <vertAlign val="superscript"/>
        <sz val="11"/>
        <rFont val="Arial"/>
        <family val="2"/>
      </rPr>
      <t>3</t>
    </r>
  </si>
  <si>
    <r>
      <t>2008/09</t>
    </r>
    <r>
      <rPr>
        <b/>
        <i/>
        <vertAlign val="superscript"/>
        <sz val="11"/>
        <rFont val="Arial"/>
        <family val="2"/>
      </rPr>
      <t>4</t>
    </r>
  </si>
  <si>
    <r>
      <t>Weighted base</t>
    </r>
    <r>
      <rPr>
        <vertAlign val="superscript"/>
        <sz val="11"/>
        <rFont val="Arial"/>
        <family val="2"/>
      </rPr>
      <t>3</t>
    </r>
  </si>
  <si>
    <t>Would mind if people smoked near them</t>
  </si>
  <si>
    <t>Percentage of non-smokers</t>
  </si>
  <si>
    <r>
      <t>Weighted base (000s)</t>
    </r>
    <r>
      <rPr>
        <vertAlign val="superscript"/>
        <sz val="11"/>
        <rFont val="Arial"/>
        <family val="2"/>
      </rPr>
      <t>4</t>
    </r>
  </si>
  <si>
    <t>Adults aged 16 and over who are non-smokers and mind if people smoked near them.</t>
  </si>
  <si>
    <t>Extent to which smoking is allowed</t>
  </si>
  <si>
    <r>
      <t>Weighted base (000s)</t>
    </r>
    <r>
      <rPr>
        <b/>
        <vertAlign val="superscript"/>
        <sz val="11"/>
        <rFont val="Arial"/>
        <family val="2"/>
      </rPr>
      <t>3</t>
    </r>
  </si>
  <si>
    <r>
      <t>Table 3.17 - Smokers' behaviour in Great Britain, in the company of non-smokers and children, 1997 to 2008/09</t>
    </r>
    <r>
      <rPr>
        <b/>
        <vertAlign val="superscript"/>
        <sz val="12"/>
        <rFont val="Arial"/>
        <family val="2"/>
      </rPr>
      <t>1,2</t>
    </r>
  </si>
  <si>
    <t>At least 20
cigarettes
 per day</t>
  </si>
  <si>
    <r>
      <t>Weighted bases</t>
    </r>
    <r>
      <rPr>
        <vertAlign val="superscript"/>
        <sz val="11"/>
        <rFont val="Arial"/>
        <family val="2"/>
      </rPr>
      <t>4</t>
    </r>
  </si>
  <si>
    <r>
      <t xml:space="preserve">2012 </t>
    </r>
    <r>
      <rPr>
        <b/>
        <i/>
        <vertAlign val="superscript"/>
        <sz val="11"/>
        <rFont val="Arial"/>
        <family val="2"/>
      </rPr>
      <t>2</t>
    </r>
  </si>
  <si>
    <r>
      <t xml:space="preserve">2011 </t>
    </r>
    <r>
      <rPr>
        <b/>
        <i/>
        <vertAlign val="superscript"/>
        <sz val="11"/>
        <rFont val="Arial"/>
        <family val="2"/>
      </rPr>
      <t>2</t>
    </r>
  </si>
  <si>
    <r>
      <t xml:space="preserve">2010 </t>
    </r>
    <r>
      <rPr>
        <b/>
        <i/>
        <vertAlign val="superscript"/>
        <sz val="11"/>
        <rFont val="Arial"/>
        <family val="2"/>
      </rPr>
      <t>2</t>
    </r>
  </si>
  <si>
    <r>
      <t>Unweighted bases</t>
    </r>
    <r>
      <rPr>
        <vertAlign val="superscript"/>
        <sz val="11"/>
        <rFont val="Arial"/>
        <family val="2"/>
      </rPr>
      <t>2,5</t>
    </r>
  </si>
  <si>
    <r>
      <t>Total</t>
    </r>
    <r>
      <rPr>
        <b/>
        <i/>
        <vertAlign val="superscript"/>
        <sz val="11"/>
        <rFont val="Arial"/>
        <family val="2"/>
      </rPr>
      <t>2</t>
    </r>
  </si>
  <si>
    <r>
      <t>Unweighted Bases</t>
    </r>
    <r>
      <rPr>
        <vertAlign val="superscript"/>
        <sz val="11"/>
        <rFont val="Arial"/>
        <family val="2"/>
      </rPr>
      <t>3</t>
    </r>
  </si>
  <si>
    <t>2013/14</t>
  </si>
  <si>
    <t>Data items repressented by - a dot "." is not applicable, Double dot ".." is not available and "*" is suppressed.</t>
  </si>
  <si>
    <t>I72-I78</t>
  </si>
  <si>
    <t>Results for 2011 include longitudinal data (see Appendix A).</t>
  </si>
  <si>
    <r>
      <t>Table 3.2 - Percentage of smokers</t>
    </r>
    <r>
      <rPr>
        <b/>
        <vertAlign val="superscript"/>
        <sz val="12"/>
        <rFont val="Arial"/>
        <family val="2"/>
      </rPr>
      <t>1</t>
    </r>
    <r>
      <rPr>
        <b/>
        <sz val="12"/>
        <rFont val="Arial"/>
        <family val="2"/>
      </rPr>
      <t xml:space="preserve"> in Great Britain who have their first cigarette within five minutes of waking, by gender, socio-economic classification</t>
    </r>
    <r>
      <rPr>
        <b/>
        <vertAlign val="superscript"/>
        <sz val="12"/>
        <rFont val="Arial"/>
        <family val="2"/>
      </rPr>
      <t>2</t>
    </r>
    <r>
      <rPr>
        <b/>
        <sz val="12"/>
        <rFont val="Arial"/>
        <family val="2"/>
      </rPr>
      <t xml:space="preserve"> and number of cigarettes smoked, 2011</t>
    </r>
    <r>
      <rPr>
        <b/>
        <vertAlign val="superscript"/>
        <sz val="12"/>
        <rFont val="Arial"/>
        <family val="2"/>
      </rPr>
      <t>3</t>
    </r>
  </si>
  <si>
    <t>A00-R99,V01-Y89</t>
  </si>
  <si>
    <t>Other Arterial Disease</t>
  </si>
  <si>
    <t>Office for National Statistics, Annual Mortality Statistics, 2013 date of death registration : Crown Copyright</t>
  </si>
  <si>
    <t>In January 2011 ONS introduced a new version of ICD-10 (version 2010) which replaced version 2001.2. This means that some figures from 2011 onwards will not be directly comparable to figures for 2001 to 2010. Further details are available from ONS:</t>
  </si>
  <si>
    <t>ICD-10 refers to Original Cause of death</t>
  </si>
  <si>
    <r>
      <t>Table 2.2 - Cigarette smoking in Great Britain, by age and employment status, 2012</t>
    </r>
    <r>
      <rPr>
        <b/>
        <vertAlign val="superscript"/>
        <sz val="12"/>
        <color indexed="8"/>
        <rFont val="Arial"/>
        <family val="2"/>
      </rPr>
      <t>1</t>
    </r>
  </si>
  <si>
    <t>http://www.ons.gov.uk/ons/rel/ghs/general-lifestyle-survey/2011/technical-appendix-b.pdf</t>
  </si>
  <si>
    <t>Results from 2006 to 2011 include longitudinal data (see the GLF 2011 Technical Appendix B  - Sample design and Response).</t>
  </si>
  <si>
    <t>Results from 2006 onwards include longitudinal data (see the GLF 2011 Technical Appendix B  - Sample design and Response).</t>
  </si>
  <si>
    <t>http://www.ons.gov.uk/ons/rel/ghs/opinions-and-lifestyle-survey/smoking-habits-amongst-adults--2012/rpt-opinions-and-lifestyle-survey---smoking-habits-amongst-adults--2012.html#tab-Methodology-</t>
  </si>
  <si>
    <r>
      <t>Percentages</t>
    </r>
    <r>
      <rPr>
        <sz val="10"/>
        <rFont val="Arial"/>
        <family val="2"/>
      </rPr>
      <t>/ Numbers</t>
    </r>
  </si>
  <si>
    <r>
      <t>Had any NRT</t>
    </r>
    <r>
      <rPr>
        <vertAlign val="superscript"/>
        <sz val="11"/>
        <rFont val="Arial"/>
        <family val="2"/>
      </rPr>
      <t>4</t>
    </r>
    <r>
      <rPr>
        <sz val="11"/>
        <rFont val="Arial"/>
        <family val="2"/>
      </rPr>
      <t xml:space="preserve"> /other prescribed drugs to help stop smoking</t>
    </r>
  </si>
  <si>
    <r>
      <t>Socio-economic classification</t>
    </r>
    <r>
      <rPr>
        <i/>
        <vertAlign val="superscript"/>
        <sz val="11"/>
        <rFont val="Arial"/>
        <family val="2"/>
      </rPr>
      <t>3</t>
    </r>
  </si>
  <si>
    <r>
      <t>All adults</t>
    </r>
    <r>
      <rPr>
        <b/>
        <vertAlign val="superscript"/>
        <sz val="11"/>
        <rFont val="Arial"/>
        <family val="2"/>
      </rPr>
      <t>4</t>
    </r>
  </si>
  <si>
    <t>All admissions which can be caused by smoking</t>
  </si>
  <si>
    <t>Admissions</t>
  </si>
  <si>
    <t>ICD10 codes</t>
  </si>
  <si>
    <t>Diagnosis ICD-10</t>
  </si>
  <si>
    <t>General Lifestyle Survey and Opinions and Lifestyle Survey.  Office for National Statistics licensed under the Open Government Licence v.2.0.</t>
  </si>
  <si>
    <t>General Lifestyle Survey and Opinions and Lifestyle Survey, 2012.  Office for National Statistics licensed under the Open Government Licence v.2.0.</t>
  </si>
  <si>
    <t>Hospital Episode Statistics. Health and Social Care Information Centre.</t>
  </si>
  <si>
    <t>Copyright © 2015. Health and Social Care Information Centre, Lifestyles Statistics. All rights reserved</t>
  </si>
  <si>
    <r>
      <t>Attributable number</t>
    </r>
    <r>
      <rPr>
        <vertAlign val="superscript"/>
        <sz val="11"/>
        <rFont val="Arial"/>
        <family val="2"/>
      </rPr>
      <t>5</t>
    </r>
  </si>
  <si>
    <r>
      <t>Attributable percentage</t>
    </r>
    <r>
      <rPr>
        <vertAlign val="superscript"/>
        <sz val="11"/>
        <rFont val="Arial"/>
        <family val="2"/>
      </rPr>
      <t>6</t>
    </r>
  </si>
  <si>
    <r>
      <t>Cervical</t>
    </r>
    <r>
      <rPr>
        <vertAlign val="superscript"/>
        <sz val="11"/>
        <rFont val="Arial"/>
        <family val="2"/>
      </rPr>
      <t>7</t>
    </r>
  </si>
  <si>
    <r>
      <t>Crohns Disease</t>
    </r>
    <r>
      <rPr>
        <vertAlign val="superscript"/>
        <sz val="11"/>
        <rFont val="Arial"/>
        <family val="2"/>
      </rPr>
      <t>8</t>
    </r>
  </si>
  <si>
    <r>
      <t>Periodontal Disease / Periodonitis</t>
    </r>
    <r>
      <rPr>
        <vertAlign val="superscript"/>
        <sz val="11"/>
        <rFont val="Arial"/>
        <family val="2"/>
      </rPr>
      <t>8</t>
    </r>
  </si>
  <si>
    <r>
      <t>Age Related Cataract 45+</t>
    </r>
    <r>
      <rPr>
        <vertAlign val="superscript"/>
        <sz val="11"/>
        <rFont val="Arial"/>
        <family val="2"/>
      </rPr>
      <t>8</t>
    </r>
  </si>
  <si>
    <r>
      <t>Hip Fracture 55+</t>
    </r>
    <r>
      <rPr>
        <vertAlign val="superscript"/>
        <sz val="11"/>
        <rFont val="Arial"/>
        <family val="2"/>
      </rPr>
      <t>8</t>
    </r>
  </si>
  <si>
    <r>
      <t>Spontaneous Abortion</t>
    </r>
    <r>
      <rPr>
        <vertAlign val="superscript"/>
        <sz val="11"/>
        <rFont val="Arial"/>
        <family val="2"/>
      </rPr>
      <t>8</t>
    </r>
  </si>
  <si>
    <t>Smoking prevalence data used to calculate the attributable fractions relates to the same calendar year as the registered deaths. See Appendix B for methodology.</t>
  </si>
  <si>
    <r>
      <t>Table 4.7 - All registered deaths among adults aged 35 and over in England and deaths from diseases which can be caused by smoking, the estimated number and percentage of deaths that can be attributed</t>
    </r>
    <r>
      <rPr>
        <vertAlign val="superscript"/>
        <sz val="12"/>
        <rFont val="Arial"/>
        <family val="2"/>
      </rPr>
      <t>1</t>
    </r>
    <r>
      <rPr>
        <b/>
        <sz val="12"/>
        <rFont val="Arial"/>
        <family val="2"/>
      </rPr>
      <t xml:space="preserve"> to smoking, by condition, 2003/04 to 2013/14</t>
    </r>
    <r>
      <rPr>
        <vertAlign val="superscript"/>
        <sz val="12"/>
        <rFont val="Arial"/>
        <family val="2"/>
      </rPr>
      <t>2</t>
    </r>
    <r>
      <rPr>
        <b/>
        <sz val="12"/>
        <rFont val="Arial"/>
        <family val="2"/>
      </rPr>
      <t>.</t>
    </r>
  </si>
  <si>
    <r>
      <t>2011</t>
    </r>
    <r>
      <rPr>
        <b/>
        <vertAlign val="superscript"/>
        <sz val="11"/>
        <rFont val="Arial"/>
        <family val="2"/>
      </rPr>
      <t>2</t>
    </r>
  </si>
  <si>
    <r>
      <t>ICD-10 codes</t>
    </r>
    <r>
      <rPr>
        <vertAlign val="superscript"/>
        <sz val="11"/>
        <rFont val="Arial"/>
        <family val="2"/>
      </rPr>
      <t>3</t>
    </r>
  </si>
  <si>
    <r>
      <t>Observed deaths</t>
    </r>
    <r>
      <rPr>
        <vertAlign val="superscript"/>
        <sz val="11"/>
        <rFont val="Arial"/>
        <family val="2"/>
      </rPr>
      <t>4</t>
    </r>
  </si>
  <si>
    <r>
      <t xml:space="preserve">Numbers / </t>
    </r>
    <r>
      <rPr>
        <i/>
        <sz val="10"/>
        <rFont val="Arial"/>
        <family val="2"/>
      </rPr>
      <t>Percentages</t>
    </r>
  </si>
  <si>
    <r>
      <rPr>
        <sz val="10"/>
        <rFont val="Arial"/>
        <family val="2"/>
      </rPr>
      <t xml:space="preserve">Number / </t>
    </r>
    <r>
      <rPr>
        <i/>
        <sz val="10"/>
        <rFont val="Arial"/>
        <family val="2"/>
      </rPr>
      <t>Percentages</t>
    </r>
  </si>
  <si>
    <r>
      <rPr>
        <sz val="10"/>
        <rFont val="Arial"/>
        <family val="2"/>
      </rPr>
      <t xml:space="preserve">Numbers / </t>
    </r>
    <r>
      <rPr>
        <i/>
        <sz val="10"/>
        <rFont val="Arial"/>
        <family val="2"/>
      </rPr>
      <t>Percentages</t>
    </r>
  </si>
  <si>
    <r>
      <rPr>
        <sz val="10"/>
        <rFont val="Arial"/>
        <family val="2"/>
      </rPr>
      <t>Numbers / P</t>
    </r>
    <r>
      <rPr>
        <i/>
        <sz val="10"/>
        <rFont val="Arial"/>
        <family val="2"/>
      </rPr>
      <t>ercentages</t>
    </r>
  </si>
  <si>
    <t>Copyright © 2015. The Health and Social Care Information Centre, Lifestyles Statistics. All rights reserved</t>
  </si>
  <si>
    <t xml:space="preserve">           </t>
  </si>
  <si>
    <r>
      <t>Table 4.4 - All NHS</t>
    </r>
    <r>
      <rPr>
        <vertAlign val="superscript"/>
        <sz val="12"/>
        <rFont val="Arial"/>
        <family val="2"/>
      </rPr>
      <t>1</t>
    </r>
    <r>
      <rPr>
        <b/>
        <sz val="12"/>
        <rFont val="Arial"/>
        <family val="2"/>
      </rPr>
      <t xml:space="preserve"> hospital admissions among adults aged 35 and over</t>
    </r>
    <r>
      <rPr>
        <vertAlign val="superscript"/>
        <sz val="12"/>
        <rFont val="Arial"/>
        <family val="2"/>
      </rPr>
      <t>2,3</t>
    </r>
    <r>
      <rPr>
        <b/>
        <vertAlign val="superscript"/>
        <sz val="12"/>
        <rFont val="Arial"/>
        <family val="2"/>
      </rPr>
      <t xml:space="preserve"> </t>
    </r>
    <r>
      <rPr>
        <b/>
        <sz val="12"/>
        <rFont val="Arial"/>
        <family val="2"/>
      </rPr>
      <t>in England</t>
    </r>
    <r>
      <rPr>
        <b/>
        <vertAlign val="superscript"/>
        <sz val="12"/>
        <rFont val="Arial"/>
        <family val="2"/>
      </rPr>
      <t xml:space="preserve"> </t>
    </r>
    <r>
      <rPr>
        <b/>
        <sz val="12"/>
        <rFont val="Arial"/>
        <family val="2"/>
      </rPr>
      <t>and those with a primary diagnosis</t>
    </r>
    <r>
      <rPr>
        <vertAlign val="superscript"/>
        <sz val="12"/>
        <rFont val="Arial"/>
        <family val="2"/>
      </rPr>
      <t>4</t>
    </r>
    <r>
      <rPr>
        <b/>
        <sz val="12"/>
        <rFont val="Arial"/>
        <family val="2"/>
      </rPr>
      <t xml:space="preserve"> of diseases which can be caused by smoking,  the estimated number and percentage of admissions that can be attributed to smoking, by condition, 2003/04 to 2013/14.</t>
    </r>
  </si>
  <si>
    <t>Office for National Statistics, Annual Mortality Statistics: Crown Copyright</t>
  </si>
  <si>
    <t>Diseases of the digestive system which can be caused by smoking</t>
  </si>
  <si>
    <t>2014/15</t>
  </si>
  <si>
    <r>
      <t xml:space="preserve">Nicotine Replacement Therapies </t>
    </r>
    <r>
      <rPr>
        <sz val="11"/>
        <rFont val="Arial"/>
        <family val="2"/>
      </rPr>
      <t>(NRT)</t>
    </r>
  </si>
  <si>
    <t>Nicotine Replacement Therapies (NRT)</t>
  </si>
  <si>
    <t>Disease category</t>
  </si>
  <si>
    <t>ICD-10 code</t>
  </si>
  <si>
    <t>35+</t>
  </si>
  <si>
    <t>Upper respiratory sites</t>
  </si>
  <si>
    <t>Chronic obstructive lung disease</t>
  </si>
  <si>
    <t>35 - 64</t>
  </si>
  <si>
    <t>65+</t>
  </si>
  <si>
    <t>35 - 54</t>
  </si>
  <si>
    <t>55 - 64</t>
  </si>
  <si>
    <t>65 - 74</t>
  </si>
  <si>
    <t>75+</t>
  </si>
  <si>
    <t>Aortic aneurysm</t>
  </si>
  <si>
    <t>Stomach / duodenal ulcer</t>
  </si>
  <si>
    <t>45+</t>
  </si>
  <si>
    <t>35 &amp; Over</t>
  </si>
  <si>
    <t>45 &amp; Over</t>
  </si>
  <si>
    <t>35-54</t>
  </si>
  <si>
    <t>55-64</t>
  </si>
  <si>
    <t>65-74</t>
  </si>
  <si>
    <t>75 &amp; Over</t>
  </si>
  <si>
    <t>35-64</t>
  </si>
  <si>
    <t>65 &amp; Over</t>
  </si>
  <si>
    <t>Rates</t>
  </si>
  <si>
    <r>
      <t>current smokers</t>
    </r>
    <r>
      <rPr>
        <vertAlign val="superscript"/>
        <sz val="11"/>
        <rFont val="Arial"/>
        <family val="2"/>
      </rPr>
      <t>1</t>
    </r>
  </si>
  <si>
    <r>
      <t>ex smokers</t>
    </r>
    <r>
      <rPr>
        <vertAlign val="superscript"/>
        <sz val="11"/>
        <rFont val="Arial"/>
        <family val="2"/>
      </rPr>
      <t>2</t>
    </r>
  </si>
  <si>
    <t>Current smokers</t>
  </si>
  <si>
    <t xml:space="preserve">          Men</t>
  </si>
  <si>
    <t xml:space="preserve">      Women</t>
  </si>
  <si>
    <t>Health Profile for England 2007, Department of Health</t>
  </si>
  <si>
    <t>Tobacco in London, The Preventable Burden, Smokefree London &amp; The London Health Observatory, 2004</t>
  </si>
  <si>
    <r>
      <rPr>
        <b/>
        <sz val="10"/>
        <rFont val="Arial"/>
        <family val="2"/>
      </rPr>
      <t>1</t>
    </r>
    <r>
      <rPr>
        <sz val="10"/>
        <rFont val="Arial"/>
        <family val="2"/>
      </rPr>
      <t xml:space="preserve"> Based on CPS-II 1982-88 data, taken from CHP2007 / SAMMEC / USDHHS2004 unless stated</t>
    </r>
  </si>
  <si>
    <r>
      <rPr>
        <b/>
        <sz val="10"/>
        <rFont val="Arial"/>
        <family val="2"/>
      </rPr>
      <t>2</t>
    </r>
    <r>
      <rPr>
        <sz val="10"/>
        <rFont val="Arial"/>
        <family val="2"/>
      </rPr>
      <t xml:space="preserve"> Based on CPS-II 1982-88 data, taken from UK Smoking Epidemic (1998)</t>
    </r>
  </si>
  <si>
    <r>
      <rPr>
        <b/>
        <sz val="10"/>
        <rFont val="Arial"/>
        <family val="2"/>
      </rPr>
      <t>3</t>
    </r>
    <r>
      <rPr>
        <sz val="10"/>
        <rFont val="Arial"/>
        <family val="2"/>
      </rPr>
      <t xml:space="preserve"> Based on CPS-II 1982-88 data, taken from Tobacco in London, The Preventable Burden (2004)</t>
    </r>
  </si>
  <si>
    <r>
      <rPr>
        <b/>
        <sz val="10"/>
        <rFont val="Arial"/>
        <family val="2"/>
      </rPr>
      <t xml:space="preserve">4 </t>
    </r>
    <r>
      <rPr>
        <sz val="10"/>
        <rFont val="Arial"/>
        <family val="2"/>
      </rPr>
      <t>ICD-10 code S72 for hip fracture has been refined to S70.0, S72.1 and S72.2 in reports from 2010 onwards</t>
    </r>
  </si>
  <si>
    <t>See Appendix B, section 1.2 for further information</t>
  </si>
  <si>
    <t>See Appendix B, section 1.4 for further information</t>
  </si>
  <si>
    <t>Table B1 – Cigarette Smoking Status by Sex and Age</t>
  </si>
  <si>
    <t>England</t>
  </si>
  <si>
    <t>S720-S722</t>
  </si>
  <si>
    <t>A00-Y89</t>
  </si>
  <si>
    <t>2015/16</t>
  </si>
  <si>
    <t>Table B1</t>
  </si>
  <si>
    <t>Table B2</t>
  </si>
  <si>
    <t>Contents</t>
  </si>
  <si>
    <t xml:space="preserve">To access data tables, select the table headings or tabs.
</t>
  </si>
  <si>
    <t>Tables</t>
  </si>
  <si>
    <t>Contact Details</t>
  </si>
  <si>
    <t>Author: Lifestyles Team, NHS Digital</t>
  </si>
  <si>
    <t xml:space="preserve">                          </t>
  </si>
  <si>
    <t>Email: enquiries@digital.nhs.uk</t>
  </si>
  <si>
    <t>Press enquiries should be made to: Media Relations Manager: Telephone: 0300 303 3888</t>
  </si>
  <si>
    <t>Published by NHS Digital part of the Government Statistical Service</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</si>
  <si>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</si>
  <si>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</si>
  <si>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</si>
  <si>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</si>
  <si>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</si>
  <si>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t>
  </si>
  <si>
    <t>psi@nationalarchives.gsi.gov.uk</t>
  </si>
  <si>
    <t xml:space="preserve">Link to publication: </t>
  </si>
  <si>
    <t>Introduction</t>
  </si>
  <si>
    <t>Bupropion</t>
  </si>
  <si>
    <t>Varenicline</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</si>
  <si>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</si>
  <si>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</si>
  <si>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</si>
  <si>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</si>
  <si>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</si>
  <si>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</si>
  <si>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</si>
  <si>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</si>
  <si>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</si>
  <si>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</si>
  <si>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</si>
  <si>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</si>
  <si>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</si>
  <si>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</si>
  <si>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</si>
  <si>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</si>
  <si>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</si>
  <si>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</si>
  <si>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</si>
  <si>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</si>
  <si>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</si>
  <si>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</si>
  <si>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</si>
  <si>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</si>
  <si>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</si>
  <si>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</si>
  <si>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</si>
  <si>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</si>
  <si>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</si>
  <si>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</si>
  <si>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</si>
  <si>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</si>
  <si>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</si>
  <si>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</si>
  <si>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</si>
  <si>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</si>
  <si>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</si>
  <si>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</si>
  <si>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</si>
  <si>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</si>
  <si>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</si>
  <si>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</si>
  <si>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</si>
  <si>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</si>
  <si>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</si>
  <si>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</si>
  <si>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</si>
  <si>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</si>
  <si>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</si>
  <si>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</si>
  <si>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</si>
  <si>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</si>
  <si>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</si>
  <si>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</si>
  <si>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</si>
  <si>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</si>
  <si>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</si>
  <si>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</si>
  <si>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</si>
  <si>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</si>
  <si>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</si>
  <si>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</si>
  <si>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</si>
  <si>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</si>
  <si>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</si>
  <si>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</si>
  <si>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</si>
  <si>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</si>
  <si>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</si>
  <si>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</si>
  <si>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</si>
  <si>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</si>
  <si>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</si>
  <si>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</si>
  <si>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</si>
  <si>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</si>
  <si>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</si>
  <si>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</si>
  <si>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</si>
  <si>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</si>
  <si>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</si>
  <si>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</si>
  <si>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</si>
  <si>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</si>
  <si>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</si>
  <si>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</si>
  <si>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</si>
  <si>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</si>
  <si>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</si>
  <si>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</si>
  <si>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</si>
  <si>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</si>
  <si>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</si>
  <si>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</si>
  <si>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</si>
  <si>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</si>
  <si>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</si>
  <si>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</si>
  <si>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</si>
  <si>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</si>
  <si>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</si>
  <si>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</si>
  <si>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</si>
  <si>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</si>
  <si>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</si>
  <si>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</si>
  <si>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</si>
  <si>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</si>
  <si>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</si>
  <si>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</si>
  <si>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</si>
  <si>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</si>
  <si>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</si>
  <si>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</si>
  <si>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</si>
  <si>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</si>
  <si>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</si>
  <si>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</si>
  <si>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</si>
  <si>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</si>
  <si>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</si>
  <si>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</si>
  <si>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</si>
  <si>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</si>
  <si>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</si>
  <si>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</si>
  <si>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</si>
  <si>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</si>
  <si>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</si>
  <si>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</si>
  <si>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</si>
  <si>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</si>
  <si>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</si>
  <si>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</si>
  <si>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</si>
  <si>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</si>
  <si>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</si>
  <si>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</si>
  <si>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</si>
  <si>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</si>
  <si>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</si>
  <si>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</si>
  <si>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</si>
  <si>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</si>
  <si>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</si>
  <si>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</si>
  <si>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</si>
  <si>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</si>
  <si>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</si>
  <si>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</si>
  <si>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</si>
  <si>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</si>
  <si>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</si>
  <si>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</si>
  <si>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</si>
  <si>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</si>
  <si>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</si>
  <si>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</si>
  <si>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</si>
  <si>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</si>
  <si>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</si>
  <si>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</si>
  <si>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</si>
  <si>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</si>
  <si>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</si>
  <si>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</si>
  <si>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</si>
  <si>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</si>
  <si>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</si>
  <si>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</si>
  <si>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</si>
  <si>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</si>
  <si>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</si>
  <si>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</si>
  <si>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13T</t>
  </si>
  <si>
    <t>99A</t>
  </si>
  <si>
    <t>99C</t>
  </si>
  <si>
    <t>99D</t>
  </si>
  <si>
    <t>99E</t>
  </si>
  <si>
    <t>99F</t>
  </si>
  <si>
    <t>99G</t>
  </si>
  <si>
    <t>99H</t>
  </si>
  <si>
    <t>99J</t>
  </si>
  <si>
    <t>99K</t>
  </si>
  <si>
    <t>99M</t>
  </si>
  <si>
    <t>99N</t>
  </si>
  <si>
    <t>99P</t>
  </si>
  <si>
    <t>99Q</t>
  </si>
  <si>
    <t>For data at CCG level, prescriptions written by a prescriber located in a particular CCG but dispensed outside that CCG will be included in the CCG in which the prescriber is based.</t>
  </si>
  <si>
    <t>E92000001</t>
  </si>
  <si>
    <t>E40000001</t>
  </si>
  <si>
    <t>Y54</t>
  </si>
  <si>
    <t>E39000029</t>
  </si>
  <si>
    <t>Q72</t>
  </si>
  <si>
    <t>E38000001</t>
  </si>
  <si>
    <t>E38000006</t>
  </si>
  <si>
    <t>E38000008</t>
  </si>
  <si>
    <t>E38000018</t>
  </si>
  <si>
    <t>E38000019</t>
  </si>
  <si>
    <t>E38000025</t>
  </si>
  <si>
    <t>E38000044</t>
  </si>
  <si>
    <t>E38000052</t>
  </si>
  <si>
    <t>E38000064</t>
  </si>
  <si>
    <t>E38000069</t>
  </si>
  <si>
    <t>E38000073</t>
  </si>
  <si>
    <t>E38000085</t>
  </si>
  <si>
    <t>E38000119</t>
  </si>
  <si>
    <t>E38000121</t>
  </si>
  <si>
    <t>E38000122</t>
  </si>
  <si>
    <t>E38000141</t>
  </si>
  <si>
    <t>E38000145</t>
  </si>
  <si>
    <t>E38000146</t>
  </si>
  <si>
    <t>E38000188</t>
  </si>
  <si>
    <t>E38000190</t>
  </si>
  <si>
    <t>E38000014</t>
  </si>
  <si>
    <t>E38000015</t>
  </si>
  <si>
    <t>E38000016</t>
  </si>
  <si>
    <t>E38000024</t>
  </si>
  <si>
    <t>E38000034</t>
  </si>
  <si>
    <t>E38000050</t>
  </si>
  <si>
    <t>E38000080</t>
  </si>
  <si>
    <t>E38000135</t>
  </si>
  <si>
    <t>E38000143</t>
  </si>
  <si>
    <t>E38000174</t>
  </si>
  <si>
    <t>E38000182</t>
  </si>
  <si>
    <t>E38000187</t>
  </si>
  <si>
    <t>E38000200</t>
  </si>
  <si>
    <t>E38000205</t>
  </si>
  <si>
    <t>Q74</t>
  </si>
  <si>
    <t>E38000042</t>
  </si>
  <si>
    <t>E38000047</t>
  </si>
  <si>
    <t>E38000075</t>
  </si>
  <si>
    <t>E38000212</t>
  </si>
  <si>
    <t>E38000116</t>
  </si>
  <si>
    <t>E38000127</t>
  </si>
  <si>
    <t>E38000130</t>
  </si>
  <si>
    <t>E38000162</t>
  </si>
  <si>
    <t>E38000163</t>
  </si>
  <si>
    <t>E38000176</t>
  </si>
  <si>
    <t>E39000026</t>
  </si>
  <si>
    <t>Q75</t>
  </si>
  <si>
    <t>E38000056</t>
  </si>
  <si>
    <t>E38000068</t>
  </si>
  <si>
    <t>E38000091</t>
  </si>
  <si>
    <t>E38000101</t>
  </si>
  <si>
    <t>E38000151</t>
  </si>
  <si>
    <t>E38000161</t>
  </si>
  <si>
    <t>E38000170</t>
  </si>
  <si>
    <t>E38000172</t>
  </si>
  <si>
    <t>E38000189</t>
  </si>
  <si>
    <t>E38000194</t>
  </si>
  <si>
    <t>E38000196</t>
  </si>
  <si>
    <t>E38000208</t>
  </si>
  <si>
    <t>E40000002</t>
  </si>
  <si>
    <t>Y55</t>
  </si>
  <si>
    <t>E39000032</t>
  </si>
  <si>
    <t>Q76</t>
  </si>
  <si>
    <t>E38000028</t>
  </si>
  <si>
    <t>E38000053</t>
  </si>
  <si>
    <t>E38000058</t>
  </si>
  <si>
    <t>E38000071</t>
  </si>
  <si>
    <t>E38000103</t>
  </si>
  <si>
    <t>E38000109</t>
  </si>
  <si>
    <t>E38000115</t>
  </si>
  <si>
    <t>E38000126</t>
  </si>
  <si>
    <t>E38000132</t>
  </si>
  <si>
    <t>E38000133</t>
  </si>
  <si>
    <t>E38000134</t>
  </si>
  <si>
    <t>E38000142</t>
  </si>
  <si>
    <t>E38000147</t>
  </si>
  <si>
    <t>E38000153</t>
  </si>
  <si>
    <t>E38000169</t>
  </si>
  <si>
    <t>E38000173</t>
  </si>
  <si>
    <t>E38000175</t>
  </si>
  <si>
    <t>E38000183</t>
  </si>
  <si>
    <t>E39000033</t>
  </si>
  <si>
    <t>Q77</t>
  </si>
  <si>
    <t>E38000038</t>
  </si>
  <si>
    <t>E38000046</t>
  </si>
  <si>
    <t>E38000078</t>
  </si>
  <si>
    <t>E38000139</t>
  </si>
  <si>
    <t>E38000144</t>
  </si>
  <si>
    <t>E38000164</t>
  </si>
  <si>
    <t>E38000166</t>
  </si>
  <si>
    <t>E38000191</t>
  </si>
  <si>
    <t>E38000195</t>
  </si>
  <si>
    <t>E38000210</t>
  </si>
  <si>
    <t>E38000211</t>
  </si>
  <si>
    <t>E39000030</t>
  </si>
  <si>
    <t>Q78</t>
  </si>
  <si>
    <t>E38000010</t>
  </si>
  <si>
    <t>E38000037</t>
  </si>
  <si>
    <t>E38000049</t>
  </si>
  <si>
    <t>E38000051</t>
  </si>
  <si>
    <t>E38000079</t>
  </si>
  <si>
    <t>E38000097</t>
  </si>
  <si>
    <t>E38000099</t>
  </si>
  <si>
    <t>E38000100</t>
  </si>
  <si>
    <t>E38000102</t>
  </si>
  <si>
    <t>E38000107</t>
  </si>
  <si>
    <t>E38000108</t>
  </si>
  <si>
    <t>E38000157</t>
  </si>
  <si>
    <t>E38000165</t>
  </si>
  <si>
    <t>E38000201</t>
  </si>
  <si>
    <t>E39000031</t>
  </si>
  <si>
    <t>Q79</t>
  </si>
  <si>
    <t>E38000007</t>
  </si>
  <si>
    <t>E38000026</t>
  </si>
  <si>
    <t>E38000030</t>
  </si>
  <si>
    <t>E38000063</t>
  </si>
  <si>
    <t>E38000086</t>
  </si>
  <si>
    <t>E38000106</t>
  </si>
  <si>
    <t>E38000117</t>
  </si>
  <si>
    <t>E38000124</t>
  </si>
  <si>
    <t>E38000168</t>
  </si>
  <si>
    <t>E38000185</t>
  </si>
  <si>
    <t>E38000197</t>
  </si>
  <si>
    <t>E38000203</t>
  </si>
  <si>
    <t>E38000204</t>
  </si>
  <si>
    <t>E40000003</t>
  </si>
  <si>
    <t>Y56</t>
  </si>
  <si>
    <t>E39000018</t>
  </si>
  <si>
    <t>Q71</t>
  </si>
  <si>
    <t>E38000004</t>
  </si>
  <si>
    <t>E38000005</t>
  </si>
  <si>
    <t>E38000011</t>
  </si>
  <si>
    <t>E38000020</t>
  </si>
  <si>
    <t>E38000023</t>
  </si>
  <si>
    <t>E38000027</t>
  </si>
  <si>
    <t>E38000031</t>
  </si>
  <si>
    <t>E38000035</t>
  </si>
  <si>
    <t>E38000040</t>
  </si>
  <si>
    <t>E38000048</t>
  </si>
  <si>
    <t>E38000057</t>
  </si>
  <si>
    <t>E38000066</t>
  </si>
  <si>
    <t>E38000070</t>
  </si>
  <si>
    <t>E38000072</t>
  </si>
  <si>
    <t>E38000074</t>
  </si>
  <si>
    <t>E38000077</t>
  </si>
  <si>
    <t>E38000082</t>
  </si>
  <si>
    <t>E38000084</t>
  </si>
  <si>
    <t>E38000088</t>
  </si>
  <si>
    <t>E38000090</t>
  </si>
  <si>
    <t>E38000092</t>
  </si>
  <si>
    <t>E38000098</t>
  </si>
  <si>
    <t>E38000105</t>
  </si>
  <si>
    <t>E38000113</t>
  </si>
  <si>
    <t>E38000138</t>
  </si>
  <si>
    <t>E38000140</t>
  </si>
  <si>
    <t>E38000171</t>
  </si>
  <si>
    <t>E38000179</t>
  </si>
  <si>
    <t>E38000186</t>
  </si>
  <si>
    <t>E38000192</t>
  </si>
  <si>
    <t>E38000193</t>
  </si>
  <si>
    <t>E38000202</t>
  </si>
  <si>
    <t>E38000089</t>
  </si>
  <si>
    <t>E38000129</t>
  </si>
  <si>
    <t>E38000150</t>
  </si>
  <si>
    <t>E38000152</t>
  </si>
  <si>
    <t>E38000002</t>
  </si>
  <si>
    <t>E38000021</t>
  </si>
  <si>
    <t>E38000029</t>
  </si>
  <si>
    <t>E38000213</t>
  </si>
  <si>
    <t>E38000039</t>
  </si>
  <si>
    <t>E38000043</t>
  </si>
  <si>
    <t>E38000054</t>
  </si>
  <si>
    <t>E38000055</t>
  </si>
  <si>
    <t>E38000214</t>
  </si>
  <si>
    <t>E38000076</t>
  </si>
  <si>
    <t>E38000081</t>
  </si>
  <si>
    <t>E38000083</t>
  </si>
  <si>
    <t>E38000104</t>
  </si>
  <si>
    <t>E38000128</t>
  </si>
  <si>
    <t>E38000156</t>
  </si>
  <si>
    <t>E38000177</t>
  </si>
  <si>
    <t>E38000178</t>
  </si>
  <si>
    <t>E38000180</t>
  </si>
  <si>
    <t>E38000184</t>
  </si>
  <si>
    <t>E38000199</t>
  </si>
  <si>
    <t>E38000009</t>
  </si>
  <si>
    <t>E38000062</t>
  </si>
  <si>
    <t>E38000136</t>
  </si>
  <si>
    <t>E38000181</t>
  </si>
  <si>
    <t>E38000206</t>
  </si>
  <si>
    <t>E38000045</t>
  </si>
  <si>
    <t>E38000059</t>
  </si>
  <si>
    <t>E38000087</t>
  </si>
  <si>
    <t>E38000118</t>
  </si>
  <si>
    <t>E38000120</t>
  </si>
  <si>
    <t>E38000137</t>
  </si>
  <si>
    <t>E38000154</t>
  </si>
  <si>
    <t>E38000167</t>
  </si>
  <si>
    <t>E38000198</t>
  </si>
  <si>
    <t>E39000037</t>
  </si>
  <si>
    <t>Q83</t>
  </si>
  <si>
    <t>NHS Oldham</t>
  </si>
  <si>
    <t>NHS Stockport</t>
  </si>
  <si>
    <t>NHS Tameside and Glossop</t>
  </si>
  <si>
    <t>NHS Trafford</t>
  </si>
  <si>
    <t>NHS Wigan Borough</t>
  </si>
  <si>
    <t>Q84</t>
  </si>
  <si>
    <t>NHS Blackpool</t>
  </si>
  <si>
    <t>NHS Chorley and South Ribble</t>
  </si>
  <si>
    <t>NHS West Lancashire</t>
  </si>
  <si>
    <t>NHS England North (Cumbria and North East)</t>
  </si>
  <si>
    <t>NHS Warrington</t>
  </si>
  <si>
    <t>NHS Stafford and Surrounds</t>
  </si>
  <si>
    <t>NHS Lincolnshire East</t>
  </si>
  <si>
    <t>NHS Lincolnshire West</t>
  </si>
  <si>
    <t>NHS South West Lincolnshire</t>
  </si>
  <si>
    <t>NHS Basildon and Brentwood</t>
  </si>
  <si>
    <t>NHS Castle Point and Rochford</t>
  </si>
  <si>
    <t>NHS Southend</t>
  </si>
  <si>
    <t>London</t>
  </si>
  <si>
    <t>NHS Waltham Forest</t>
  </si>
  <si>
    <t>NHS West London</t>
  </si>
  <si>
    <t>NHS Guildford and Waverley</t>
  </si>
  <si>
    <t>https://www.ons.gov.uk/peoplepopulationandcommunity/populationandmigration/populationestimates/datasets/clinicalcommissioninggroupmidyearpopulationestimates</t>
  </si>
  <si>
    <t>Prescribing Analyses and Cost (PACT) from the NHS Prescription Services a division of the NHS Business Services Authority (NHS BSA).</t>
  </si>
  <si>
    <r>
      <t xml:space="preserve">Bupropion 
</t>
    </r>
    <r>
      <rPr>
        <sz val="11"/>
        <rFont val="Arial"/>
        <family val="2"/>
      </rPr>
      <t>(Zyban)</t>
    </r>
  </si>
  <si>
    <r>
      <t xml:space="preserve">Numbers / </t>
    </r>
    <r>
      <rPr>
        <i/>
        <sz val="10"/>
        <rFont val="Arial"/>
        <family val="2"/>
      </rPr>
      <t>rates</t>
    </r>
  </si>
  <si>
    <r>
      <t xml:space="preserve">Tobacco price 
index relative to 
Retail price index 
</t>
    </r>
    <r>
      <rPr>
        <sz val="11"/>
        <rFont val="Arial"/>
        <family val="2"/>
      </rPr>
      <t>(all items)</t>
    </r>
  </si>
  <si>
    <r>
      <t>ICD-10 codes</t>
    </r>
    <r>
      <rPr>
        <vertAlign val="superscript"/>
        <sz val="11"/>
        <rFont val="Arial"/>
        <family val="2"/>
      </rPr>
      <t>2</t>
    </r>
  </si>
  <si>
    <t>See Appendix B for methodology for calculating attributable deaths.</t>
  </si>
  <si>
    <t xml:space="preserve">The primary diagnosis is the first of up to 20 diagnosis fields in the Hospital Episode Statistics (HES) data set and provides the main reason why the patient was admitted to hospital. See Appendix B for corresponding ICD 10 codes used with categories above.  </t>
  </si>
  <si>
    <t>See Appendix B for methodology for calculating attributable admissions.</t>
  </si>
  <si>
    <t>The primary diagnosis is the first of up to 20 (14 from 2002-03 to 2006-07) diagnosis fields in the Hospital Episode Statistics (HES) data set and provides the main reason why the patient was admitted to hospital. See Appendix B for corresponding ICD 10 codes used with categories above.</t>
  </si>
  <si>
    <t>CCG code</t>
  </si>
  <si>
    <r>
      <t>Table 1.1 - Indices of tobacco price, retail prices, tobacco price index relative to retail prices index (all items), real disposable income per adult, and affordability of tobacco</t>
    </r>
    <r>
      <rPr>
        <b/>
        <vertAlign val="superscript"/>
        <sz val="12"/>
        <rFont val="Arial"/>
        <family val="2"/>
      </rPr>
      <t>1</t>
    </r>
  </si>
  <si>
    <t>2 Adults who said that they used to smoke cigarettes regularly but no longer do so are defined as ex-smokers.</t>
  </si>
  <si>
    <t>1 Adults who said that they do smoke cigarettes nowadays are classed as current smokers.</t>
  </si>
  <si>
    <t>Table 1.1</t>
  </si>
  <si>
    <t>Table 1.2</t>
  </si>
  <si>
    <t>Table 2.1</t>
  </si>
  <si>
    <t>Table 2.2</t>
  </si>
  <si>
    <t>Table 3.1</t>
  </si>
  <si>
    <t>Table 3.2</t>
  </si>
  <si>
    <t>Table 3.3</t>
  </si>
  <si>
    <t>Table 3.4</t>
  </si>
  <si>
    <r>
      <t>Table B2 - Relative risk ratios for diseases for current and ex-smokers by gender</t>
    </r>
    <r>
      <rPr>
        <sz val="8"/>
        <rFont val="Arial"/>
        <family val="2"/>
      </rPr>
      <t> </t>
    </r>
  </si>
  <si>
    <r>
      <t>Kidney and Renal Pelvis</t>
    </r>
    <r>
      <rPr>
        <vertAlign val="superscript"/>
        <sz val="11"/>
        <rFont val="Arial"/>
        <family val="2"/>
      </rPr>
      <t>2</t>
    </r>
  </si>
  <si>
    <r>
      <t>Unspecified site</t>
    </r>
    <r>
      <rPr>
        <vertAlign val="superscript"/>
        <sz val="11"/>
        <rFont val="Arial"/>
        <family val="2"/>
      </rPr>
      <t>2</t>
    </r>
  </si>
  <si>
    <r>
      <t>Myeloid leukaemia</t>
    </r>
    <r>
      <rPr>
        <vertAlign val="superscript"/>
        <sz val="11"/>
        <rFont val="Arial"/>
        <family val="2"/>
      </rPr>
      <t>2</t>
    </r>
  </si>
  <si>
    <r>
      <t>Pneumonia, Influenza</t>
    </r>
    <r>
      <rPr>
        <vertAlign val="superscript"/>
        <sz val="11"/>
        <rFont val="Arial"/>
        <family val="2"/>
      </rPr>
      <t>2</t>
    </r>
  </si>
  <si>
    <r>
      <t>Ischaemic heart disease</t>
    </r>
    <r>
      <rPr>
        <vertAlign val="superscript"/>
        <sz val="11"/>
        <rFont val="Arial"/>
        <family val="2"/>
      </rPr>
      <t>2</t>
    </r>
  </si>
  <si>
    <r>
      <t>Cerebrovascular disease</t>
    </r>
    <r>
      <rPr>
        <vertAlign val="superscript"/>
        <sz val="11"/>
        <rFont val="Arial"/>
        <family val="2"/>
      </rPr>
      <t>2</t>
    </r>
  </si>
  <si>
    <r>
      <t>Crohns disease</t>
    </r>
    <r>
      <rPr>
        <vertAlign val="superscript"/>
        <sz val="11"/>
        <rFont val="Arial"/>
        <family val="2"/>
      </rPr>
      <t>3</t>
    </r>
  </si>
  <si>
    <r>
      <t>Periodontal disease / Periodonitis</t>
    </r>
    <r>
      <rPr>
        <vertAlign val="superscript"/>
        <sz val="11"/>
        <rFont val="Arial"/>
        <family val="2"/>
      </rPr>
      <t>3</t>
    </r>
  </si>
  <si>
    <r>
      <t>Age related cataract</t>
    </r>
    <r>
      <rPr>
        <vertAlign val="superscript"/>
        <sz val="11"/>
        <rFont val="Arial"/>
        <family val="2"/>
      </rPr>
      <t>3</t>
    </r>
  </si>
  <si>
    <r>
      <t>Hip fracture</t>
    </r>
    <r>
      <rPr>
        <vertAlign val="superscript"/>
        <sz val="11"/>
        <rFont val="Arial"/>
        <family val="2"/>
      </rPr>
      <t>3</t>
    </r>
  </si>
  <si>
    <r>
      <t>S72.0-S72.2</t>
    </r>
    <r>
      <rPr>
        <vertAlign val="superscript"/>
        <sz val="11"/>
        <rFont val="Arial"/>
        <family val="2"/>
      </rPr>
      <t>1,4</t>
    </r>
  </si>
  <si>
    <r>
      <t>Spontaneous abortion</t>
    </r>
    <r>
      <rPr>
        <vertAlign val="superscript"/>
        <sz val="11"/>
        <rFont val="Arial"/>
        <family val="2"/>
      </rPr>
      <t>3</t>
    </r>
  </si>
  <si>
    <t>Prescription items for pharmacotherapies for the treatment of smoking dependence, prescribed in primary care and dispensed in the community, by Comissioning Region, Region and Clinical Commissioning Group</t>
  </si>
  <si>
    <t>Total NHS hospital admissions, admissions with a primary diagnosis of diseases which can be caused by smoking, and those estimated to be attributable to smoking, for adults aged 35 and over, by gender</t>
  </si>
  <si>
    <t>Indices of tobacco price, retail prices, tobacco price index relative to retail prices index (all items), real disposable income per adult and affordability of tobacco in the United Kingdom</t>
  </si>
  <si>
    <t>Prescription items and Net Ingredient Cost of pharmacotherapies prescribed in primary care to help people quit smoking, by type of pharmacotherapy received</t>
  </si>
  <si>
    <t>Total registered deaths, deaths from diseases which can be caused by smoking, and those estimated to be attributable to smoking, for adults aged 35 and over, by gender</t>
  </si>
  <si>
    <t>Relative risk ratios for diseases for current and ex-smokers, by gender </t>
  </si>
  <si>
    <t>Cigarette smoking status by sex and age</t>
  </si>
  <si>
    <t>This information was obtained from the Prescribing Analysis and CosT (PACT) system, which covers prescriptions prescribed by GPs, nurses, pharmacists and others in England and dispensed in the community in the UK. 
Prescriptions written in England but dispensed outside England are included.</t>
  </si>
  <si>
    <r>
      <t>Average Net Ingredient Cost per item</t>
    </r>
    <r>
      <rPr>
        <vertAlign val="superscript"/>
        <sz val="11"/>
        <rFont val="Arial"/>
        <family val="2"/>
      </rPr>
      <t>6</t>
    </r>
    <r>
      <rPr>
        <b/>
        <sz val="11"/>
        <rFont val="Arial"/>
        <family val="2"/>
      </rPr>
      <t xml:space="preserve"> </t>
    </r>
    <r>
      <rPr>
        <sz val="11"/>
        <rFont val="Arial"/>
        <family val="2"/>
      </rPr>
      <t>(£s)</t>
    </r>
  </si>
  <si>
    <t xml:space="preserve">The England figures include an unidentified Doctors element (where it is not possible for NHS Prescription Services to allocate to a CCG). </t>
  </si>
  <si>
    <t>NHS Newcastle Gateshead</t>
  </si>
  <si>
    <t>Crohns Disease</t>
  </si>
  <si>
    <t>Periodontal Disease / Periodonitis</t>
  </si>
  <si>
    <t>Age Related Cataract 45+</t>
  </si>
  <si>
    <t>Hip Fracture 55+</t>
  </si>
  <si>
    <r>
      <t>Attributable number</t>
    </r>
    <r>
      <rPr>
        <vertAlign val="superscript"/>
        <sz val="11"/>
        <rFont val="Arial"/>
        <family val="2"/>
      </rPr>
      <t>6</t>
    </r>
  </si>
  <si>
    <t>Observed deaths</t>
  </si>
  <si>
    <r>
      <t>Attributable number</t>
    </r>
    <r>
      <rPr>
        <vertAlign val="superscript"/>
        <sz val="11"/>
        <rFont val="Arial"/>
        <family val="2"/>
      </rPr>
      <t>3</t>
    </r>
  </si>
  <si>
    <r>
      <t>Attributable percentage</t>
    </r>
    <r>
      <rPr>
        <vertAlign val="superscript"/>
        <sz val="11"/>
        <rFont val="Arial"/>
        <family val="2"/>
      </rPr>
      <t>4</t>
    </r>
  </si>
  <si>
    <t>ICD-10 refers to Original Cause of death.</t>
  </si>
  <si>
    <r>
      <t>Table 2.1 - Prescription items and Net Ingredient Cost of pharmacotherapies prescribed in primary care to help people quit smoking, by type of pharmacotherapy received</t>
    </r>
    <r>
      <rPr>
        <vertAlign val="superscript"/>
        <sz val="12"/>
        <rFont val="Arial"/>
        <family val="2"/>
      </rPr>
      <t>1</t>
    </r>
  </si>
  <si>
    <r>
      <t>Varenicline</t>
    </r>
    <r>
      <rPr>
        <sz val="11"/>
        <rFont val="Arial"/>
        <family val="2"/>
      </rPr>
      <t xml:space="preserve"> (Champix)</t>
    </r>
    <r>
      <rPr>
        <vertAlign val="superscript"/>
        <sz val="11"/>
        <rFont val="Arial"/>
        <family val="2"/>
      </rPr>
      <t>3</t>
    </r>
  </si>
  <si>
    <r>
      <t>Number of prescription items</t>
    </r>
    <r>
      <rPr>
        <vertAlign val="superscript"/>
        <sz val="11"/>
        <rFont val="Arial"/>
        <family val="2"/>
      </rPr>
      <t>4</t>
    </r>
    <r>
      <rPr>
        <sz val="11"/>
        <rFont val="Arial"/>
        <family val="2"/>
      </rPr>
      <t xml:space="preserve"> (000s)</t>
    </r>
  </si>
  <si>
    <r>
      <t>Net Ingredient Cost</t>
    </r>
    <r>
      <rPr>
        <vertAlign val="superscript"/>
        <sz val="11"/>
        <rFont val="Arial"/>
        <family val="2"/>
      </rPr>
      <t>5,6</t>
    </r>
    <r>
      <rPr>
        <b/>
        <sz val="11"/>
        <rFont val="Arial"/>
        <family val="2"/>
      </rPr>
      <t xml:space="preserve"> </t>
    </r>
    <r>
      <rPr>
        <sz val="11"/>
        <rFont val="Arial"/>
        <family val="2"/>
      </rPr>
      <t>(£000s)</t>
    </r>
  </si>
  <si>
    <t>Table 2.2 - Prescription items for pharmacotherapies for the treatment of smoking dependence, prescribed in primary care and dispensed in the community, by Comissioning Region, Region and Clinical Commissioning Group</t>
  </si>
  <si>
    <t>Prescribing Analyses and Cost (PACT) from the NHS Prescription Services a division of the NHS Business Services Authority (NHS BSA)</t>
  </si>
  <si>
    <t>The Net Ingredient Cost (NIC) of all pharmacotherapies is the basic cost of the treatments and does not take account of discounts, dispensing costs, fees or prescription charge income.</t>
  </si>
  <si>
    <t>Total NHS hospital admissions, admissions with a primary diagnosis of diseases which can be caused by smoking, and those estimated to be attributable to smoking, for adults aged 35 and over, by year</t>
  </si>
  <si>
    <t>Total registered deaths, deaths from diseases which can be caused by smoking, and those estimated to be attributable to smoking, for adults aged 35 and over, by year</t>
  </si>
  <si>
    <t>2016/17</t>
  </si>
  <si>
    <r>
      <t>All 
pharmacotherapies</t>
    </r>
    <r>
      <rPr>
        <vertAlign val="superscript"/>
        <sz val="11"/>
        <rFont val="Arial"/>
        <family val="2"/>
      </rPr>
      <t>2</t>
    </r>
  </si>
  <si>
    <t>Public Enquiries: Telephone: 0300 303 5678</t>
  </si>
  <si>
    <t>All 
pharmacotherapies</t>
  </si>
  <si>
    <r>
      <rPr>
        <sz val="10"/>
        <rFont val="Arial"/>
        <family val="2"/>
      </rPr>
      <t>£ millions</t>
    </r>
    <r>
      <rPr>
        <i/>
        <sz val="10"/>
        <rFont val="Arial"/>
        <family val="2"/>
      </rPr>
      <t xml:space="preserve"> / percentages</t>
    </r>
  </si>
  <si>
    <t>https://www.ons.gov.uk/economy/nationalaccounts/satelliteaccounts/bulletins/consumertrends/previousReleases</t>
  </si>
  <si>
    <t>Expenditure on 
tobacco as a 
percentage of 
total</t>
  </si>
  <si>
    <t>Total 
household 
expenditure</t>
  </si>
  <si>
    <t>Household 
expenditure
on tobacco</t>
  </si>
  <si>
    <r>
      <t>Cancers which can be caused by smoking</t>
    </r>
    <r>
      <rPr>
        <vertAlign val="superscript"/>
        <sz val="11"/>
        <rFont val="Arial"/>
        <family val="2"/>
      </rPr>
      <t>5</t>
    </r>
  </si>
  <si>
    <r>
      <t>Admissions</t>
    </r>
    <r>
      <rPr>
        <vertAlign val="superscript"/>
        <sz val="11"/>
        <rFont val="Arial"/>
        <family val="2"/>
      </rPr>
      <t>5</t>
    </r>
  </si>
  <si>
    <r>
      <t>Attributable percentage</t>
    </r>
    <r>
      <rPr>
        <vertAlign val="superscript"/>
        <sz val="11"/>
        <rFont val="Arial"/>
        <family val="2"/>
      </rPr>
      <t>7</t>
    </r>
  </si>
  <si>
    <t>Annual Population Survey, Office for National Statistics licensed under the Open Government License v2.0</t>
  </si>
  <si>
    <t>Figures exclude admissions for cervical cancer and spontaneous abortion whose gender was specified as male.</t>
  </si>
  <si>
    <r>
      <t>Affordability 
of tobacco 
index</t>
    </r>
    <r>
      <rPr>
        <vertAlign val="superscript"/>
        <sz val="11"/>
        <rFont val="Arial"/>
        <family val="2"/>
      </rPr>
      <t>3</t>
    </r>
  </si>
  <si>
    <t>General Lifestyle Survey, Opinions and Lifestyle Survey and Annual Population Survey. Office for National Statistics licensed under the Open Government Licence v.2.0.</t>
  </si>
  <si>
    <t>Annual Population Survey. Office for National Statistics licensed under the Open Government Licence v.2.0.</t>
  </si>
  <si>
    <r>
      <t>Spontaneous Abortion</t>
    </r>
    <r>
      <rPr>
        <vertAlign val="superscript"/>
        <sz val="11"/>
        <rFont val="Arial"/>
        <family val="2"/>
      </rPr>
      <t>7</t>
    </r>
  </si>
  <si>
    <r>
      <t>Table 1.2 - Household expenditure on tobacco (current price value)</t>
    </r>
    <r>
      <rPr>
        <vertAlign val="superscript"/>
        <sz val="12"/>
        <rFont val="Arial"/>
        <family val="2"/>
      </rPr>
      <t>1,2,3</t>
    </r>
  </si>
  <si>
    <t>Household expenditure on tobacco (current price value), United Kingdom</t>
  </si>
  <si>
    <t>LA code</t>
  </si>
  <si>
    <t>Region and LA name</t>
  </si>
  <si>
    <t>Rates per 100,000 population</t>
  </si>
  <si>
    <t>E12000001</t>
  </si>
  <si>
    <t>North East</t>
  </si>
  <si>
    <t>E06000047</t>
  </si>
  <si>
    <t>County Durham</t>
  </si>
  <si>
    <t>E06000005</t>
  </si>
  <si>
    <t>Darlington</t>
  </si>
  <si>
    <t>E08000037</t>
  </si>
  <si>
    <t>Gateshead</t>
  </si>
  <si>
    <t>E06000001</t>
  </si>
  <si>
    <t>Hartlepool</t>
  </si>
  <si>
    <t>E06000002</t>
  </si>
  <si>
    <t>Middlesbrough</t>
  </si>
  <si>
    <t>E08000021</t>
  </si>
  <si>
    <t>Newcastle upon Tyne</t>
  </si>
  <si>
    <t>E08000022</t>
  </si>
  <si>
    <t>North Tyneside</t>
  </si>
  <si>
    <t>E06000057</t>
  </si>
  <si>
    <t>Northumberland</t>
  </si>
  <si>
    <t>E06000003</t>
  </si>
  <si>
    <t>Redcar and Cleveland</t>
  </si>
  <si>
    <t>E08000023</t>
  </si>
  <si>
    <t>South Tyneside</t>
  </si>
  <si>
    <t>E06000004</t>
  </si>
  <si>
    <t>Stockton-on-Tees</t>
  </si>
  <si>
    <t>E08000024</t>
  </si>
  <si>
    <t>Sunderland</t>
  </si>
  <si>
    <t>E12000002</t>
  </si>
  <si>
    <t>North West</t>
  </si>
  <si>
    <t>E06000008</t>
  </si>
  <si>
    <t>Blackburn with Darwen</t>
  </si>
  <si>
    <t>E06000009</t>
  </si>
  <si>
    <t>Blackpool</t>
  </si>
  <si>
    <t>E08000001</t>
  </si>
  <si>
    <t>Bolton</t>
  </si>
  <si>
    <t>E08000002</t>
  </si>
  <si>
    <t>Bury</t>
  </si>
  <si>
    <t>E06000049</t>
  </si>
  <si>
    <t>Cheshire East</t>
  </si>
  <si>
    <t>E06000050</t>
  </si>
  <si>
    <t>Cheshire West and Chester</t>
  </si>
  <si>
    <t>E10000006</t>
  </si>
  <si>
    <t>Cumbria</t>
  </si>
  <si>
    <t>E06000006</t>
  </si>
  <si>
    <t>Halton</t>
  </si>
  <si>
    <t>E08000011</t>
  </si>
  <si>
    <t>Knowsley</t>
  </si>
  <si>
    <t>E10000017</t>
  </si>
  <si>
    <t>Lancashire</t>
  </si>
  <si>
    <t>E08000012</t>
  </si>
  <si>
    <t>Liverpool</t>
  </si>
  <si>
    <t>E08000003</t>
  </si>
  <si>
    <t>Manchester</t>
  </si>
  <si>
    <t>E08000004</t>
  </si>
  <si>
    <t>Oldham</t>
  </si>
  <si>
    <t>E08000005</t>
  </si>
  <si>
    <t>Rochdale</t>
  </si>
  <si>
    <t>E08000006</t>
  </si>
  <si>
    <t>Salford</t>
  </si>
  <si>
    <t>E08000014</t>
  </si>
  <si>
    <t>Sefton</t>
  </si>
  <si>
    <t>E08000013</t>
  </si>
  <si>
    <t>St. Helens</t>
  </si>
  <si>
    <t>E08000007</t>
  </si>
  <si>
    <t>Stockport</t>
  </si>
  <si>
    <t>E08000008</t>
  </si>
  <si>
    <t>Tameside</t>
  </si>
  <si>
    <t>E08000009</t>
  </si>
  <si>
    <t>Trafford</t>
  </si>
  <si>
    <t>E06000007</t>
  </si>
  <si>
    <t>Warrington</t>
  </si>
  <si>
    <t>E08000010</t>
  </si>
  <si>
    <t>Wigan</t>
  </si>
  <si>
    <t>E08000015</t>
  </si>
  <si>
    <t>Wirral</t>
  </si>
  <si>
    <t>E12000003</t>
  </si>
  <si>
    <t>Yorkshire and the Humber</t>
  </si>
  <si>
    <t>E08000016</t>
  </si>
  <si>
    <t>Barnsley</t>
  </si>
  <si>
    <t>E08000032</t>
  </si>
  <si>
    <t>Bradford</t>
  </si>
  <si>
    <t>E08000033</t>
  </si>
  <si>
    <t>Calderdale</t>
  </si>
  <si>
    <t>E08000017</t>
  </si>
  <si>
    <t>Doncaster</t>
  </si>
  <si>
    <t>E06000011</t>
  </si>
  <si>
    <t>East Riding of Yorkshire</t>
  </si>
  <si>
    <t>E06000010</t>
  </si>
  <si>
    <t>Kingston upon Hull, City of</t>
  </si>
  <si>
    <t>E08000034</t>
  </si>
  <si>
    <t>Kirklees</t>
  </si>
  <si>
    <t>E08000035</t>
  </si>
  <si>
    <t>Leeds</t>
  </si>
  <si>
    <t>E06000012</t>
  </si>
  <si>
    <t>North East Lincolnshire</t>
  </si>
  <si>
    <t>E06000013</t>
  </si>
  <si>
    <t>North Lincolnshire</t>
  </si>
  <si>
    <t>E10000023</t>
  </si>
  <si>
    <t>North Yorkshire</t>
  </si>
  <si>
    <t>E08000018</t>
  </si>
  <si>
    <t>Rotherham</t>
  </si>
  <si>
    <t>E08000019</t>
  </si>
  <si>
    <t>Sheffield</t>
  </si>
  <si>
    <t>E08000036</t>
  </si>
  <si>
    <t>Wakefield</t>
  </si>
  <si>
    <t>E06000014</t>
  </si>
  <si>
    <t>York</t>
  </si>
  <si>
    <t>E12000004</t>
  </si>
  <si>
    <t>East Midlands</t>
  </si>
  <si>
    <t>E06000015</t>
  </si>
  <si>
    <t>Derby</t>
  </si>
  <si>
    <t>E10000007</t>
  </si>
  <si>
    <t>Derbyshire</t>
  </si>
  <si>
    <t>E06000016</t>
  </si>
  <si>
    <t>Leicester</t>
  </si>
  <si>
    <t>E10000018</t>
  </si>
  <si>
    <t>Leicestershire</t>
  </si>
  <si>
    <t>E10000019</t>
  </si>
  <si>
    <t>Lincolnshire</t>
  </si>
  <si>
    <t>E10000021</t>
  </si>
  <si>
    <t>Northamptonshire</t>
  </si>
  <si>
    <t>E06000018</t>
  </si>
  <si>
    <t>Nottingham</t>
  </si>
  <si>
    <t>E10000024</t>
  </si>
  <si>
    <t>Nottinghamshire</t>
  </si>
  <si>
    <t>E06000017</t>
  </si>
  <si>
    <t xml:space="preserve">Rutland                                                                         </t>
  </si>
  <si>
    <t>E12000005</t>
  </si>
  <si>
    <t>West Midlands</t>
  </si>
  <si>
    <t>E08000025</t>
  </si>
  <si>
    <t>Birmingham</t>
  </si>
  <si>
    <t>E08000026</t>
  </si>
  <si>
    <t>Coventry</t>
  </si>
  <si>
    <t>E08000027</t>
  </si>
  <si>
    <t>Dudley</t>
  </si>
  <si>
    <t>E06000019</t>
  </si>
  <si>
    <t>Herefordshire, County of</t>
  </si>
  <si>
    <t>E08000028</t>
  </si>
  <si>
    <t>Sandwell</t>
  </si>
  <si>
    <t>E06000051</t>
  </si>
  <si>
    <t>Shropshire</t>
  </si>
  <si>
    <t>E08000029</t>
  </si>
  <si>
    <t>Solihull</t>
  </si>
  <si>
    <t>E10000028</t>
  </si>
  <si>
    <t>Staffordshire</t>
  </si>
  <si>
    <t>E06000021</t>
  </si>
  <si>
    <t>Stoke-on-Trent</t>
  </si>
  <si>
    <t>E06000020</t>
  </si>
  <si>
    <t>Telford and Wrekin</t>
  </si>
  <si>
    <t>E08000030</t>
  </si>
  <si>
    <t>Walsall</t>
  </si>
  <si>
    <t>E10000031</t>
  </si>
  <si>
    <t>Warwickshire</t>
  </si>
  <si>
    <t>E08000031</t>
  </si>
  <si>
    <t>Wolverhampton</t>
  </si>
  <si>
    <t>E10000034</t>
  </si>
  <si>
    <t>Worcestershire</t>
  </si>
  <si>
    <t>E12000006</t>
  </si>
  <si>
    <t>East of England</t>
  </si>
  <si>
    <t>E06000055</t>
  </si>
  <si>
    <t>Bedford</t>
  </si>
  <si>
    <t>E10000003</t>
  </si>
  <si>
    <t>Cambridgeshire</t>
  </si>
  <si>
    <t>E06000056</t>
  </si>
  <si>
    <t>Central Bedfordshire</t>
  </si>
  <si>
    <t>E10000012</t>
  </si>
  <si>
    <t>Essex</t>
  </si>
  <si>
    <t>E10000015</t>
  </si>
  <si>
    <t>Hertfordshire</t>
  </si>
  <si>
    <t>E06000032</t>
  </si>
  <si>
    <t>Luton</t>
  </si>
  <si>
    <t>E10000020</t>
  </si>
  <si>
    <t>Norfolk</t>
  </si>
  <si>
    <t>E06000031</t>
  </si>
  <si>
    <t>Peterborough</t>
  </si>
  <si>
    <t>E06000033</t>
  </si>
  <si>
    <t>Southend-on-Sea</t>
  </si>
  <si>
    <t>E10000029</t>
  </si>
  <si>
    <t>Suffolk</t>
  </si>
  <si>
    <t>E06000034</t>
  </si>
  <si>
    <t>Thurrock</t>
  </si>
  <si>
    <t>E12000007</t>
  </si>
  <si>
    <t>E09000002</t>
  </si>
  <si>
    <t>Barking and Dagenham</t>
  </si>
  <si>
    <t>E09000003</t>
  </si>
  <si>
    <t>Barnet</t>
  </si>
  <si>
    <t>E09000004</t>
  </si>
  <si>
    <t>Bexley</t>
  </si>
  <si>
    <t>E09000005</t>
  </si>
  <si>
    <t>Brent</t>
  </si>
  <si>
    <t>E09000006</t>
  </si>
  <si>
    <t>Bromley</t>
  </si>
  <si>
    <t>E09000007</t>
  </si>
  <si>
    <t>Camden</t>
  </si>
  <si>
    <t>E09000001</t>
  </si>
  <si>
    <t>City of London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</si>
  <si>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</si>
  <si>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</si>
  <si>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</si>
  <si>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</si>
  <si>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</si>
  <si>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</si>
  <si>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</si>
  <si>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</si>
  <si>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</si>
  <si>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</si>
  <si>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</si>
  <si>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</si>
  <si>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</si>
  <si>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</si>
  <si>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</si>
  <si>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</si>
  <si>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</si>
  <si>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</si>
  <si>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</si>
  <si>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</si>
  <si>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</si>
  <si>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</si>
  <si>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</si>
  <si>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</si>
  <si>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</si>
  <si>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</si>
  <si>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</si>
  <si>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</si>
  <si>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</si>
  <si>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</si>
  <si>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</si>
  <si>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</si>
  <si>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</si>
  <si>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</si>
  <si>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</si>
  <si>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</si>
  <si>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</si>
  <si>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</si>
  <si>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</si>
  <si>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</si>
  <si>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</si>
  <si>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</si>
  <si>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</si>
  <si>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</si>
  <si>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</si>
  <si>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</si>
  <si>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</si>
  <si>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</si>
  <si>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</si>
  <si>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</si>
  <si>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</si>
  <si>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</si>
  <si>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E12000008</t>
  </si>
  <si>
    <t>South East</t>
  </si>
  <si>
    <t>E06000036</t>
  </si>
  <si>
    <t>Bracknell Forest</t>
  </si>
  <si>
    <t>E06000043</t>
  </si>
  <si>
    <t>Brighton and Hove</t>
  </si>
  <si>
    <t>E10000002</t>
  </si>
  <si>
    <t>Buckinghamshire</t>
  </si>
  <si>
    <t>E10000011</t>
  </si>
  <si>
    <t>East Sussex</t>
  </si>
  <si>
    <t>E10000014</t>
  </si>
  <si>
    <t>Hampshire</t>
  </si>
  <si>
    <t>E06000046</t>
  </si>
  <si>
    <t>Isle of Wight</t>
  </si>
  <si>
    <t>E10000016</t>
  </si>
  <si>
    <t>Kent</t>
  </si>
  <si>
    <t>E06000035</t>
  </si>
  <si>
    <t>Medway</t>
  </si>
  <si>
    <t>E06000042</t>
  </si>
  <si>
    <t>Milton Keynes</t>
  </si>
  <si>
    <t>E10000025</t>
  </si>
  <si>
    <t>Oxfordshire</t>
  </si>
  <si>
    <t>E06000044</t>
  </si>
  <si>
    <t>Portsmouth</t>
  </si>
  <si>
    <t>E06000038</t>
  </si>
  <si>
    <t>Reading</t>
  </si>
  <si>
    <t>E06000039</t>
  </si>
  <si>
    <t>Slough</t>
  </si>
  <si>
    <t>E06000045</t>
  </si>
  <si>
    <t>Southampton</t>
  </si>
  <si>
    <t>E10000030</t>
  </si>
  <si>
    <t>Surrey</t>
  </si>
  <si>
    <t>E06000037</t>
  </si>
  <si>
    <t>West Berkshire</t>
  </si>
  <si>
    <t>E10000032</t>
  </si>
  <si>
    <t>West Sussex</t>
  </si>
  <si>
    <t>E06000040</t>
  </si>
  <si>
    <t>Windsor and Maidenhead</t>
  </si>
  <si>
    <t>E06000041</t>
  </si>
  <si>
    <t>Wokingham</t>
  </si>
  <si>
    <t>E12000009</t>
  </si>
  <si>
    <t>South West</t>
  </si>
  <si>
    <t>E06000022</t>
  </si>
  <si>
    <t>Bath and North East Somerset</t>
  </si>
  <si>
    <t>E06000028</t>
  </si>
  <si>
    <t>Bournemouth</t>
  </si>
  <si>
    <t>E06000023</t>
  </si>
  <si>
    <t>Bristol, City of</t>
  </si>
  <si>
    <t>E06000052</t>
  </si>
  <si>
    <t>Cornwall</t>
  </si>
  <si>
    <t>E10000008</t>
  </si>
  <si>
    <t>Devon</t>
  </si>
  <si>
    <t>E10000009</t>
  </si>
  <si>
    <t>Dorset</t>
  </si>
  <si>
    <t>E10000013</t>
  </si>
  <si>
    <t>Gloucestershire</t>
  </si>
  <si>
    <t>E06000053</t>
  </si>
  <si>
    <t>Isles of Scilly</t>
  </si>
  <si>
    <t>E06000024</t>
  </si>
  <si>
    <t>North Somerset</t>
  </si>
  <si>
    <t>E06000026</t>
  </si>
  <si>
    <t>Plymouth</t>
  </si>
  <si>
    <t>E06000029</t>
  </si>
  <si>
    <t>Poole</t>
  </si>
  <si>
    <t>E10000027</t>
  </si>
  <si>
    <t>Somerset</t>
  </si>
  <si>
    <t>E06000025</t>
  </si>
  <si>
    <t>South Gloucestershire</t>
  </si>
  <si>
    <t>E06000030</t>
  </si>
  <si>
    <t>Swindon</t>
  </si>
  <si>
    <t>E06000027</t>
  </si>
  <si>
    <t>Torbay</t>
  </si>
  <si>
    <t>E06000054</t>
  </si>
  <si>
    <t>Wiltshire</t>
  </si>
  <si>
    <t>Admissions per 100,000 population are age standardised for persons aged 35 years and over, using the European Standard Population 2013. Office for National Statistics (ONS) mid-year population estimates have been used to calculate admissions per 100,000 population.  Information on ONS population data is available at:</t>
  </si>
  <si>
    <t>https://www.ons.gov.uk/peoplepopulationandcommunity/populationandmigration/populationestimates</t>
  </si>
  <si>
    <t>Public Health England - Local Tobacco Control Profiles</t>
  </si>
  <si>
    <t>Table 3.5</t>
  </si>
  <si>
    <t>Table 3.6</t>
  </si>
  <si>
    <r>
      <t>Table 3.3 - Smoking attributable hospital admissions per 100,000 population</t>
    </r>
    <r>
      <rPr>
        <vertAlign val="superscript"/>
        <sz val="12"/>
        <rFont val="Arial"/>
        <family val="2"/>
      </rPr>
      <t>1</t>
    </r>
    <r>
      <rPr>
        <b/>
        <vertAlign val="superscript"/>
        <sz val="12"/>
        <rFont val="Arial"/>
        <family val="2"/>
      </rPr>
      <t>,2</t>
    </r>
    <r>
      <rPr>
        <b/>
        <sz val="12"/>
        <rFont val="Arial"/>
        <family val="2"/>
      </rPr>
      <t xml:space="preserve"> in people aged 35 and over, by Region and Local Authority</t>
    </r>
  </si>
  <si>
    <t>Smoking attributable hospital admissions per 100,000 population in people aged 35 and over, by Region and Local Authority</t>
  </si>
  <si>
    <t>Smoking attributable deaths per 100,000 population, in people aged 35 and over, by Region and Local Authority</t>
  </si>
  <si>
    <r>
      <t>Table 3.4 - Total registered deaths, those from diseases which can be caused by smoking, and those estimated to be attributable to smoking</t>
    </r>
    <r>
      <rPr>
        <vertAlign val="superscript"/>
        <sz val="12"/>
        <rFont val="Arial"/>
        <family val="2"/>
      </rPr>
      <t>1</t>
    </r>
    <r>
      <rPr>
        <b/>
        <sz val="12"/>
        <rFont val="Arial"/>
        <family val="2"/>
      </rPr>
      <t>,</t>
    </r>
    <r>
      <rPr>
        <b/>
        <vertAlign val="superscript"/>
        <sz val="12"/>
        <rFont val="Arial"/>
        <family val="2"/>
      </rPr>
      <t xml:space="preserve"> </t>
    </r>
    <r>
      <rPr>
        <b/>
        <sz val="12"/>
        <rFont val="Arial"/>
        <family val="2"/>
      </rPr>
      <t>for adults aged 35 and over, by year</t>
    </r>
  </si>
  <si>
    <r>
      <t>Table 3.5 - Total registered deaths, deaths from diseases which can be caused by smoking, and those estimated to be attributable to smoking</t>
    </r>
    <r>
      <rPr>
        <vertAlign val="superscript"/>
        <sz val="12"/>
        <rFont val="Arial"/>
        <family val="2"/>
      </rPr>
      <t>1</t>
    </r>
    <r>
      <rPr>
        <b/>
        <sz val="12"/>
        <rFont val="Arial"/>
        <family val="2"/>
      </rPr>
      <t>, for adults aged 35 and over, by gender</t>
    </r>
  </si>
  <si>
    <r>
      <t>Table 3.2 -  Total NHS</t>
    </r>
    <r>
      <rPr>
        <b/>
        <vertAlign val="superscript"/>
        <sz val="12"/>
        <rFont val="Arial"/>
        <family val="2"/>
      </rPr>
      <t xml:space="preserve"> </t>
    </r>
    <r>
      <rPr>
        <b/>
        <sz val="12"/>
        <rFont val="Arial"/>
        <family val="2"/>
      </rPr>
      <t>hospital admissions</t>
    </r>
    <r>
      <rPr>
        <sz val="12"/>
        <rFont val="Arial"/>
        <family val="2"/>
      </rPr>
      <t>,</t>
    </r>
    <r>
      <rPr>
        <b/>
        <vertAlign val="superscript"/>
        <sz val="12"/>
        <rFont val="Arial"/>
        <family val="2"/>
      </rPr>
      <t xml:space="preserve"> </t>
    </r>
    <r>
      <rPr>
        <b/>
        <sz val="12"/>
        <rFont val="Arial"/>
        <family val="2"/>
      </rPr>
      <t>admissions with a</t>
    </r>
    <r>
      <rPr>
        <b/>
        <vertAlign val="superscript"/>
        <sz val="12"/>
        <rFont val="Arial"/>
        <family val="2"/>
      </rPr>
      <t xml:space="preserve"> </t>
    </r>
    <r>
      <rPr>
        <b/>
        <sz val="12"/>
        <rFont val="Arial"/>
        <family val="2"/>
      </rPr>
      <t>primary diagnosis of diseases which can be caused by smoking</t>
    </r>
    <r>
      <rPr>
        <vertAlign val="superscript"/>
        <sz val="12"/>
        <rFont val="Arial"/>
        <family val="2"/>
      </rPr>
      <t>1</t>
    </r>
    <r>
      <rPr>
        <b/>
        <sz val="12"/>
        <rFont val="Arial"/>
        <family val="2"/>
      </rPr>
      <t>, and those estimated to be attributable to smoking</t>
    </r>
    <r>
      <rPr>
        <b/>
        <vertAlign val="superscript"/>
        <sz val="12"/>
        <rFont val="Arial"/>
        <family val="2"/>
      </rPr>
      <t>2</t>
    </r>
    <r>
      <rPr>
        <b/>
        <sz val="12"/>
        <rFont val="Arial"/>
        <family val="2"/>
      </rPr>
      <t>, for adults aged 35 and over</t>
    </r>
    <r>
      <rPr>
        <vertAlign val="superscript"/>
        <sz val="12"/>
        <rFont val="Arial"/>
        <family val="2"/>
      </rPr>
      <t>3</t>
    </r>
    <r>
      <rPr>
        <b/>
        <sz val="12"/>
        <rFont val="Arial"/>
        <family val="2"/>
      </rPr>
      <t>, by gender</t>
    </r>
    <r>
      <rPr>
        <vertAlign val="superscript"/>
        <sz val="12"/>
        <rFont val="Arial"/>
        <family val="2"/>
      </rPr>
      <t>4</t>
    </r>
  </si>
  <si>
    <t>Indices: Jan 1987 (base) = 100</t>
  </si>
  <si>
    <r>
      <t xml:space="preserve">Tobacco 
price
index </t>
    </r>
    <r>
      <rPr>
        <sz val="11"/>
        <rFont val="Arial"/>
        <family val="2"/>
      </rPr>
      <t>(TPI)</t>
    </r>
  </si>
  <si>
    <r>
      <t>Retail prices
index</t>
    </r>
    <r>
      <rPr>
        <sz val="11"/>
        <rFont val="Arial"/>
        <family val="2"/>
      </rPr>
      <t xml:space="preserve"> (RPI)
- </t>
    </r>
    <r>
      <rPr>
        <b/>
        <sz val="11"/>
        <rFont val="Arial"/>
        <family val="2"/>
      </rPr>
      <t>all items</t>
    </r>
  </si>
  <si>
    <r>
      <t xml:space="preserve">Real 
households' disposable 
income 
index </t>
    </r>
    <r>
      <rPr>
        <sz val="11"/>
        <rFont val="Arial"/>
        <family val="2"/>
      </rPr>
      <t>(RHDI)</t>
    </r>
    <r>
      <rPr>
        <vertAlign val="superscript"/>
        <sz val="11"/>
        <rFont val="Arial"/>
        <family val="2"/>
      </rPr>
      <t>2</t>
    </r>
  </si>
  <si>
    <t>See appendix B2 for details of the affordability calculations.</t>
  </si>
  <si>
    <t>The RHDI index was adjusted to take into account population changes, using mid-year ONS population estimates of the adult population aged 18 and over for each year. Population estimates have been subject to revisions over time, and this time series updated accordingly.</t>
  </si>
  <si>
    <r>
      <t xml:space="preserve">1987 </t>
    </r>
    <r>
      <rPr>
        <vertAlign val="superscript"/>
        <sz val="11"/>
        <rFont val="Arial"/>
        <family val="2"/>
      </rPr>
      <t>4</t>
    </r>
  </si>
  <si>
    <t>* = Value was not calculated as number of cases is too small</t>
  </si>
  <si>
    <t>: = Not available</t>
  </si>
  <si>
    <t>Values for 1987 for TPI and RPI do not equal 100, as the base index value was set against a specific month (January 1987), whereas the value for the year is a mean of 12 monthly values. As a result the affordability of tobacco index for 1987 is also not equal to 100. See Appendix B2 for more information.</t>
  </si>
  <si>
    <r>
      <t>Commissioning region, region and CCG</t>
    </r>
    <r>
      <rPr>
        <b/>
        <vertAlign val="superscript"/>
        <sz val="11"/>
        <rFont val="Arial"/>
        <family val="2"/>
      </rPr>
      <t>1</t>
    </r>
  </si>
  <si>
    <r>
      <t>Prescription items</t>
    </r>
    <r>
      <rPr>
        <b/>
        <vertAlign val="superscript"/>
        <sz val="11"/>
        <rFont val="Arial"/>
        <family val="2"/>
      </rPr>
      <t>2,3</t>
    </r>
  </si>
  <si>
    <r>
      <t>Prescription items per 1000 of the population</t>
    </r>
    <r>
      <rPr>
        <vertAlign val="superscript"/>
        <sz val="11"/>
        <rFont val="Arial"/>
        <family val="2"/>
      </rPr>
      <t>4</t>
    </r>
  </si>
  <si>
    <t>NHS England North (Greater Manchester)</t>
  </si>
  <si>
    <t xml:space="preserve">Office for National Statistics (ONS) estimated resident population mid-2016 figures have been used to calculate prescription items per 1,000 population.  Information on ONS population data is available at: </t>
  </si>
  <si>
    <r>
      <t>Table 3.1 -  NHS</t>
    </r>
    <r>
      <rPr>
        <b/>
        <vertAlign val="superscript"/>
        <sz val="12"/>
        <rFont val="Arial"/>
        <family val="2"/>
      </rPr>
      <t xml:space="preserve"> </t>
    </r>
    <r>
      <rPr>
        <b/>
        <sz val="12"/>
        <rFont val="Arial"/>
        <family val="2"/>
      </rPr>
      <t>hospital admissions, admissions with a</t>
    </r>
    <r>
      <rPr>
        <b/>
        <vertAlign val="superscript"/>
        <sz val="12"/>
        <rFont val="Arial"/>
        <family val="2"/>
      </rPr>
      <t xml:space="preserve"> </t>
    </r>
    <r>
      <rPr>
        <b/>
        <sz val="12"/>
        <rFont val="Arial"/>
        <family val="2"/>
      </rPr>
      <t>primary diagnosis of diseases which can be caused by smoking</t>
    </r>
    <r>
      <rPr>
        <vertAlign val="superscript"/>
        <sz val="12"/>
        <rFont val="Arial"/>
        <family val="2"/>
      </rPr>
      <t>1</t>
    </r>
    <r>
      <rPr>
        <b/>
        <sz val="12"/>
        <rFont val="Arial"/>
        <family val="2"/>
      </rPr>
      <t>, and those estimated to be attributable to smoking</t>
    </r>
    <r>
      <rPr>
        <b/>
        <vertAlign val="superscript"/>
        <sz val="12"/>
        <rFont val="Arial"/>
        <family val="2"/>
      </rPr>
      <t>2</t>
    </r>
    <r>
      <rPr>
        <b/>
        <sz val="12"/>
        <rFont val="Arial"/>
        <family val="2"/>
      </rPr>
      <t>, for adults aged 35 and over</t>
    </r>
    <r>
      <rPr>
        <vertAlign val="superscript"/>
        <sz val="12"/>
        <rFont val="Arial"/>
        <family val="2"/>
      </rPr>
      <t>3</t>
    </r>
    <r>
      <rPr>
        <b/>
        <sz val="12"/>
        <rFont val="Arial"/>
        <family val="2"/>
      </rPr>
      <t>, by year</t>
    </r>
    <r>
      <rPr>
        <vertAlign val="superscript"/>
        <sz val="12"/>
        <rFont val="Arial"/>
        <family val="2"/>
      </rPr>
      <t>4</t>
    </r>
  </si>
  <si>
    <t>https://fingertips.phe.org.uk/profile/tobacco-control</t>
  </si>
  <si>
    <t>Annual rate over the 3 year period.</t>
  </si>
  <si>
    <r>
      <t>Table 3.6 - Smoking attributable deaths per 100,000 population</t>
    </r>
    <r>
      <rPr>
        <vertAlign val="superscript"/>
        <sz val="12"/>
        <rFont val="Arial"/>
        <family val="2"/>
      </rPr>
      <t>1,2,3</t>
    </r>
    <r>
      <rPr>
        <b/>
        <sz val="12"/>
        <rFont val="Arial"/>
        <family val="2"/>
      </rPr>
      <t xml:space="preserve"> in people aged 35 and over, by Region and Local Authority</t>
    </r>
  </si>
  <si>
    <t>A00-R99,U00-Y89</t>
  </si>
  <si>
    <t>Deaths per 100,000 population are age standardised for persons aged 35 years and over, using the European Standard Population 2013. Office for National Statistics (ONS) mid-year population estimates have been used to calculate admissions per 100,000 population.  Information on ONS population data is available at:</t>
  </si>
  <si>
    <t>Total number of hospital admissions for diseases that are wholly or partially attributed to smoking. Please note, the methodology used to calculate LA level data differs from that used by NHS Digital to calculate the national level estimates shown is tables 3.1 and 3.2. For more information see section 1.1 of Appendix B. 
The source data and more information on this indicator is available at:</t>
  </si>
  <si>
    <t>Estimated deaths attributable to smoking. Please note, the methodology used to calculate LA level data differs from that used by NHS Digital to calculate the national level estimates shown is tables 3.4 and 3.5. For more information see section 1.1 of Appendix B. 
The soure data and more Information on this indicator is available at:</t>
  </si>
  <si>
    <t>Data has not been adjusted for inflation. For more information:</t>
  </si>
  <si>
    <t>NHS Airedale, Wharfedale and Craven</t>
  </si>
  <si>
    <t>NHS Barnsley</t>
  </si>
  <si>
    <t>NHS Bassetlaw</t>
  </si>
  <si>
    <t>NHS Bradford City</t>
  </si>
  <si>
    <t>NHS Bradford Districts</t>
  </si>
  <si>
    <t>NHS Calderdale</t>
  </si>
  <si>
    <t>NHS Doncaster</t>
  </si>
  <si>
    <t>NHS Greater Huddersfield</t>
  </si>
  <si>
    <t>NHS Hambleton, Richmondshire and Whitby</t>
  </si>
  <si>
    <t>NHS Harrogate and Rural District</t>
  </si>
  <si>
    <t>NHS North East Lincolnshire</t>
  </si>
  <si>
    <t>NHS North Kirklees</t>
  </si>
  <si>
    <t>NHS North Lincolnshire</t>
  </si>
  <si>
    <t>NHS Rotherham</t>
  </si>
  <si>
    <t>NHS Scarborough and Ryedale</t>
  </si>
  <si>
    <t>NHS Sheffield</t>
  </si>
  <si>
    <t>NHS Vale of York</t>
  </si>
  <si>
    <t>NHS Wakefield</t>
  </si>
  <si>
    <t>NHS Bolton</t>
  </si>
  <si>
    <t>NHS Bury</t>
  </si>
  <si>
    <t>E38000217</t>
  </si>
  <si>
    <t>14L</t>
  </si>
  <si>
    <t>NHS Manchester</t>
  </si>
  <si>
    <t>NHS Heywood, Middleton and Rochdale</t>
  </si>
  <si>
    <t>NHS Salford</t>
  </si>
  <si>
    <t>NHS Blackburn with Darwen</t>
  </si>
  <si>
    <t>NHS East Lancashire</t>
  </si>
  <si>
    <t>NHS Greater Preston</t>
  </si>
  <si>
    <t>NHS Morecambe Bay</t>
  </si>
  <si>
    <t>E38000215</t>
  </si>
  <si>
    <t>NHS North Cumbria</t>
  </si>
  <si>
    <t>NHS Darlington</t>
  </si>
  <si>
    <t>NHS Durham Dales, Easington and Sedgefield</t>
  </si>
  <si>
    <t>NHS Hartlepool and Stockton-on-Tees</t>
  </si>
  <si>
    <t>NHS North Durham</t>
  </si>
  <si>
    <t>NHS North Tyneside</t>
  </si>
  <si>
    <t>NHS Northumberland</t>
  </si>
  <si>
    <t>NHS South Tees</t>
  </si>
  <si>
    <t>NHS South Tyneside</t>
  </si>
  <si>
    <t>NHS Sunderland</t>
  </si>
  <si>
    <t>NHS Great Yarmouth and Waveney</t>
  </si>
  <si>
    <t>NHS North East Essex</t>
  </si>
  <si>
    <t>NHS North Norfolk</t>
  </si>
  <si>
    <t>E38000218</t>
  </si>
  <si>
    <t>NHS Norwich</t>
  </si>
  <si>
    <t>E38000219</t>
  </si>
  <si>
    <t>NHS South Norfolk</t>
  </si>
  <si>
    <t>NHS Thurrock</t>
  </si>
  <si>
    <t>NHS West Norfolk</t>
  </si>
  <si>
    <t>England, 2017/18</t>
  </si>
  <si>
    <t>E39000040</t>
  </si>
  <si>
    <t>E39000039</t>
  </si>
  <si>
    <t>NHS England North (Lancashire and South Cumbria)</t>
  </si>
  <si>
    <t>2017/18</t>
  </si>
  <si>
    <t>All pharmacotherapies includes Nicotine Replacement Therapy (NRT), Bupropion (including branded medicine Zyban) and varenicline (including branded medicine Champix).</t>
  </si>
  <si>
    <t>Varenicline was first introduced towards the end of 2006/07.  Data shown for 2007/08 represents the first full year of data for this treatment.  See Appendix A for further information.</t>
  </si>
  <si>
    <t>This information was obtained from the Prescribing Analysis and CosT (PACT) system, which covers prescriptions prescribed by GPs, nurses, pharmacists and others in England and dispensed in the community in the UK. 
Prescriptions written in England but dispensed outside England are included. 
Prescriptions written in hospitals/clinics that are dispensed in the community, prescriptions dispensed in hospitals, dental prescribing and private prescriptions are not included in PACT data.</t>
  </si>
  <si>
    <t>This forms part of a larger annual report that provides a summary of the latest available information on smoking from a variety of sources.</t>
  </si>
  <si>
    <t>Hospital Episode Statistics. NHS Digital</t>
  </si>
  <si>
    <t>United Kingdom, 1987 to 2018</t>
  </si>
  <si>
    <t>England, 2007/08 to 2017/18</t>
  </si>
  <si>
    <t>England, 2017/18.</t>
  </si>
  <si>
    <t>England, 2007 to 2017</t>
  </si>
  <si>
    <t>England, 2017</t>
  </si>
  <si>
    <t>Copyright © 2019, re-used with permission of The Office for National Statistics</t>
  </si>
  <si>
    <t>E38000225</t>
  </si>
  <si>
    <t>15F</t>
  </si>
  <si>
    <t>NHS Leeds</t>
  </si>
  <si>
    <t>E38000226</t>
  </si>
  <si>
    <t>NHS Fylde and Wyre</t>
  </si>
  <si>
    <t>E38000227</t>
  </si>
  <si>
    <t>E38000228</t>
  </si>
  <si>
    <t>NHS Eastern Cheshire</t>
  </si>
  <si>
    <t>NHS Halton</t>
  </si>
  <si>
    <t>NHS Knowsley</t>
  </si>
  <si>
    <t>NHS Liverpool</t>
  </si>
  <si>
    <t>NHS South Cheshire</t>
  </si>
  <si>
    <t>NHS South Sefton</t>
  </si>
  <si>
    <t>NHS Southport and Formby</t>
  </si>
  <si>
    <t>NHS St Helens</t>
  </si>
  <si>
    <t>NHS Vale Royal</t>
  </si>
  <si>
    <t>NHS West Cheshire</t>
  </si>
  <si>
    <t>NHS Bedfordshire</t>
  </si>
  <si>
    <t>NHS Corby</t>
  </si>
  <si>
    <t>NHS East and North Hertfordshire</t>
  </si>
  <si>
    <t>NHS East Leicestershire and Rutland</t>
  </si>
  <si>
    <t>NHS Herts Valleys</t>
  </si>
  <si>
    <t>NHS Leicester City</t>
  </si>
  <si>
    <t>NHS Luton</t>
  </si>
  <si>
    <t>NHS Nene</t>
  </si>
  <si>
    <t>NHS South Lincolnshire</t>
  </si>
  <si>
    <t>NHS West Leicestershire</t>
  </si>
  <si>
    <t>NHS Ipswich and East Suffolk</t>
  </si>
  <si>
    <t>NHS East Staffordshire</t>
  </si>
  <si>
    <t>NHS Erewash</t>
  </si>
  <si>
    <t>NHS Hardwick</t>
  </si>
  <si>
    <t>NHS Mansfield and Ashfield</t>
  </si>
  <si>
    <t>NHS Newark and Sherwood</t>
  </si>
  <si>
    <t>NHS North Derbyshire</t>
  </si>
  <si>
    <t>NHS North Staffordshire</t>
  </si>
  <si>
    <t>NHS Nottingham City</t>
  </si>
  <si>
    <t>NHS Nottingham North and East</t>
  </si>
  <si>
    <t>NHS Nottingham West</t>
  </si>
  <si>
    <t>NHS Rushcliffe</t>
  </si>
  <si>
    <t>NHS Shropshire</t>
  </si>
  <si>
    <t>NHS South East Staffordshire and Seisdon Peninsula</t>
  </si>
  <si>
    <t>NHS Southern Derbyshire</t>
  </si>
  <si>
    <t>NHS Stoke on Trent</t>
  </si>
  <si>
    <t>NHS Telford and Wrekin</t>
  </si>
  <si>
    <t>NHS Coventry and Rugby</t>
  </si>
  <si>
    <t>NHS Dudley</t>
  </si>
  <si>
    <t>NHS Redditch and Bromsgrove</t>
  </si>
  <si>
    <t>NHS Sandwell and West Birmingham</t>
  </si>
  <si>
    <t>NHS South Warwickshire</t>
  </si>
  <si>
    <t>NHS South Worcestershire</t>
  </si>
  <si>
    <t>NHS Walsall</t>
  </si>
  <si>
    <t>NHS Warwickshire North</t>
  </si>
  <si>
    <t>NHS Wolverhampton</t>
  </si>
  <si>
    <t>NHS Wyre Forest</t>
  </si>
  <si>
    <t>E38000220</t>
  </si>
  <si>
    <t>15E</t>
  </si>
  <si>
    <t>NHS Birmingham and Solihull</t>
  </si>
  <si>
    <t>NHS Barking and Dagenham</t>
  </si>
  <si>
    <t>NHS Barnet</t>
  </si>
  <si>
    <t>NHS Bexley</t>
  </si>
  <si>
    <t>NHS Brent</t>
  </si>
  <si>
    <t>NHS Bromley</t>
  </si>
  <si>
    <t>NHS Camden</t>
  </si>
  <si>
    <t>NHS Central London (Westminster)</t>
  </si>
  <si>
    <t>NHS City and Hackney</t>
  </si>
  <si>
    <t>NHS Croydon</t>
  </si>
  <si>
    <t>NHS Enfield</t>
  </si>
  <si>
    <t>NHS Greenwich</t>
  </si>
  <si>
    <t>NHS Hammersmith and Fulham</t>
  </si>
  <si>
    <t>NHS Haringey</t>
  </si>
  <si>
    <t>NHS Harrow</t>
  </si>
  <si>
    <t>NHS Havering</t>
  </si>
  <si>
    <t>NHS Hillingdon</t>
  </si>
  <si>
    <t>NHS Islington</t>
  </si>
  <si>
    <t>NHS Kingston</t>
  </si>
  <si>
    <t>NHS Lambeth</t>
  </si>
  <si>
    <t>NHS Merton</t>
  </si>
  <si>
    <t>NHS Newham</t>
  </si>
  <si>
    <t>NHS Redbridge</t>
  </si>
  <si>
    <t>NHS Richmond</t>
  </si>
  <si>
    <t>NHS Southwark</t>
  </si>
  <si>
    <t>NHS Sutton</t>
  </si>
  <si>
    <t>NHS Tower Hamlets</t>
  </si>
  <si>
    <t>NHS Wandsworth</t>
  </si>
  <si>
    <t>E40000005</t>
  </si>
  <si>
    <t>Y59</t>
  </si>
  <si>
    <t>E39000041</t>
  </si>
  <si>
    <t>Q87</t>
  </si>
  <si>
    <t>NHS England South East (Hampshire, Isle of Wight and Thames Valley)</t>
  </si>
  <si>
    <t>NHS Fareham and Gosport</t>
  </si>
  <si>
    <t>NHS Isle of Wight</t>
  </si>
  <si>
    <t>NHS North East Hampshire and Farnham</t>
  </si>
  <si>
    <t>NHS North Hampshire</t>
  </si>
  <si>
    <t>NHS Oxfordshire</t>
  </si>
  <si>
    <t>NHS Portsmouth</t>
  </si>
  <si>
    <t>NHS South Eastern Hampshire</t>
  </si>
  <si>
    <t>NHS Southampton</t>
  </si>
  <si>
    <t>NHS Surrey Heath</t>
  </si>
  <si>
    <t>NHS West Hampshire</t>
  </si>
  <si>
    <t>E38000221</t>
  </si>
  <si>
    <t>15A</t>
  </si>
  <si>
    <t>NHS Berkshire West</t>
  </si>
  <si>
    <t>E38000223</t>
  </si>
  <si>
    <t>14Y</t>
  </si>
  <si>
    <t>NHS Buckinghamshire</t>
  </si>
  <si>
    <t>E38000224</t>
  </si>
  <si>
    <t>15D</t>
  </si>
  <si>
    <t>NHS East Berkshire</t>
  </si>
  <si>
    <t>E39000042</t>
  </si>
  <si>
    <t>Q88</t>
  </si>
  <si>
    <t>NHS Ashford</t>
  </si>
  <si>
    <t>NHS Brighton and Hove</t>
  </si>
  <si>
    <t>NHS Canterbury and Coastal</t>
  </si>
  <si>
    <t>NHS Crawley</t>
  </si>
  <si>
    <t>NHS Dartford, Gravesham and Swanley</t>
  </si>
  <si>
    <t>NHS East Surrey</t>
  </si>
  <si>
    <t>NHS Eastbourne, Hailsham and Seaford</t>
  </si>
  <si>
    <t>NHS Hastings and Rother</t>
  </si>
  <si>
    <t>NHS High Weald Lewes Havens</t>
  </si>
  <si>
    <t>NHS Horsham and Mid Sussex</t>
  </si>
  <si>
    <t>NHS Medway</t>
  </si>
  <si>
    <t>NHS South Kent Coast</t>
  </si>
  <si>
    <t>NHS Surrey Downs</t>
  </si>
  <si>
    <t>NHS Swale</t>
  </si>
  <si>
    <t>NHS Thanet</t>
  </si>
  <si>
    <t>NHS West Kent</t>
  </si>
  <si>
    <t>NHS Coastal West Sussex</t>
  </si>
  <si>
    <t>E40000006</t>
  </si>
  <si>
    <t>Y58</t>
  </si>
  <si>
    <t>E39000043</t>
  </si>
  <si>
    <t>Q86</t>
  </si>
  <si>
    <t>NHS England South West (South West North)</t>
  </si>
  <si>
    <t>E38000222</t>
  </si>
  <si>
    <t>15C</t>
  </si>
  <si>
    <t>NHS Bristol, North Somerset and South Gloucestershire CCG</t>
  </si>
  <si>
    <t>NHS Bath and North East Somerset</t>
  </si>
  <si>
    <t>NHS Swindon</t>
  </si>
  <si>
    <t>NHS Wiltshire</t>
  </si>
  <si>
    <t>NHS Gloucestershire</t>
  </si>
  <si>
    <t>E39000044</t>
  </si>
  <si>
    <t>Q85</t>
  </si>
  <si>
    <t>NHS England South West (South West South)</t>
  </si>
  <si>
    <t>NHS Dorset</t>
  </si>
  <si>
    <t>NHS Kernow</t>
  </si>
  <si>
    <t>NHS Northern, Eastern and Western Devon</t>
  </si>
  <si>
    <t>NHS South Devon and Torbay</t>
  </si>
  <si>
    <t>NHS Somerset</t>
  </si>
  <si>
    <t>2018/19</t>
  </si>
  <si>
    <t>Copyright © 2019, re-used with the permission of The Office for National Statistics.</t>
  </si>
  <si>
    <t>Copyright © 2019, Health and Social Care Information Centre. The Health and Social Care Information Centre is non-departmental body created by statute, also known as NHS Digital.</t>
  </si>
  <si>
    <t>Copyright © 2019. Health and Social Care Information Centre. The Health and Social Care Information Centre is non-departmental body created by statute, also known as NHS Digital.</t>
  </si>
  <si>
    <t>Copyright © 2019, re-used with the permission of NHSBSA Prescription Services</t>
  </si>
  <si>
    <t>Copyright © 2019, re-used with the permission of the NHS Prescription Services.</t>
  </si>
  <si>
    <t>Statistics on Smoking - England 2019</t>
  </si>
  <si>
    <t>Publication date: 2 July 2019</t>
  </si>
  <si>
    <t>http://digital.nhs.uk/pubs/smoking19</t>
  </si>
  <si>
    <t>Responsible Statistician: Stephanie Gebert</t>
  </si>
  <si>
    <t>The Health and Social Care Information Centre is non-departmental body created by statute, also known as NHS Digital.</t>
  </si>
  <si>
    <t>Copyright © 2019</t>
  </si>
  <si>
    <t xml:space="preserve">All indices are expressed in terms of a comparison of prices relative to a base reference date, currently January 1987. </t>
  </si>
  <si>
    <t>Population estimates for 2018 are not yet available and so estimates for 2017 have been used.</t>
  </si>
  <si>
    <t xml:space="preserve">Tobacco price and Retail Price (all items) Indices: derived from datasets CHBE, CHAW April 2019. Adapted from data from the Office for National Statistics licensed under the Open Government Licence v.2.0. </t>
  </si>
  <si>
    <t xml:space="preserve">Real Households' Disposable Income: Dataset code NRJR March 2019. Adapted from data from the Office for National Statistics licensed under the Open Government Licence v.2.0. </t>
  </si>
  <si>
    <t>United Kingdom, 1985 to 2018</t>
  </si>
  <si>
    <t xml:space="preserve">Consumer Trends: code ZWUO, March 2019 and Household final consumption expenditure: code ABJQ, March 2019.  Adapted from data from the Office for National Statistics licensed under the Open Government Licence v.2.0. </t>
  </si>
  <si>
    <t>England, 2007/08 to 2018/19</t>
  </si>
  <si>
    <t>England, 2015 - 2017</t>
  </si>
  <si>
    <t>England, 2018/18</t>
  </si>
  <si>
    <r>
      <t>ENGLAND</t>
    </r>
    <r>
      <rPr>
        <b/>
        <vertAlign val="superscript"/>
        <sz val="11"/>
        <rFont val="Arial"/>
        <family val="2"/>
      </rPr>
      <t>5</t>
    </r>
  </si>
  <si>
    <t>North of England</t>
  </si>
  <si>
    <t>NHS England North (Yorkshire and Humber)</t>
  </si>
  <si>
    <t>NHS East Riding of Yorkshire</t>
  </si>
  <si>
    <t>NHS Hull</t>
  </si>
  <si>
    <t>NHS England North (Cheshire and Merseyside)</t>
  </si>
  <si>
    <t>NHS Wirral</t>
  </si>
  <si>
    <t>Midlands and East of England</t>
  </si>
  <si>
    <t>NHS England Midlands and East (Central Midlands)</t>
  </si>
  <si>
    <t>NHS Milton Keynes</t>
  </si>
  <si>
    <t>NHS England Midlands and East (East)</t>
  </si>
  <si>
    <t>NHS Cambridgeshire and Peterborough</t>
  </si>
  <si>
    <t>NHS Mid Essex</t>
  </si>
  <si>
    <t>NHS West Essex</t>
  </si>
  <si>
    <t>NHS West Suffolk</t>
  </si>
  <si>
    <t>NHS England Midlands and East (North Midlands)</t>
  </si>
  <si>
    <t>NHS Cannock Chase</t>
  </si>
  <si>
    <t>NHS England Midlands and East (West Midlands)</t>
  </si>
  <si>
    <t>NHS Herefordshire</t>
  </si>
  <si>
    <t>NHS England London</t>
  </si>
  <si>
    <t>NHS Ealing</t>
  </si>
  <si>
    <t>NHS Hounslow</t>
  </si>
  <si>
    <t>NHS Lewisham</t>
  </si>
  <si>
    <t>NHS England South East (Kent, Surrey and Sussex)</t>
  </si>
  <si>
    <t>NHS North West Surrey</t>
  </si>
  <si>
    <t>These tables contain newly updated annual analyses by NHS Digital consisting of statistics on the number of NHS hospital admissions attributable to smoking, deaths from diseases which can be caused by smoking, and the number of  prescribed in primary care to help people quit smoking. 
The latest available hospital admissions data is for 2017/18. The latest available prescribing data is for 2018/19. The latest available deaths data is for 2017.</t>
  </si>
  <si>
    <t>Time series data are revised annually.</t>
  </si>
  <si>
    <t>Health Profile of England, 2007. Department of Health and Social Care</t>
  </si>
  <si>
    <t>Copyright © 2008, re-used with the permission of The Department of Health and Social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</si>
</sst>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1" formatCode="_-* #,##0_-;\-* #,##0_-;_-* &quot;-&quot;_-;_-@_-"/>
    <numFmt numFmtId="44" formatCode="_-&quot;£&quot;* #,##0.00_-;\-&quot;£&quot;* #,##0.00_-;_-&quot;£&quot;* &quot;-&quot;??_-;_-@_-"/>
    <numFmt numFmtId="43" formatCode="_-* #,##0.00_-;\-* #,##0.00_-;_-* &quot;-&quot;??_-;_-@_-"/>
    <numFmt numFmtId="164" formatCode="0.0"/>
    <numFmt numFmtId="165" formatCode="_-* #,##0_-;\-* #,##0_-;_-* &quot;-&quot;??_-;_-@_-"/>
    <numFmt numFmtId="166" formatCode="&quot;$&quot;#,##0_);\(&quot;$&quot;#,##0\)"/>
    <numFmt numFmtId="167" formatCode="_(* #,##0.00_);_(* \(#,##0.00\);_(* &quot;-&quot;??_);_(@_)"/>
    <numFmt numFmtId="168" formatCode="0.0%"/>
    <numFmt numFmtId="169" formatCode="General_)"/>
    <numFmt numFmtId="170" formatCode="0.000"/>
    <numFmt numFmtId="171" formatCode="_(&quot;£&quot;* #,##0.00_);_(&quot;£&quot;* \(#,##0.00\);_(&quot;£&quot;* &quot;-&quot;??_);_(@_)"/>
    <numFmt numFmtId="172" formatCode="[&gt;0.5]#,##0;[&lt;-0.5]\-#,##0;\-"/>
    <numFmt numFmtId="173" formatCode="#,##0.0"/>
    <numFmt numFmtId="174" formatCode="#,##0_ ;\-#,##0\ "/>
    <numFmt numFmtId="175" formatCode="0.0;\-0.0;\-"/>
    <numFmt numFmtId="176" formatCode="0;\-0;\-"/>
    <numFmt numFmtId="177" formatCode="0_ ;\-0\ "/>
  </numFmts>
  <fonts count="146">
    <font>
      <sz val="10"/>
      <name val="Arial"/>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Calibri"/>
      <family val="2"/>
      <scheme val="minor"/>
    </font>
    <font>
      <sz val="11"/>
      <color theme="1"/>
      <name val="Calibri"/>
      <family val="2"/>
      <scheme val="minor"/>
    </font>
    <font>
      <sz val="10"/>
      <name val="Arial"/>
      <family val="2"/>
    </font>
    <font>
      <b/>
      <sz val="10"/>
      <name val="Arial"/>
      <family val="2"/>
    </font>
    <font>
      <i/>
      <sz val="9"/>
      <name val="Arial"/>
      <family val="2"/>
    </font>
    <font>
      <sz val="9"/>
      <name val="Arial"/>
      <family val="2"/>
    </font>
    <font>
      <sz val="12"/>
      <name val="Arial"/>
      <family val="2"/>
    </font>
    <font>
      <u/>
      <sz val="10"/>
      <color indexed="12"/>
      <name val="Arial"/>
      <family val="2"/>
    </font>
    <font>
      <sz val="8"/>
      <name val="Arial"/>
      <family val="2"/>
    </font>
    <font>
      <sz val="10"/>
      <name val="Arial"/>
      <family val="2"/>
    </font>
    <font>
      <sz val="10"/>
      <color indexed="8"/>
      <name val="Arial"/>
      <family val="2"/>
    </font>
    <font>
      <sz val="12"/>
      <name val="Arial"/>
      <family val="2"/>
    </font>
    <font>
      <sz val="8"/>
      <name val="Arial"/>
      <family val="2"/>
    </font>
    <font>
      <sz val="12"/>
      <name val="Arial MT"/>
    </font>
    <font>
      <b/>
      <sz val="11"/>
      <name val="Arial"/>
      <family val="2"/>
    </font>
    <font>
      <b/>
      <vertAlign val="superscript"/>
      <sz val="11"/>
      <name val="Arial"/>
      <family val="2"/>
    </font>
    <font>
      <b/>
      <sz val="9"/>
      <name val="Arial"/>
      <family val="2"/>
    </font>
    <font>
      <b/>
      <sz val="9"/>
      <name val="Arial"/>
      <family val="2"/>
    </font>
    <font>
      <b/>
      <sz val="9"/>
      <color indexed="8"/>
      <name val="Arial"/>
      <family val="2"/>
    </font>
    <font>
      <sz val="9"/>
      <color indexed="8"/>
      <name val="Arial"/>
      <family val="2"/>
    </font>
    <font>
      <i/>
      <sz val="9"/>
      <color indexed="8"/>
      <name val="Arial"/>
      <family val="2"/>
    </font>
    <font>
      <sz val="11"/>
      <name val="Arial"/>
      <family val="2"/>
    </font>
    <font>
      <sz val="9"/>
      <color indexed="10"/>
      <name val="Arial"/>
      <family val="2"/>
    </font>
    <font>
      <b/>
      <u/>
      <sz val="10"/>
      <color indexed="40"/>
      <name val="Arial"/>
      <family val="2"/>
    </font>
    <font>
      <i/>
      <sz val="10"/>
      <name val="Arial"/>
      <family val="2"/>
    </font>
    <font>
      <sz val="10"/>
      <color indexed="10"/>
      <name val="Arial"/>
      <family val="2"/>
    </font>
    <font>
      <b/>
      <sz val="8"/>
      <name val="Arial"/>
      <family val="2"/>
    </font>
    <font>
      <sz val="9"/>
      <color indexed="53"/>
      <name val="Arial"/>
      <family val="2"/>
    </font>
    <font>
      <sz val="10"/>
      <color indexed="53"/>
      <name val="Arial"/>
      <family val="2"/>
    </font>
    <font>
      <sz val="11"/>
      <color indexed="8"/>
      <name val="Calibri"/>
      <family val="2"/>
    </font>
    <font>
      <b/>
      <i/>
      <sz val="11"/>
      <name val="Arial"/>
      <family val="2"/>
    </font>
    <font>
      <b/>
      <sz val="12"/>
      <name val="Arial"/>
      <family val="2"/>
    </font>
    <font>
      <i/>
      <vertAlign val="superscript"/>
      <sz val="10"/>
      <name val="Arial"/>
      <family val="2"/>
    </font>
    <font>
      <b/>
      <vertAlign val="superscript"/>
      <sz val="12"/>
      <name val="Arial"/>
      <family val="2"/>
    </font>
    <font>
      <b/>
      <sz val="10"/>
      <color indexed="8"/>
      <name val="Arial"/>
      <family val="2"/>
    </font>
    <font>
      <i/>
      <sz val="10"/>
      <color indexed="8"/>
      <name val="Arial"/>
      <family val="2"/>
    </font>
    <font>
      <i/>
      <sz val="11"/>
      <name val="Arial"/>
      <family val="2"/>
    </font>
    <font>
      <i/>
      <vertAlign val="superscript"/>
      <sz val="11"/>
      <name val="Arial"/>
      <family val="2"/>
    </font>
    <font>
      <vertAlign val="superscript"/>
      <sz val="11"/>
      <name val="Arial"/>
      <family val="2"/>
    </font>
    <font>
      <sz val="11"/>
      <color indexed="10"/>
      <name val="Arial"/>
      <family val="2"/>
    </font>
    <font>
      <sz val="11"/>
      <color indexed="8"/>
      <name val="Arial"/>
      <family val="2"/>
    </font>
    <font>
      <b/>
      <sz val="11"/>
      <color indexed="8"/>
      <name val="Arial"/>
      <family val="2"/>
    </font>
    <font>
      <b/>
      <vertAlign val="superscript"/>
      <sz val="11"/>
      <color indexed="8"/>
      <name val="Arial"/>
      <family val="2"/>
    </font>
    <font>
      <i/>
      <sz val="11"/>
      <color indexed="8"/>
      <name val="Arial"/>
      <family val="2"/>
    </font>
    <font>
      <b/>
      <i/>
      <vertAlign val="superscript"/>
      <sz val="11"/>
      <name val="Arial"/>
      <family val="2"/>
    </font>
    <font>
      <sz val="11"/>
      <color indexed="53"/>
      <name val="Arial"/>
      <family val="2"/>
    </font>
    <font>
      <b/>
      <sz val="11"/>
      <color indexed="53"/>
      <name val="Arial"/>
      <family val="2"/>
    </font>
    <font>
      <b/>
      <i/>
      <sz val="12"/>
      <name val="Arial"/>
      <family val="2"/>
    </font>
    <font>
      <b/>
      <i/>
      <sz val="11"/>
      <color indexed="8"/>
      <name val="Arial"/>
      <family val="2"/>
    </font>
    <font>
      <b/>
      <i/>
      <vertAlign val="superscript"/>
      <sz val="11"/>
      <color indexed="8"/>
      <name val="Arial"/>
      <family val="2"/>
    </font>
    <font>
      <vertAlign val="superscript"/>
      <sz val="12"/>
      <name val="Arial"/>
      <family val="2"/>
    </font>
    <font>
      <i/>
      <sz val="12"/>
      <name val="Arial"/>
      <family val="2"/>
    </font>
    <font>
      <b/>
      <sz val="11"/>
      <name val="Tahoma"/>
      <family val="2"/>
    </font>
    <font>
      <sz val="11"/>
      <color indexed="23"/>
      <name val="Arial"/>
      <family val="2"/>
    </font>
    <font>
      <u/>
      <sz val="9"/>
      <color indexed="12"/>
      <name val="Arial"/>
      <family val="2"/>
    </font>
    <font>
      <i/>
      <sz val="8"/>
      <name val="Frutiger  57CN"/>
    </font>
    <font>
      <sz val="8"/>
      <name val="Frutiger  57CN"/>
    </font>
    <font>
      <i/>
      <sz val="8"/>
      <name val="Tahoma"/>
      <family val="2"/>
    </font>
    <font>
      <sz val="7"/>
      <name val="Frutiger  57CN"/>
    </font>
    <font>
      <sz val="7"/>
      <name val="Tahoma"/>
      <family val="2"/>
    </font>
    <font>
      <i/>
      <sz val="8"/>
      <name val="Arial"/>
      <family val="2"/>
    </font>
    <font>
      <b/>
      <vertAlign val="superscript"/>
      <sz val="12"/>
      <color indexed="8"/>
      <name val="Arial"/>
      <family val="2"/>
    </font>
    <font>
      <b/>
      <i/>
      <sz val="10"/>
      <name val="Arial"/>
      <family val="2"/>
    </font>
    <font>
      <b/>
      <sz val="7"/>
      <name val="Arial"/>
      <family val="2"/>
    </font>
    <font>
      <sz val="14"/>
      <name val="Arial MT"/>
    </font>
    <font>
      <sz val="10"/>
      <name val="Arial"/>
      <family val="2"/>
    </font>
    <font>
      <sz val="11"/>
      <color theme="1"/>
      <name val="Calibri"/>
      <family val="2"/>
      <scheme val="minor"/>
    </font>
    <font>
      <u/>
      <sz val="11"/>
      <color theme="10"/>
      <name val="Calibri"/>
      <family val="2"/>
    </font>
    <font>
      <u/>
      <sz val="10"/>
      <color rgb="FF005090"/>
      <name val="Arial"/>
      <family val="2"/>
    </font>
    <font>
      <sz val="12"/>
      <color theme="1"/>
      <name val="Arial"/>
      <family val="2"/>
    </font>
    <font>
      <b/>
      <sz val="11"/>
      <color theme="1"/>
      <name val="Arial"/>
      <family val="2"/>
    </font>
    <font>
      <sz val="11"/>
      <color theme="1"/>
      <name val="Arial"/>
      <family val="2"/>
    </font>
    <font>
      <sz val="11"/>
      <color theme="1"/>
      <name val="Frutiger  57CN"/>
    </font>
    <font>
      <i/>
      <sz val="10"/>
      <color theme="1"/>
      <name val="Arial"/>
      <family val="2"/>
    </font>
    <font>
      <sz val="10"/>
      <color theme="1"/>
      <name val="Arial"/>
      <family val="2"/>
    </font>
    <font>
      <b/>
      <sz val="10"/>
      <color theme="1"/>
      <name val="Arial"/>
      <family val="2"/>
    </font>
    <font>
      <sz val="10"/>
      <color theme="1"/>
      <name val="Frutiger  57CN"/>
    </font>
    <font>
      <b/>
      <sz val="12"/>
      <color theme="1"/>
      <name val="Arial"/>
      <family val="2"/>
    </font>
    <font>
      <sz val="8"/>
      <color theme="1"/>
      <name val="Arial"/>
      <family val="2"/>
    </font>
    <font>
      <i/>
      <sz val="11"/>
      <color theme="1"/>
      <name val="Arial"/>
      <family val="2"/>
    </font>
    <font>
      <b/>
      <i/>
      <sz val="11"/>
      <color theme="1"/>
      <name val="Arial"/>
      <family val="2"/>
    </font>
    <font>
      <b/>
      <sz val="18"/>
      <color theme="1"/>
      <name val="Arial"/>
      <family val="2"/>
    </font>
    <font>
      <b/>
      <sz val="8"/>
      <color theme="1"/>
      <name val="Arial"/>
      <family val="2"/>
    </font>
    <font>
      <sz val="10"/>
      <name val="Courier"/>
      <family val="3"/>
    </font>
    <font>
      <sz val="10"/>
      <name val="MS Sans Serif"/>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1"/>
      <color indexed="9"/>
      <name val="Calibri"/>
      <family val="2"/>
    </font>
    <font>
      <sz val="12"/>
      <color theme="0"/>
      <name val="Arial"/>
      <family val="2"/>
    </font>
    <font>
      <sz val="11"/>
      <color indexed="20"/>
      <name val="Calibri"/>
      <family val="2"/>
    </font>
    <font>
      <sz val="12"/>
      <color rgb="FF9C0006"/>
      <name val="Arial"/>
      <family val="2"/>
    </font>
    <font>
      <b/>
      <sz val="11"/>
      <color indexed="52"/>
      <name val="Calibri"/>
      <family val="2"/>
    </font>
    <font>
      <b/>
      <sz val="12"/>
      <color rgb="FFFA7D00"/>
      <name val="Arial"/>
      <family val="2"/>
    </font>
    <font>
      <b/>
      <sz val="11"/>
      <color indexed="9"/>
      <name val="Calibri"/>
      <family val="2"/>
    </font>
    <font>
      <b/>
      <sz val="12"/>
      <color theme="0"/>
      <name val="Arial"/>
      <family val="2"/>
    </font>
    <font>
      <i/>
      <sz val="11"/>
      <color indexed="23"/>
      <name val="Calibri"/>
      <family val="2"/>
    </font>
    <font>
      <i/>
      <sz val="12"/>
      <color rgb="FF7F7F7F"/>
      <name val="Arial"/>
      <family val="2"/>
    </font>
    <font>
      <sz val="11"/>
      <color indexed="17"/>
      <name val="Calibri"/>
      <family val="2"/>
    </font>
    <font>
      <sz val="12"/>
      <color rgb="FF006100"/>
      <name val="Arial"/>
      <family val="2"/>
    </font>
    <font>
      <b/>
      <sz val="15"/>
      <color indexed="56"/>
      <name val="Calibri"/>
      <family val="2"/>
    </font>
    <font>
      <b/>
      <sz val="13"/>
      <color indexed="56"/>
      <name val="Calibri"/>
      <family val="2"/>
    </font>
    <font>
      <b/>
      <sz val="11"/>
      <color indexed="56"/>
      <name val="Calibri"/>
      <family val="2"/>
    </font>
    <font>
      <u/>
      <sz val="10"/>
      <color indexed="12"/>
      <name val="MS Sans Serif"/>
      <family val="2"/>
    </font>
    <font>
      <sz val="11"/>
      <color indexed="62"/>
      <name val="Calibri"/>
      <family val="2"/>
    </font>
    <font>
      <sz val="12"/>
      <color rgb="FF3F3F76"/>
      <name val="Arial"/>
      <family val="2"/>
    </font>
    <font>
      <sz val="11"/>
      <color indexed="52"/>
      <name val="Calibri"/>
      <family val="2"/>
    </font>
    <font>
      <sz val="12"/>
      <color rgb="FFFA7D00"/>
      <name val="Arial"/>
      <family val="2"/>
    </font>
    <font>
      <sz val="11"/>
      <color indexed="60"/>
      <name val="Calibri"/>
      <family val="2"/>
    </font>
    <font>
      <sz val="12"/>
      <color rgb="FF9C6500"/>
      <name val="Arial"/>
      <family val="2"/>
    </font>
    <font>
      <b/>
      <sz val="11"/>
      <color indexed="63"/>
      <name val="Calibri"/>
      <family val="2"/>
    </font>
    <font>
      <b/>
      <sz val="12"/>
      <color rgb="FF3F3F3F"/>
      <name val="Arial"/>
      <family val="2"/>
    </font>
    <font>
      <b/>
      <sz val="18"/>
      <color indexed="56"/>
      <name val="Cambria"/>
      <family val="2"/>
    </font>
    <font>
      <b/>
      <sz val="11"/>
      <color indexed="8"/>
      <name val="Calibri"/>
      <family val="2"/>
    </font>
    <font>
      <sz val="11"/>
      <color indexed="10"/>
      <name val="Calibri"/>
      <family val="2"/>
    </font>
    <font>
      <sz val="12"/>
      <color rgb="FFFF0000"/>
      <name val="Arial"/>
      <family val="2"/>
    </font>
    <font>
      <b/>
      <sz val="11"/>
      <color indexed="12"/>
      <name val="Arial"/>
      <family val="2"/>
    </font>
    <font>
      <u/>
      <sz val="12"/>
      <color rgb="FF004488"/>
      <name val="Arial"/>
      <family val="2"/>
    </font>
    <font>
      <sz val="14"/>
      <name val="Arial"/>
      <family val="2"/>
    </font>
    <font>
      <sz val="10"/>
      <name val="Times New Roman"/>
      <family val="1"/>
    </font>
    <font>
      <sz val="10"/>
      <name val="Arial"/>
      <family val="2"/>
    </font>
    <font>
      <sz val="11"/>
      <color rgb="FFFF0000"/>
      <name val="Arial"/>
      <family val="2"/>
    </font>
    <font>
      <u/>
      <sz val="11"/>
      <color rgb="FF004488"/>
      <name val="Arial"/>
      <family val="2"/>
    </font>
    <font>
      <sz val="11"/>
      <color indexed="8"/>
      <name val="Calibri"/>
      <family val="2"/>
      <scheme val="minor"/>
    </font>
    <font>
      <b/>
      <sz val="27"/>
      <color rgb="FF005EB8"/>
      <name val="Arial"/>
      <family val="2"/>
    </font>
    <font>
      <u/>
      <sz val="11"/>
      <color rgb="FF0000FF"/>
      <name val="Arial"/>
      <family val="2"/>
    </font>
    <font>
      <sz val="11"/>
      <color rgb="FF0000FF"/>
      <name val="Arial"/>
      <family val="2"/>
    </font>
    <font>
      <b/>
      <sz val="12"/>
      <color rgb="FF0000FF"/>
      <name val="Arial"/>
      <family val="2"/>
    </font>
    <font>
      <sz val="10"/>
      <color rgb="FF0000FF"/>
      <name val="Arial"/>
      <family val="2"/>
    </font>
    <font>
      <b/>
      <sz val="11"/>
      <color rgb="FFFF0000"/>
      <name val="Arial"/>
      <family val="2"/>
    </font>
    <font>
      <u/>
      <sz val="7.5"/>
      <color indexed="12"/>
      <name val="Arial"/>
      <family val="2"/>
    </font>
    <font>
      <sz val="11"/>
      <color indexed="48"/>
      <name val="Arial"/>
      <family val="2"/>
    </font>
    <font>
      <u/>
      <sz val="11"/>
      <color indexed="12"/>
      <name val="Arial"/>
      <family val="2"/>
    </font>
    <font>
      <sz val="10"/>
      <color rgb="FFFF0000"/>
      <name val="Arial"/>
      <family val="2"/>
    </font>
    <font>
      <vertAlign val="superscript"/>
      <sz val="10"/>
      <name val="Arial"/>
      <family val="2"/>
    </font>
    <font>
      <sz val="10"/>
      <name val="Arial"/>
    </font>
    <font>
      <sz val="11"/>
      <color rgb="FF231F20"/>
      <name val="Arial"/>
      <family val="2"/>
    </font>
  </fonts>
  <fills count="60">
    <fill>
      <patternFill patternType="none"/>
    </fill>
    <fill>
      <patternFill patternType="gray125"/>
    </fill>
    <fill>
      <patternFill patternType="solid">
        <fgColor indexed="9"/>
        <bgColor indexed="64"/>
      </patternFill>
    </fill>
    <fill>
      <patternFill patternType="gray125">
        <fgColor indexed="8"/>
      </patternFill>
    </fill>
    <fill>
      <patternFill patternType="solid">
        <fgColor theme="0"/>
        <bgColor indexed="64"/>
      </patternFill>
    </fill>
    <fill>
      <patternFill patternType="solid">
        <fgColor theme="4" tint="0.79998168889431442"/>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FF"/>
        <bgColor indexed="64"/>
      </patternFill>
    </fill>
  </fills>
  <borders count="30">
    <border>
      <left/>
      <right/>
      <top/>
      <bottom/>
      <diagonal/>
    </border>
    <border>
      <left style="double">
        <color indexed="8"/>
      </left>
      <right style="thin">
        <color indexed="8"/>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8"/>
      </bottom>
      <diagonal/>
    </border>
    <border>
      <left/>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diagonal/>
    </border>
  </borders>
  <cellStyleXfs count="535">
    <xf numFmtId="0" fontId="0" fillId="0" borderId="0"/>
    <xf numFmtId="0" fontId="18" fillId="0" borderId="0">
      <alignment vertical="top"/>
    </xf>
    <xf numFmtId="43" fontId="17" fillId="0" borderId="0" applyFont="0" applyFill="0" applyBorder="0" applyAlignment="0" applyProtection="0"/>
    <xf numFmtId="43" fontId="74" fillId="0" borderId="0" applyFont="0" applyFill="0" applyBorder="0" applyAlignment="0" applyProtection="0"/>
    <xf numFmtId="43" fontId="13" fillId="0" borderId="0" applyFont="0" applyFill="0" applyBorder="0" applyAlignment="0" applyProtection="0"/>
    <xf numFmtId="43" fontId="73" fillId="0" borderId="0" applyFont="0" applyFill="0" applyBorder="0" applyAlignment="0" applyProtection="0"/>
    <xf numFmtId="167" fontId="10" fillId="0" borderId="0" applyFont="0" applyFill="0" applyBorder="0" applyAlignment="0" applyProtection="0"/>
    <xf numFmtId="0" fontId="15"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7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7" fillId="0" borderId="0"/>
    <xf numFmtId="0" fontId="17" fillId="0" borderId="0"/>
    <xf numFmtId="0" fontId="17" fillId="0" borderId="0"/>
    <xf numFmtId="0" fontId="17" fillId="0" borderId="0"/>
    <xf numFmtId="0" fontId="37" fillId="0" borderId="0"/>
    <xf numFmtId="0" fontId="17" fillId="0" borderId="0"/>
    <xf numFmtId="0" fontId="74" fillId="0" borderId="0"/>
    <xf numFmtId="0" fontId="17" fillId="0" borderId="0"/>
    <xf numFmtId="0" fontId="13" fillId="0" borderId="0"/>
    <xf numFmtId="0" fontId="13" fillId="0" borderId="0"/>
    <xf numFmtId="0" fontId="74" fillId="0" borderId="0"/>
    <xf numFmtId="0" fontId="73" fillId="0" borderId="0"/>
    <xf numFmtId="0" fontId="73" fillId="0" borderId="0"/>
    <xf numFmtId="0" fontId="73" fillId="0" borderId="0"/>
    <xf numFmtId="166" fontId="21" fillId="2" borderId="0"/>
    <xf numFmtId="0" fontId="16" fillId="0" borderId="0"/>
    <xf numFmtId="0" fontId="14" fillId="0" borderId="0"/>
    <xf numFmtId="0" fontId="19" fillId="0" borderId="0"/>
    <xf numFmtId="9" fontId="17" fillId="0" borderId="0" applyFont="0" applyFill="0" applyBorder="0" applyAlignment="0" applyProtection="0"/>
    <xf numFmtId="9" fontId="17" fillId="0" borderId="0" applyFont="0" applyFill="0" applyBorder="0" applyAlignment="0" applyProtection="0"/>
    <xf numFmtId="9" fontId="13" fillId="0" borderId="0" applyFont="0" applyFill="0" applyBorder="0" applyAlignment="0" applyProtection="0"/>
    <xf numFmtId="0" fontId="18" fillId="0" borderId="0">
      <alignment vertical="top"/>
    </xf>
    <xf numFmtId="0" fontId="72" fillId="3" borderId="1"/>
    <xf numFmtId="0" fontId="9" fillId="0" borderId="0"/>
    <xf numFmtId="0" fontId="79" fillId="0" borderId="0"/>
    <xf numFmtId="0" fontId="17" fillId="0" borderId="0"/>
    <xf numFmtId="43" fontId="9" fillId="0" borderId="0" applyFont="0" applyFill="0" applyBorder="0" applyAlignment="0" applyProtection="0"/>
    <xf numFmtId="9" fontId="17" fillId="0" borderId="0" applyFont="0" applyFill="0" applyBorder="0" applyAlignment="0" applyProtection="0"/>
    <xf numFmtId="0" fontId="9" fillId="0" borderId="0"/>
    <xf numFmtId="0" fontId="9" fillId="7" borderId="0" applyNumberFormat="0" applyBorder="0" applyAlignment="0" applyProtection="0"/>
    <xf numFmtId="0" fontId="9" fillId="9" borderId="0" applyNumberFormat="0" applyBorder="0" applyAlignment="0" applyProtection="0"/>
    <xf numFmtId="0" fontId="9" fillId="11" borderId="0" applyNumberFormat="0" applyBorder="0" applyAlignment="0" applyProtection="0"/>
    <xf numFmtId="0" fontId="9" fillId="13" borderId="0" applyNumberFormat="0" applyBorder="0" applyAlignment="0" applyProtection="0"/>
    <xf numFmtId="0" fontId="9" fillId="15" borderId="0" applyNumberFormat="0" applyBorder="0" applyAlignment="0" applyProtection="0"/>
    <xf numFmtId="0" fontId="9" fillId="17"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2" borderId="0" applyNumberFormat="0" applyBorder="0" applyAlignment="0" applyProtection="0"/>
    <xf numFmtId="0" fontId="9" fillId="14" borderId="0" applyNumberFormat="0" applyBorder="0" applyAlignment="0" applyProtection="0"/>
    <xf numFmtId="0" fontId="9" fillId="16" borderId="0" applyNumberFormat="0" applyBorder="0" applyAlignment="0" applyProtection="0"/>
    <xf numFmtId="0" fontId="9" fillId="18" borderId="0" applyNumberFormat="0" applyBorder="0" applyAlignment="0" applyProtection="0"/>
    <xf numFmtId="0" fontId="17" fillId="0" borderId="0"/>
    <xf numFmtId="0" fontId="9" fillId="6" borderId="11" applyNumberFormat="0" applyFont="0" applyAlignment="0" applyProtection="0"/>
    <xf numFmtId="0" fontId="9" fillId="6" borderId="11" applyNumberFormat="0" applyFont="0" applyAlignment="0" applyProtection="0"/>
    <xf numFmtId="0" fontId="8" fillId="0" borderId="0"/>
    <xf numFmtId="0" fontId="10" fillId="0" borderId="0"/>
    <xf numFmtId="169" fontId="91" fillId="0" borderId="0"/>
    <xf numFmtId="40" fontId="92" fillId="0" borderId="0" applyFont="0" applyFill="0" applyBorder="0" applyAlignment="0" applyProtection="0"/>
    <xf numFmtId="0" fontId="10" fillId="0" borderId="0"/>
    <xf numFmtId="0" fontId="10" fillId="0" borderId="0"/>
    <xf numFmtId="0" fontId="8" fillId="0" borderId="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8" fillId="7"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13" borderId="0" applyNumberFormat="0" applyBorder="0" applyAlignment="0" applyProtection="0"/>
    <xf numFmtId="0" fontId="8" fillId="15" borderId="0" applyNumberFormat="0" applyBorder="0" applyAlignment="0" applyProtection="0"/>
    <xf numFmtId="0" fontId="8" fillId="17"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8" borderId="0" applyNumberFormat="0" applyBorder="0" applyAlignment="0" applyProtection="0"/>
    <xf numFmtId="43" fontId="10" fillId="0" borderId="0" applyFont="0" applyFill="0" applyBorder="0" applyAlignment="0" applyProtection="0"/>
    <xf numFmtId="43" fontId="8" fillId="0" borderId="0" applyFont="0" applyFill="0" applyBorder="0" applyAlignment="0" applyProtection="0"/>
    <xf numFmtId="43" fontId="10" fillId="0" borderId="0" applyFont="0" applyFill="0" applyBorder="0" applyAlignment="0" applyProtection="0"/>
    <xf numFmtId="169" fontId="91" fillId="0" borderId="0"/>
    <xf numFmtId="0" fontId="8" fillId="0" borderId="0"/>
    <xf numFmtId="0" fontId="10" fillId="0" borderId="0"/>
    <xf numFmtId="0" fontId="10" fillId="0" borderId="0"/>
    <xf numFmtId="0" fontId="8" fillId="0" borderId="0"/>
    <xf numFmtId="0" fontId="13" fillId="0" borderId="0"/>
    <xf numFmtId="0" fontId="13" fillId="0" borderId="0"/>
    <xf numFmtId="0" fontId="8" fillId="0" borderId="0"/>
    <xf numFmtId="0" fontId="8" fillId="0" borderId="0"/>
    <xf numFmtId="0" fontId="10" fillId="0" borderId="0"/>
    <xf numFmtId="0" fontId="7" fillId="0" borderId="0"/>
    <xf numFmtId="0" fontId="8" fillId="6" borderId="11" applyNumberFormat="0" applyFont="0" applyAlignment="0" applyProtection="0"/>
    <xf numFmtId="0" fontId="8" fillId="6" borderId="11"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69" fontId="91" fillId="0" borderId="0"/>
    <xf numFmtId="0" fontId="13" fillId="0" borderId="0"/>
    <xf numFmtId="0" fontId="37" fillId="37" borderId="0" applyNumberFormat="0" applyBorder="0" applyAlignment="0" applyProtection="0"/>
    <xf numFmtId="0" fontId="37" fillId="37" borderId="0" applyNumberFormat="0" applyBorder="0" applyAlignment="0" applyProtection="0"/>
    <xf numFmtId="0" fontId="77" fillId="7"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77" fillId="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77" fillId="11"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77" fillId="13"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77" fillId="15"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77" fillId="17"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77" fillId="8" borderId="0" applyNumberFormat="0" applyBorder="0" applyAlignment="0" applyProtection="0"/>
    <xf numFmtId="0" fontId="37" fillId="44" borderId="0" applyNumberFormat="0" applyBorder="0" applyAlignment="0" applyProtection="0"/>
    <xf numFmtId="0" fontId="37" fillId="44" borderId="0" applyNumberFormat="0" applyBorder="0" applyAlignment="0" applyProtection="0"/>
    <xf numFmtId="0" fontId="77" fillId="10" borderId="0" applyNumberFormat="0" applyBorder="0" applyAlignment="0" applyProtection="0"/>
    <xf numFmtId="0" fontId="37" fillId="45" borderId="0" applyNumberFormat="0" applyBorder="0" applyAlignment="0" applyProtection="0"/>
    <xf numFmtId="0" fontId="37" fillId="45" borderId="0" applyNumberFormat="0" applyBorder="0" applyAlignment="0" applyProtection="0"/>
    <xf numFmtId="0" fontId="77" fillId="12"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77" fillId="14"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77" fillId="1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77" fillId="18" borderId="0" applyNumberFormat="0" applyBorder="0" applyAlignment="0" applyProtection="0"/>
    <xf numFmtId="0" fontId="97" fillId="47" borderId="0" applyNumberFormat="0" applyBorder="0" applyAlignment="0" applyProtection="0"/>
    <xf numFmtId="0" fontId="97" fillId="47" borderId="0" applyNumberFormat="0" applyBorder="0" applyAlignment="0" applyProtection="0"/>
    <xf numFmtId="0" fontId="97" fillId="47" borderId="0" applyNumberFormat="0" applyBorder="0" applyAlignment="0" applyProtection="0"/>
    <xf numFmtId="0" fontId="98" fillId="26" borderId="0" applyNumberFormat="0" applyBorder="0" applyAlignment="0" applyProtection="0"/>
    <xf numFmtId="0" fontId="97" fillId="44" borderId="0" applyNumberFormat="0" applyBorder="0" applyAlignment="0" applyProtection="0"/>
    <xf numFmtId="0" fontId="97" fillId="44" borderId="0" applyNumberFormat="0" applyBorder="0" applyAlignment="0" applyProtection="0"/>
    <xf numFmtId="0" fontId="97" fillId="44" borderId="0" applyNumberFormat="0" applyBorder="0" applyAlignment="0" applyProtection="0"/>
    <xf numFmtId="0" fontId="98" fillId="28" borderId="0" applyNumberFormat="0" applyBorder="0" applyAlignment="0" applyProtection="0"/>
    <xf numFmtId="0" fontId="97" fillId="45" borderId="0" applyNumberFormat="0" applyBorder="0" applyAlignment="0" applyProtection="0"/>
    <xf numFmtId="0" fontId="97" fillId="45" borderId="0" applyNumberFormat="0" applyBorder="0" applyAlignment="0" applyProtection="0"/>
    <xf numFmtId="0" fontId="97" fillId="45" borderId="0" applyNumberFormat="0" applyBorder="0" applyAlignment="0" applyProtection="0"/>
    <xf numFmtId="0" fontId="98" fillId="30" borderId="0" applyNumberFormat="0" applyBorder="0" applyAlignment="0" applyProtection="0"/>
    <xf numFmtId="0" fontId="97" fillId="48" borderId="0" applyNumberFormat="0" applyBorder="0" applyAlignment="0" applyProtection="0"/>
    <xf numFmtId="0" fontId="97" fillId="48" borderId="0" applyNumberFormat="0" applyBorder="0" applyAlignment="0" applyProtection="0"/>
    <xf numFmtId="0" fontId="97" fillId="48" borderId="0" applyNumberFormat="0" applyBorder="0" applyAlignment="0" applyProtection="0"/>
    <xf numFmtId="0" fontId="98" fillId="32" borderId="0" applyNumberFormat="0" applyBorder="0" applyAlignment="0" applyProtection="0"/>
    <xf numFmtId="0" fontId="97" fillId="49" borderId="0" applyNumberFormat="0" applyBorder="0" applyAlignment="0" applyProtection="0"/>
    <xf numFmtId="0" fontId="97" fillId="49" borderId="0" applyNumberFormat="0" applyBorder="0" applyAlignment="0" applyProtection="0"/>
    <xf numFmtId="0" fontId="97" fillId="49" borderId="0" applyNumberFormat="0" applyBorder="0" applyAlignment="0" applyProtection="0"/>
    <xf numFmtId="0" fontId="98" fillId="34" borderId="0" applyNumberFormat="0" applyBorder="0" applyAlignment="0" applyProtection="0"/>
    <xf numFmtId="0" fontId="97" fillId="50" borderId="0" applyNumberFormat="0" applyBorder="0" applyAlignment="0" applyProtection="0"/>
    <xf numFmtId="0" fontId="97" fillId="50" borderId="0" applyNumberFormat="0" applyBorder="0" applyAlignment="0" applyProtection="0"/>
    <xf numFmtId="0" fontId="97" fillId="50" borderId="0" applyNumberFormat="0" applyBorder="0" applyAlignment="0" applyProtection="0"/>
    <xf numFmtId="0" fontId="98" fillId="36" borderId="0" applyNumberFormat="0" applyBorder="0" applyAlignment="0" applyProtection="0"/>
    <xf numFmtId="0" fontId="97" fillId="51" borderId="0" applyNumberFormat="0" applyBorder="0" applyAlignment="0" applyProtection="0"/>
    <xf numFmtId="0" fontId="97" fillId="51" borderId="0" applyNumberFormat="0" applyBorder="0" applyAlignment="0" applyProtection="0"/>
    <xf numFmtId="0" fontId="97" fillId="51" borderId="0" applyNumberFormat="0" applyBorder="0" applyAlignment="0" applyProtection="0"/>
    <xf numFmtId="0" fontId="98" fillId="25" borderId="0" applyNumberFormat="0" applyBorder="0" applyAlignment="0" applyProtection="0"/>
    <xf numFmtId="0" fontId="97" fillId="52" borderId="0" applyNumberFormat="0" applyBorder="0" applyAlignment="0" applyProtection="0"/>
    <xf numFmtId="0" fontId="97" fillId="52" borderId="0" applyNumberFormat="0" applyBorder="0" applyAlignment="0" applyProtection="0"/>
    <xf numFmtId="0" fontId="97" fillId="52" borderId="0" applyNumberFormat="0" applyBorder="0" applyAlignment="0" applyProtection="0"/>
    <xf numFmtId="0" fontId="98" fillId="27" borderId="0" applyNumberFormat="0" applyBorder="0" applyAlignment="0" applyProtection="0"/>
    <xf numFmtId="0" fontId="97" fillId="53" borderId="0" applyNumberFormat="0" applyBorder="0" applyAlignment="0" applyProtection="0"/>
    <xf numFmtId="0" fontId="97" fillId="53" borderId="0" applyNumberFormat="0" applyBorder="0" applyAlignment="0" applyProtection="0"/>
    <xf numFmtId="0" fontId="97" fillId="53" borderId="0" applyNumberFormat="0" applyBorder="0" applyAlignment="0" applyProtection="0"/>
    <xf numFmtId="0" fontId="98" fillId="29" borderId="0" applyNumberFormat="0" applyBorder="0" applyAlignment="0" applyProtection="0"/>
    <xf numFmtId="0" fontId="97" fillId="48" borderId="0" applyNumberFormat="0" applyBorder="0" applyAlignment="0" applyProtection="0"/>
    <xf numFmtId="0" fontId="97" fillId="48" borderId="0" applyNumberFormat="0" applyBorder="0" applyAlignment="0" applyProtection="0"/>
    <xf numFmtId="0" fontId="97" fillId="48" borderId="0" applyNumberFormat="0" applyBorder="0" applyAlignment="0" applyProtection="0"/>
    <xf numFmtId="0" fontId="98" fillId="31" borderId="0" applyNumberFormat="0" applyBorder="0" applyAlignment="0" applyProtection="0"/>
    <xf numFmtId="0" fontId="97" fillId="49" borderId="0" applyNumberFormat="0" applyBorder="0" applyAlignment="0" applyProtection="0"/>
    <xf numFmtId="0" fontId="97" fillId="49" borderId="0" applyNumberFormat="0" applyBorder="0" applyAlignment="0" applyProtection="0"/>
    <xf numFmtId="0" fontId="97" fillId="49" borderId="0" applyNumberFormat="0" applyBorder="0" applyAlignment="0" applyProtection="0"/>
    <xf numFmtId="0" fontId="98" fillId="33" borderId="0" applyNumberFormat="0" applyBorder="0" applyAlignment="0" applyProtection="0"/>
    <xf numFmtId="0" fontId="97" fillId="54" borderId="0" applyNumberFormat="0" applyBorder="0" applyAlignment="0" applyProtection="0"/>
    <xf numFmtId="0" fontId="97" fillId="54" borderId="0" applyNumberFormat="0" applyBorder="0" applyAlignment="0" applyProtection="0"/>
    <xf numFmtId="0" fontId="97" fillId="54" borderId="0" applyNumberFormat="0" applyBorder="0" applyAlignment="0" applyProtection="0"/>
    <xf numFmtId="0" fontId="98" fillId="35" borderId="0" applyNumberFormat="0" applyBorder="0" applyAlignment="0" applyProtection="0"/>
    <xf numFmtId="0" fontId="99" fillId="38" borderId="0" applyNumberFormat="0" applyBorder="0" applyAlignment="0" applyProtection="0"/>
    <xf numFmtId="0" fontId="99" fillId="38" borderId="0" applyNumberFormat="0" applyBorder="0" applyAlignment="0" applyProtection="0"/>
    <xf numFmtId="0" fontId="99" fillId="38" borderId="0" applyNumberFormat="0" applyBorder="0" applyAlignment="0" applyProtection="0"/>
    <xf numFmtId="0" fontId="100" fillId="20" borderId="0" applyNumberFormat="0" applyBorder="0" applyAlignment="0" applyProtection="0"/>
    <xf numFmtId="0" fontId="101" fillId="55" borderId="20" applyNumberFormat="0" applyAlignment="0" applyProtection="0"/>
    <xf numFmtId="0" fontId="101" fillId="55" borderId="20" applyNumberFormat="0" applyAlignment="0" applyProtection="0"/>
    <xf numFmtId="0" fontId="101" fillId="55" borderId="20" applyNumberFormat="0" applyAlignment="0" applyProtection="0"/>
    <xf numFmtId="0" fontId="102" fillId="23" borderId="15" applyNumberFormat="0" applyAlignment="0" applyProtection="0"/>
    <xf numFmtId="0" fontId="103" fillId="56" borderId="21" applyNumberFormat="0" applyAlignment="0" applyProtection="0"/>
    <xf numFmtId="0" fontId="103" fillId="56" borderId="21" applyNumberFormat="0" applyAlignment="0" applyProtection="0"/>
    <xf numFmtId="0" fontId="103" fillId="56" borderId="21" applyNumberFormat="0" applyAlignment="0" applyProtection="0"/>
    <xf numFmtId="0" fontId="104" fillId="24" borderId="18" applyNumberFormat="0" applyAlignment="0" applyProtection="0"/>
    <xf numFmtId="43" fontId="10" fillId="0" borderId="0" applyFont="0" applyFill="0" applyBorder="0" applyAlignment="0" applyProtection="0"/>
    <xf numFmtId="43" fontId="10" fillId="0" borderId="0" applyFont="0" applyFill="0" applyBorder="0" applyAlignment="0" applyProtection="0"/>
    <xf numFmtId="43" fontId="8" fillId="0" borderId="0" applyFon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6" fillId="0" borderId="0" applyNumberFormat="0" applyFill="0" applyBorder="0" applyAlignment="0" applyProtection="0"/>
    <xf numFmtId="0" fontId="107" fillId="39" borderId="0" applyNumberFormat="0" applyBorder="0" applyAlignment="0" applyProtection="0"/>
    <xf numFmtId="0" fontId="107" fillId="39" borderId="0" applyNumberFormat="0" applyBorder="0" applyAlignment="0" applyProtection="0"/>
    <xf numFmtId="0" fontId="107" fillId="39" borderId="0" applyNumberFormat="0" applyBorder="0" applyAlignment="0" applyProtection="0"/>
    <xf numFmtId="0" fontId="108" fillId="19" borderId="0" applyNumberFormat="0" applyBorder="0" applyAlignment="0" applyProtection="0"/>
    <xf numFmtId="0" fontId="109" fillId="0" borderId="22" applyNumberFormat="0" applyFill="0" applyAlignment="0" applyProtection="0"/>
    <xf numFmtId="0" fontId="109" fillId="0" borderId="22" applyNumberFormat="0" applyFill="0" applyAlignment="0" applyProtection="0"/>
    <xf numFmtId="0" fontId="109" fillId="0" borderId="22" applyNumberFormat="0" applyFill="0" applyAlignment="0" applyProtection="0"/>
    <xf numFmtId="0" fontId="94" fillId="0" borderId="12" applyNumberFormat="0" applyFill="0" applyAlignment="0" applyProtection="0"/>
    <xf numFmtId="0" fontId="110" fillId="0" borderId="23" applyNumberFormat="0" applyFill="0" applyAlignment="0" applyProtection="0"/>
    <xf numFmtId="0" fontId="110" fillId="0" borderId="23" applyNumberFormat="0" applyFill="0" applyAlignment="0" applyProtection="0"/>
    <xf numFmtId="0" fontId="110" fillId="0" borderId="23" applyNumberFormat="0" applyFill="0" applyAlignment="0" applyProtection="0"/>
    <xf numFmtId="0" fontId="95" fillId="0" borderId="13" applyNumberFormat="0" applyFill="0" applyAlignment="0" applyProtection="0"/>
    <xf numFmtId="0" fontId="111" fillId="0" borderId="24" applyNumberFormat="0" applyFill="0" applyAlignment="0" applyProtection="0"/>
    <xf numFmtId="0" fontId="111" fillId="0" borderId="24" applyNumberFormat="0" applyFill="0" applyAlignment="0" applyProtection="0"/>
    <xf numFmtId="0" fontId="111" fillId="0" borderId="24" applyNumberFormat="0" applyFill="0" applyAlignment="0" applyProtection="0"/>
    <xf numFmtId="0" fontId="96" fillId="0" borderId="14" applyNumberFormat="0" applyFill="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96" fillId="0" borderId="0" applyNumberFormat="0" applyFill="0" applyBorder="0" applyAlignment="0" applyProtection="0"/>
    <xf numFmtId="0" fontId="112" fillId="0" borderId="0" applyNumberFormat="0" applyFill="0" applyBorder="0" applyAlignment="0" applyProtection="0"/>
    <xf numFmtId="0" fontId="113" fillId="42" borderId="20" applyNumberFormat="0" applyAlignment="0" applyProtection="0"/>
    <xf numFmtId="0" fontId="113" fillId="42" borderId="20" applyNumberFormat="0" applyAlignment="0" applyProtection="0"/>
    <xf numFmtId="0" fontId="113" fillId="42" borderId="20" applyNumberFormat="0" applyAlignment="0" applyProtection="0"/>
    <xf numFmtId="0" fontId="114" fillId="22" borderId="15" applyNumberFormat="0" applyAlignment="0" applyProtection="0"/>
    <xf numFmtId="0" fontId="115" fillId="0" borderId="25" applyNumberFormat="0" applyFill="0" applyAlignment="0" applyProtection="0"/>
    <xf numFmtId="0" fontId="115" fillId="0" borderId="25" applyNumberFormat="0" applyFill="0" applyAlignment="0" applyProtection="0"/>
    <xf numFmtId="0" fontId="115" fillId="0" borderId="25" applyNumberFormat="0" applyFill="0" applyAlignment="0" applyProtection="0"/>
    <xf numFmtId="0" fontId="116" fillId="0" borderId="17" applyNumberFormat="0" applyFill="0" applyAlignment="0" applyProtection="0"/>
    <xf numFmtId="0" fontId="117" fillId="57" borderId="0" applyNumberFormat="0" applyBorder="0" applyAlignment="0" applyProtection="0"/>
    <xf numFmtId="0" fontId="117" fillId="57" borderId="0" applyNumberFormat="0" applyBorder="0" applyAlignment="0" applyProtection="0"/>
    <xf numFmtId="0" fontId="117" fillId="57" borderId="0" applyNumberFormat="0" applyBorder="0" applyAlignment="0" applyProtection="0"/>
    <xf numFmtId="0" fontId="118" fillId="21" borderId="0" applyNumberFormat="0" applyBorder="0" applyAlignment="0" applyProtection="0"/>
    <xf numFmtId="0" fontId="10" fillId="0" borderId="0"/>
    <xf numFmtId="0" fontId="10" fillId="0" borderId="0"/>
    <xf numFmtId="0" fontId="77"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7" fillId="0" borderId="0"/>
    <xf numFmtId="0" fontId="10" fillId="0" borderId="0"/>
    <xf numFmtId="0" fontId="10" fillId="0" borderId="0"/>
    <xf numFmtId="0" fontId="77" fillId="0" borderId="0"/>
    <xf numFmtId="0" fontId="10" fillId="58" borderId="26" applyNumberFormat="0" applyFont="0" applyAlignment="0" applyProtection="0"/>
    <xf numFmtId="0" fontId="10" fillId="58" borderId="26" applyNumberFormat="0" applyFont="0" applyAlignment="0" applyProtection="0"/>
    <xf numFmtId="0" fontId="77" fillId="6" borderId="11" applyNumberFormat="0" applyFont="0" applyAlignment="0" applyProtection="0"/>
    <xf numFmtId="0" fontId="119" fillId="55" borderId="27" applyNumberFormat="0" applyAlignment="0" applyProtection="0"/>
    <xf numFmtId="0" fontId="119" fillId="55" borderId="27" applyNumberFormat="0" applyAlignment="0" applyProtection="0"/>
    <xf numFmtId="0" fontId="119" fillId="55" borderId="27" applyNumberFormat="0" applyAlignment="0" applyProtection="0"/>
    <xf numFmtId="0" fontId="120" fillId="23" borderId="16" applyNumberFormat="0" applyAlignment="0" applyProtection="0"/>
    <xf numFmtId="0" fontId="121" fillId="0" borderId="0" applyNumberFormat="0" applyFill="0" applyBorder="0" applyAlignment="0" applyProtection="0"/>
    <xf numFmtId="0" fontId="121" fillId="0" borderId="0" applyNumberFormat="0" applyFill="0" applyBorder="0" applyAlignment="0" applyProtection="0"/>
    <xf numFmtId="0" fontId="121" fillId="0" borderId="0" applyNumberFormat="0" applyFill="0" applyBorder="0" applyAlignment="0" applyProtection="0"/>
    <xf numFmtId="0" fontId="93" fillId="0" borderId="0" applyNumberFormat="0" applyFill="0" applyBorder="0" applyAlignment="0" applyProtection="0"/>
    <xf numFmtId="0" fontId="122" fillId="0" borderId="28" applyNumberFormat="0" applyFill="0" applyAlignment="0" applyProtection="0"/>
    <xf numFmtId="0" fontId="122" fillId="0" borderId="28" applyNumberFormat="0" applyFill="0" applyAlignment="0" applyProtection="0"/>
    <xf numFmtId="0" fontId="122" fillId="0" borderId="28" applyNumberFormat="0" applyFill="0" applyAlignment="0" applyProtection="0"/>
    <xf numFmtId="0" fontId="85" fillId="0" borderId="19" applyNumberFormat="0" applyFill="0" applyAlignment="0" applyProtection="0"/>
    <xf numFmtId="0" fontId="123" fillId="0" borderId="0" applyNumberFormat="0" applyFill="0" applyBorder="0" applyAlignment="0" applyProtection="0"/>
    <xf numFmtId="0" fontId="123" fillId="0" borderId="0" applyNumberFormat="0" applyFill="0" applyBorder="0" applyAlignment="0" applyProtection="0"/>
    <xf numFmtId="0" fontId="123" fillId="0" borderId="0" applyNumberFormat="0" applyFill="0" applyBorder="0" applyAlignment="0" applyProtection="0"/>
    <xf numFmtId="0" fontId="124" fillId="0" borderId="0" applyNumberFormat="0" applyFill="0" applyBorder="0" applyAlignment="0" applyProtection="0"/>
    <xf numFmtId="0" fontId="8" fillId="0" borderId="0"/>
    <xf numFmtId="0" fontId="126" fillId="0" borderId="0" applyNumberForma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44"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2" fontId="127" fillId="0" borderId="0">
      <alignment horizontal="left" vertical="center"/>
    </xf>
    <xf numFmtId="0" fontId="15" fillId="0" borderId="0" applyNumberFormat="0" applyFill="0" applyBorder="0" applyAlignment="0" applyProtection="0">
      <alignment vertical="top"/>
      <protection locked="0"/>
    </xf>
    <xf numFmtId="0" fontId="10" fillId="0" borderId="0"/>
    <xf numFmtId="0" fontId="8" fillId="0" borderId="0"/>
    <xf numFmtId="0" fontId="5" fillId="0" borderId="0"/>
    <xf numFmtId="0" fontId="5" fillId="0" borderId="0"/>
    <xf numFmtId="0" fontId="8" fillId="0" borderId="0"/>
    <xf numFmtId="0" fontId="10" fillId="0" borderId="0"/>
    <xf numFmtId="0" fontId="10" fillId="0" borderId="0"/>
    <xf numFmtId="0" fontId="8" fillId="0" borderId="0"/>
    <xf numFmtId="9" fontId="10" fillId="0" borderId="0" applyFont="0" applyFill="0" applyBorder="0" applyAlignment="0" applyProtection="0"/>
    <xf numFmtId="9" fontId="10" fillId="0" borderId="0" applyFont="0" applyFill="0" applyBorder="0" applyAlignment="0" applyProtection="0"/>
    <xf numFmtId="172" fontId="128" fillId="0" borderId="0" applyFill="0" applyBorder="0" applyAlignment="0" applyProtection="0"/>
    <xf numFmtId="0" fontId="129" fillId="0" borderId="0"/>
    <xf numFmtId="0" fontId="4" fillId="0" borderId="0"/>
    <xf numFmtId="0" fontId="4" fillId="0" borderId="0"/>
    <xf numFmtId="0" fontId="4" fillId="0" borderId="0"/>
    <xf numFmtId="0" fontId="4" fillId="0" borderId="0"/>
    <xf numFmtId="0" fontId="4" fillId="0" borderId="0"/>
    <xf numFmtId="0" fontId="4" fillId="0" borderId="0"/>
    <xf numFmtId="43" fontId="129" fillId="0" borderId="0" applyFont="0" applyFill="0" applyBorder="0" applyAlignment="0" applyProtection="0"/>
    <xf numFmtId="0" fontId="3" fillId="0" borderId="0"/>
    <xf numFmtId="0" fontId="37" fillId="37" borderId="0" applyNumberFormat="0" applyBorder="0" applyAlignment="0" applyProtection="0"/>
    <xf numFmtId="0" fontId="77" fillId="7" borderId="0" applyNumberFormat="0" applyBorder="0" applyAlignment="0" applyProtection="0"/>
    <xf numFmtId="0" fontId="37" fillId="37" borderId="0" applyNumberFormat="0" applyBorder="0" applyAlignment="0" applyProtection="0"/>
    <xf numFmtId="0" fontId="37" fillId="37" borderId="0" applyNumberFormat="0" applyBorder="0" applyAlignment="0" applyProtection="0"/>
    <xf numFmtId="0" fontId="37" fillId="38" borderId="0" applyNumberFormat="0" applyBorder="0" applyAlignment="0" applyProtection="0"/>
    <xf numFmtId="0" fontId="77" fillId="9"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9" borderId="0" applyNumberFormat="0" applyBorder="0" applyAlignment="0" applyProtection="0"/>
    <xf numFmtId="0" fontId="77" fillId="11"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40" borderId="0" applyNumberFormat="0" applyBorder="0" applyAlignment="0" applyProtection="0"/>
    <xf numFmtId="0" fontId="77" fillId="13"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1" borderId="0" applyNumberFormat="0" applyBorder="0" applyAlignment="0" applyProtection="0"/>
    <xf numFmtId="0" fontId="77" fillId="15"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2" borderId="0" applyNumberFormat="0" applyBorder="0" applyAlignment="0" applyProtection="0"/>
    <xf numFmtId="0" fontId="77" fillId="17"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3" borderId="0" applyNumberFormat="0" applyBorder="0" applyAlignment="0" applyProtection="0"/>
    <xf numFmtId="0" fontId="77" fillId="8"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4" borderId="0" applyNumberFormat="0" applyBorder="0" applyAlignment="0" applyProtection="0"/>
    <xf numFmtId="0" fontId="77" fillId="10" borderId="0" applyNumberFormat="0" applyBorder="0" applyAlignment="0" applyProtection="0"/>
    <xf numFmtId="0" fontId="37" fillId="44" borderId="0" applyNumberFormat="0" applyBorder="0" applyAlignment="0" applyProtection="0"/>
    <xf numFmtId="0" fontId="37" fillId="44" borderId="0" applyNumberFormat="0" applyBorder="0" applyAlignment="0" applyProtection="0"/>
    <xf numFmtId="0" fontId="37" fillId="45" borderId="0" applyNumberFormat="0" applyBorder="0" applyAlignment="0" applyProtection="0"/>
    <xf numFmtId="0" fontId="77" fillId="12" borderId="0" applyNumberFormat="0" applyBorder="0" applyAlignment="0" applyProtection="0"/>
    <xf numFmtId="0" fontId="37" fillId="45" borderId="0" applyNumberFormat="0" applyBorder="0" applyAlignment="0" applyProtection="0"/>
    <xf numFmtId="0" fontId="37" fillId="45" borderId="0" applyNumberFormat="0" applyBorder="0" applyAlignment="0" applyProtection="0"/>
    <xf numFmtId="0" fontId="37" fillId="40" borderId="0" applyNumberFormat="0" applyBorder="0" applyAlignment="0" applyProtection="0"/>
    <xf numFmtId="0" fontId="77" fillId="14"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3" borderId="0" applyNumberFormat="0" applyBorder="0" applyAlignment="0" applyProtection="0"/>
    <xf numFmtId="0" fontId="77" fillId="16"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6" borderId="0" applyNumberFormat="0" applyBorder="0" applyAlignment="0" applyProtection="0"/>
    <xf numFmtId="0" fontId="77" fillId="18"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97" fillId="47" borderId="0" applyNumberFormat="0" applyBorder="0" applyAlignment="0" applyProtection="0"/>
    <xf numFmtId="0" fontId="97" fillId="47" borderId="0" applyNumberFormat="0" applyBorder="0" applyAlignment="0" applyProtection="0"/>
    <xf numFmtId="0" fontId="97" fillId="44" borderId="0" applyNumberFormat="0" applyBorder="0" applyAlignment="0" applyProtection="0"/>
    <xf numFmtId="0" fontId="97" fillId="44" borderId="0" applyNumberFormat="0" applyBorder="0" applyAlignment="0" applyProtection="0"/>
    <xf numFmtId="0" fontId="97" fillId="45" borderId="0" applyNumberFormat="0" applyBorder="0" applyAlignment="0" applyProtection="0"/>
    <xf numFmtId="0" fontId="97" fillId="45" borderId="0" applyNumberFormat="0" applyBorder="0" applyAlignment="0" applyProtection="0"/>
    <xf numFmtId="0" fontId="97" fillId="48" borderId="0" applyNumberFormat="0" applyBorder="0" applyAlignment="0" applyProtection="0"/>
    <xf numFmtId="0" fontId="97" fillId="48" borderId="0" applyNumberFormat="0" applyBorder="0" applyAlignment="0" applyProtection="0"/>
    <xf numFmtId="0" fontId="97" fillId="49" borderId="0" applyNumberFormat="0" applyBorder="0" applyAlignment="0" applyProtection="0"/>
    <xf numFmtId="0" fontId="97" fillId="49" borderId="0" applyNumberFormat="0" applyBorder="0" applyAlignment="0" applyProtection="0"/>
    <xf numFmtId="0" fontId="97" fillId="50" borderId="0" applyNumberFormat="0" applyBorder="0" applyAlignment="0" applyProtection="0"/>
    <xf numFmtId="0" fontId="97" fillId="50" borderId="0" applyNumberFormat="0" applyBorder="0" applyAlignment="0" applyProtection="0"/>
    <xf numFmtId="0" fontId="97" fillId="51" borderId="0" applyNumberFormat="0" applyBorder="0" applyAlignment="0" applyProtection="0"/>
    <xf numFmtId="0" fontId="97" fillId="51" borderId="0" applyNumberFormat="0" applyBorder="0" applyAlignment="0" applyProtection="0"/>
    <xf numFmtId="0" fontId="97" fillId="52" borderId="0" applyNumberFormat="0" applyBorder="0" applyAlignment="0" applyProtection="0"/>
    <xf numFmtId="0" fontId="97" fillId="52" borderId="0" applyNumberFormat="0" applyBorder="0" applyAlignment="0" applyProtection="0"/>
    <xf numFmtId="0" fontId="97" fillId="53" borderId="0" applyNumberFormat="0" applyBorder="0" applyAlignment="0" applyProtection="0"/>
    <xf numFmtId="0" fontId="97" fillId="53" borderId="0" applyNumberFormat="0" applyBorder="0" applyAlignment="0" applyProtection="0"/>
    <xf numFmtId="0" fontId="97" fillId="48" borderId="0" applyNumberFormat="0" applyBorder="0" applyAlignment="0" applyProtection="0"/>
    <xf numFmtId="0" fontId="97" fillId="48" borderId="0" applyNumberFormat="0" applyBorder="0" applyAlignment="0" applyProtection="0"/>
    <xf numFmtId="0" fontId="97" fillId="49" borderId="0" applyNumberFormat="0" applyBorder="0" applyAlignment="0" applyProtection="0"/>
    <xf numFmtId="0" fontId="97" fillId="49" borderId="0" applyNumberFormat="0" applyBorder="0" applyAlignment="0" applyProtection="0"/>
    <xf numFmtId="0" fontId="97" fillId="54" borderId="0" applyNumberFormat="0" applyBorder="0" applyAlignment="0" applyProtection="0"/>
    <xf numFmtId="0" fontId="97" fillId="54" borderId="0" applyNumberFormat="0" applyBorder="0" applyAlignment="0" applyProtection="0"/>
    <xf numFmtId="0" fontId="99" fillId="38" borderId="0" applyNumberFormat="0" applyBorder="0" applyAlignment="0" applyProtection="0"/>
    <xf numFmtId="0" fontId="99" fillId="38" borderId="0" applyNumberFormat="0" applyBorder="0" applyAlignment="0" applyProtection="0"/>
    <xf numFmtId="0" fontId="101" fillId="55" borderId="20" applyNumberFormat="0" applyAlignment="0" applyProtection="0"/>
    <xf numFmtId="0" fontId="101" fillId="55" borderId="20" applyNumberFormat="0" applyAlignment="0" applyProtection="0"/>
    <xf numFmtId="0" fontId="103" fillId="56" borderId="21" applyNumberFormat="0" applyAlignment="0" applyProtection="0"/>
    <xf numFmtId="0" fontId="103" fillId="56" borderId="21" applyNumberFormat="0" applyAlignment="0" applyProtection="0"/>
    <xf numFmtId="43" fontId="10" fillId="0" borderId="0" applyFon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7" fillId="39" borderId="0" applyNumberFormat="0" applyBorder="0" applyAlignment="0" applyProtection="0"/>
    <xf numFmtId="0" fontId="107" fillId="39" borderId="0" applyNumberFormat="0" applyBorder="0" applyAlignment="0" applyProtection="0"/>
    <xf numFmtId="0" fontId="109" fillId="0" borderId="22" applyNumberFormat="0" applyFill="0" applyAlignment="0" applyProtection="0"/>
    <xf numFmtId="0" fontId="109" fillId="0" borderId="22" applyNumberFormat="0" applyFill="0" applyAlignment="0" applyProtection="0"/>
    <xf numFmtId="0" fontId="110" fillId="0" borderId="23" applyNumberFormat="0" applyFill="0" applyAlignment="0" applyProtection="0"/>
    <xf numFmtId="0" fontId="110" fillId="0" borderId="23" applyNumberFormat="0" applyFill="0" applyAlignment="0" applyProtection="0"/>
    <xf numFmtId="0" fontId="111" fillId="0" borderId="24" applyNumberFormat="0" applyFill="0" applyAlignment="0" applyProtection="0"/>
    <xf numFmtId="0" fontId="111" fillId="0" borderId="24" applyNumberFormat="0" applyFill="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3" fillId="42" borderId="20" applyNumberFormat="0" applyAlignment="0" applyProtection="0"/>
    <xf numFmtId="0" fontId="113" fillId="42" borderId="20" applyNumberFormat="0" applyAlignment="0" applyProtection="0"/>
    <xf numFmtId="0" fontId="115" fillId="0" borderId="25" applyNumberFormat="0" applyFill="0" applyAlignment="0" applyProtection="0"/>
    <xf numFmtId="0" fontId="115" fillId="0" borderId="25" applyNumberFormat="0" applyFill="0" applyAlignment="0" applyProtection="0"/>
    <xf numFmtId="0" fontId="117" fillId="57" borderId="0" applyNumberFormat="0" applyBorder="0" applyAlignment="0" applyProtection="0"/>
    <xf numFmtId="0" fontId="117" fillId="57" borderId="0" applyNumberFormat="0" applyBorder="0" applyAlignment="0" applyProtection="0"/>
    <xf numFmtId="0" fontId="77" fillId="0" borderId="0"/>
    <xf numFmtId="0" fontId="77" fillId="0" borderId="0"/>
    <xf numFmtId="0" fontId="3" fillId="0" borderId="0"/>
    <xf numFmtId="0" fontId="3" fillId="0" borderId="0"/>
    <xf numFmtId="0" fontId="3" fillId="0" borderId="0"/>
    <xf numFmtId="0" fontId="10" fillId="0" borderId="0"/>
    <xf numFmtId="0" fontId="8" fillId="0" borderId="0"/>
    <xf numFmtId="0" fontId="8"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10" fillId="58" borderId="26" applyNumberFormat="0" applyFont="0" applyAlignment="0" applyProtection="0"/>
    <xf numFmtId="0" fontId="10" fillId="58" borderId="26" applyNumberFormat="0" applyFont="0" applyAlignment="0" applyProtection="0"/>
    <xf numFmtId="0" fontId="77" fillId="6" borderId="11" applyNumberFormat="0" applyFont="0" applyAlignment="0" applyProtection="0"/>
    <xf numFmtId="0" fontId="10" fillId="58" borderId="26" applyNumberFormat="0" applyFont="0" applyAlignment="0" applyProtection="0"/>
    <xf numFmtId="0" fontId="10" fillId="58" borderId="26" applyNumberFormat="0" applyFont="0" applyAlignment="0" applyProtection="0"/>
    <xf numFmtId="0" fontId="119" fillId="55" borderId="27" applyNumberFormat="0" applyAlignment="0" applyProtection="0"/>
    <xf numFmtId="0" fontId="119" fillId="55" borderId="27" applyNumberFormat="0" applyAlignment="0" applyProtection="0"/>
    <xf numFmtId="0" fontId="121" fillId="0" borderId="0" applyNumberFormat="0" applyFill="0" applyBorder="0" applyAlignment="0" applyProtection="0"/>
    <xf numFmtId="0" fontId="121" fillId="0" borderId="0" applyNumberFormat="0" applyFill="0" applyBorder="0" applyAlignment="0" applyProtection="0"/>
    <xf numFmtId="0" fontId="122" fillId="0" borderId="28" applyNumberFormat="0" applyFill="0" applyAlignment="0" applyProtection="0"/>
    <xf numFmtId="0" fontId="122" fillId="0" borderId="28" applyNumberFormat="0" applyFill="0" applyAlignment="0" applyProtection="0"/>
    <xf numFmtId="0" fontId="123" fillId="0" borderId="0" applyNumberFormat="0" applyFill="0" applyBorder="0" applyAlignment="0" applyProtection="0"/>
    <xf numFmtId="0" fontId="123" fillId="0" borderId="0" applyNumberFormat="0" applyFill="0" applyBorder="0" applyAlignment="0" applyProtection="0"/>
    <xf numFmtId="164" fontId="21" fillId="2" borderId="0"/>
    <xf numFmtId="0" fontId="139" fillId="0" borderId="0" applyNumberFormat="0" applyFill="0" applyBorder="0" applyAlignment="0" applyProtection="0">
      <alignment vertical="top"/>
      <protection locked="0"/>
    </xf>
    <xf numFmtId="0" fontId="77" fillId="7" borderId="0" applyNumberFormat="0" applyBorder="0" applyAlignment="0" applyProtection="0"/>
    <xf numFmtId="0" fontId="77" fillId="7" borderId="0" applyNumberFormat="0" applyBorder="0" applyAlignment="0" applyProtection="0"/>
    <xf numFmtId="0" fontId="77" fillId="9" borderId="0" applyNumberFormat="0" applyBorder="0" applyAlignment="0" applyProtection="0"/>
    <xf numFmtId="0" fontId="77" fillId="9" borderId="0" applyNumberFormat="0" applyBorder="0" applyAlignment="0" applyProtection="0"/>
    <xf numFmtId="0" fontId="77" fillId="11" borderId="0" applyNumberFormat="0" applyBorder="0" applyAlignment="0" applyProtection="0"/>
    <xf numFmtId="0" fontId="77" fillId="11" borderId="0" applyNumberFormat="0" applyBorder="0" applyAlignment="0" applyProtection="0"/>
    <xf numFmtId="0" fontId="77" fillId="13" borderId="0" applyNumberFormat="0" applyBorder="0" applyAlignment="0" applyProtection="0"/>
    <xf numFmtId="0" fontId="77" fillId="13" borderId="0" applyNumberFormat="0" applyBorder="0" applyAlignment="0" applyProtection="0"/>
    <xf numFmtId="0" fontId="77" fillId="15" borderId="0" applyNumberFormat="0" applyBorder="0" applyAlignment="0" applyProtection="0"/>
    <xf numFmtId="0" fontId="77" fillId="15" borderId="0" applyNumberFormat="0" applyBorder="0" applyAlignment="0" applyProtection="0"/>
    <xf numFmtId="0" fontId="77" fillId="17" borderId="0" applyNumberFormat="0" applyBorder="0" applyAlignment="0" applyProtection="0"/>
    <xf numFmtId="0" fontId="77" fillId="17" borderId="0" applyNumberFormat="0" applyBorder="0" applyAlignment="0" applyProtection="0"/>
    <xf numFmtId="0" fontId="77" fillId="8" borderId="0" applyNumberFormat="0" applyBorder="0" applyAlignment="0" applyProtection="0"/>
    <xf numFmtId="0" fontId="77" fillId="8" borderId="0" applyNumberFormat="0" applyBorder="0" applyAlignment="0" applyProtection="0"/>
    <xf numFmtId="0" fontId="77" fillId="10" borderId="0" applyNumberFormat="0" applyBorder="0" applyAlignment="0" applyProtection="0"/>
    <xf numFmtId="0" fontId="77" fillId="10" borderId="0" applyNumberFormat="0" applyBorder="0" applyAlignment="0" applyProtection="0"/>
    <xf numFmtId="0" fontId="77" fillId="12" borderId="0" applyNumberFormat="0" applyBorder="0" applyAlignment="0" applyProtection="0"/>
    <xf numFmtId="0" fontId="77" fillId="12" borderId="0" applyNumberFormat="0" applyBorder="0" applyAlignment="0" applyProtection="0"/>
    <xf numFmtId="0" fontId="77" fillId="14" borderId="0" applyNumberFormat="0" applyBorder="0" applyAlignment="0" applyProtection="0"/>
    <xf numFmtId="0" fontId="77" fillId="14" borderId="0" applyNumberFormat="0" applyBorder="0" applyAlignment="0" applyProtection="0"/>
    <xf numFmtId="0" fontId="77" fillId="16" borderId="0" applyNumberFormat="0" applyBorder="0" applyAlignment="0" applyProtection="0"/>
    <xf numFmtId="0" fontId="77" fillId="16" borderId="0" applyNumberFormat="0" applyBorder="0" applyAlignment="0" applyProtection="0"/>
    <xf numFmtId="0" fontId="77" fillId="18" borderId="0" applyNumberFormat="0" applyBorder="0" applyAlignment="0" applyProtection="0"/>
    <xf numFmtId="0" fontId="77" fillId="18"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8"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12" fillId="0" borderId="0" applyNumberFormat="0" applyFill="0" applyBorder="0" applyAlignment="0" applyProtection="0"/>
    <xf numFmtId="0" fontId="15" fillId="0" borderId="0" applyNumberFormat="0" applyFill="0" applyBorder="0" applyAlignment="0" applyProtection="0">
      <alignment vertical="top"/>
      <protection locked="0"/>
    </xf>
    <xf numFmtId="0" fontId="10" fillId="0" borderId="0"/>
    <xf numFmtId="0" fontId="10" fillId="0" borderId="0"/>
    <xf numFmtId="0" fontId="10" fillId="0" borderId="0"/>
    <xf numFmtId="0" fontId="2" fillId="0" borderId="0"/>
    <xf numFmtId="0" fontId="10" fillId="0" borderId="0"/>
    <xf numFmtId="0" fontId="2" fillId="0" borderId="0"/>
    <xf numFmtId="0" fontId="2" fillId="0" borderId="0"/>
    <xf numFmtId="0" fontId="92" fillId="0" borderId="0"/>
    <xf numFmtId="0" fontId="2" fillId="0" borderId="0"/>
    <xf numFmtId="0" fontId="2" fillId="0" borderId="0"/>
    <xf numFmtId="0" fontId="10" fillId="0" borderId="0"/>
    <xf numFmtId="0" fontId="10" fillId="0" borderId="0"/>
    <xf numFmtId="0" fontId="2" fillId="0" borderId="0"/>
    <xf numFmtId="0" fontId="2" fillId="0" borderId="0"/>
    <xf numFmtId="0" fontId="10" fillId="0" borderId="0"/>
    <xf numFmtId="0" fontId="8"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77" fillId="0" borderId="0"/>
    <xf numFmtId="0" fontId="10" fillId="0" borderId="0"/>
    <xf numFmtId="0" fontId="10" fillId="0" borderId="0"/>
    <xf numFmtId="0" fontId="77" fillId="0" borderId="0"/>
    <xf numFmtId="0" fontId="8" fillId="0" borderId="0"/>
    <xf numFmtId="0" fontId="77" fillId="0" borderId="0"/>
    <xf numFmtId="0" fontId="77" fillId="0" borderId="0"/>
    <xf numFmtId="0" fontId="77" fillId="6" borderId="11" applyNumberFormat="0" applyFont="0" applyAlignment="0" applyProtection="0"/>
    <xf numFmtId="0" fontId="77" fillId="6" borderId="11" applyNumberFormat="0" applyFont="0" applyAlignment="0" applyProtection="0"/>
    <xf numFmtId="0" fontId="82" fillId="0" borderId="0"/>
    <xf numFmtId="0" fontId="82" fillId="0" borderId="0"/>
    <xf numFmtId="0" fontId="10" fillId="0" borderId="0"/>
    <xf numFmtId="9" fontId="144" fillId="0" borderId="0" applyFont="0" applyFill="0" applyBorder="0" applyAlignment="0" applyProtection="0"/>
  </cellStyleXfs>
  <cellXfs count="1338">
    <xf numFmtId="0" fontId="0" fillId="0" borderId="0" xfId="0"/>
    <xf numFmtId="0" fontId="0" fillId="2" borderId="0" xfId="0" applyFill="1"/>
    <xf numFmtId="3" fontId="12" fillId="2" borderId="0" xfId="0" applyNumberFormat="1" applyFont="1" applyFill="1" applyBorder="1"/>
    <xf numFmtId="0" fontId="17" fillId="2" borderId="0" xfId="0" applyFont="1" applyFill="1" applyAlignment="1"/>
    <xf numFmtId="0" fontId="17" fillId="2" borderId="0" xfId="11" applyFill="1"/>
    <xf numFmtId="0" fontId="13" fillId="2" borderId="0" xfId="11" applyFont="1" applyFill="1"/>
    <xf numFmtId="0" fontId="17" fillId="2" borderId="0" xfId="11" applyFont="1" applyFill="1"/>
    <xf numFmtId="0" fontId="0" fillId="2" borderId="0" xfId="0" applyFill="1" applyBorder="1"/>
    <xf numFmtId="0" fontId="28" fillId="2" borderId="0" xfId="0" applyFont="1" applyFill="1" applyBorder="1" applyAlignment="1">
      <alignment vertical="top" wrapText="1"/>
    </xf>
    <xf numFmtId="0" fontId="28" fillId="2" borderId="0" xfId="0" applyFont="1" applyFill="1" applyBorder="1" applyAlignment="1">
      <alignment horizontal="right" vertical="top"/>
    </xf>
    <xf numFmtId="3" fontId="28" fillId="2" borderId="0" xfId="0" applyNumberFormat="1" applyFont="1" applyFill="1" applyBorder="1" applyAlignment="1">
      <alignment horizontal="right" vertical="top"/>
    </xf>
    <xf numFmtId="0" fontId="11" fillId="2" borderId="0" xfId="0" applyFont="1" applyFill="1" applyBorder="1"/>
    <xf numFmtId="0" fontId="13" fillId="2" borderId="2" xfId="11" applyFont="1" applyFill="1" applyBorder="1"/>
    <xf numFmtId="0" fontId="13" fillId="2" borderId="0" xfId="11" applyFont="1" applyFill="1" applyBorder="1"/>
    <xf numFmtId="0" fontId="13" fillId="2" borderId="0" xfId="11" applyFont="1" applyFill="1" applyAlignment="1"/>
    <xf numFmtId="0" fontId="17" fillId="2" borderId="2" xfId="11" applyFill="1" applyBorder="1"/>
    <xf numFmtId="0" fontId="13" fillId="2" borderId="0" xfId="11" applyFont="1" applyFill="1" applyBorder="1" applyAlignment="1">
      <alignment horizontal="right"/>
    </xf>
    <xf numFmtId="0" fontId="17" fillId="2" borderId="0" xfId="11" applyFill="1" applyAlignment="1">
      <alignment wrapText="1"/>
    </xf>
    <xf numFmtId="0" fontId="22" fillId="2" borderId="0" xfId="11" applyFont="1" applyFill="1"/>
    <xf numFmtId="0" fontId="22" fillId="2" borderId="0" xfId="11" applyFont="1" applyFill="1" applyAlignment="1"/>
    <xf numFmtId="0" fontId="76" fillId="2" borderId="0" xfId="7" applyNumberFormat="1" applyFont="1" applyFill="1" applyAlignment="1" applyProtection="1">
      <alignment vertical="top"/>
    </xf>
    <xf numFmtId="0" fontId="11" fillId="2" borderId="0" xfId="0" applyFont="1" applyFill="1"/>
    <xf numFmtId="0" fontId="17" fillId="4" borderId="0" xfId="11" applyFill="1" applyBorder="1"/>
    <xf numFmtId="0" fontId="76" fillId="4" borderId="0" xfId="7" applyNumberFormat="1" applyFont="1" applyFill="1" applyBorder="1" applyAlignment="1" applyProtection="1">
      <alignment vertical="top"/>
    </xf>
    <xf numFmtId="0" fontId="13" fillId="4" borderId="0" xfId="11" applyFont="1" applyFill="1" applyBorder="1"/>
    <xf numFmtId="0" fontId="24" fillId="2" borderId="2" xfId="11" applyFont="1" applyFill="1" applyBorder="1"/>
    <xf numFmtId="0" fontId="0" fillId="0" borderId="0" xfId="0" applyFill="1"/>
    <xf numFmtId="0" fontId="10" fillId="0" borderId="0" xfId="0" applyFont="1" applyFill="1"/>
    <xf numFmtId="0" fontId="14" fillId="0" borderId="0" xfId="0" applyFont="1" applyFill="1"/>
    <xf numFmtId="0" fontId="10" fillId="0" borderId="0" xfId="0" applyFont="1" applyFill="1" applyAlignment="1"/>
    <xf numFmtId="0" fontId="76" fillId="0" borderId="0" xfId="7" applyNumberFormat="1" applyFont="1" applyFill="1" applyAlignment="1" applyProtection="1">
      <alignment vertical="top"/>
    </xf>
    <xf numFmtId="0" fontId="17" fillId="0" borderId="0" xfId="0" applyFont="1" applyFill="1"/>
    <xf numFmtId="0" fontId="11" fillId="0" borderId="0" xfId="0" applyFont="1" applyFill="1"/>
    <xf numFmtId="0" fontId="0" fillId="0" borderId="0" xfId="0" applyFill="1" applyBorder="1"/>
    <xf numFmtId="0" fontId="0" fillId="0" borderId="0" xfId="0" applyFill="1" applyAlignment="1">
      <alignment vertical="top"/>
    </xf>
    <xf numFmtId="0" fontId="17" fillId="0" borderId="0" xfId="0" applyFont="1" applyFill="1" applyAlignment="1">
      <alignment vertical="top" wrapText="1"/>
    </xf>
    <xf numFmtId="0" fontId="13" fillId="0" borderId="0" xfId="0" applyFont="1" applyFill="1" applyAlignment="1">
      <alignment vertical="top"/>
    </xf>
    <xf numFmtId="0" fontId="29" fillId="0" borderId="0" xfId="0" applyFont="1" applyFill="1"/>
    <xf numFmtId="0" fontId="22" fillId="0" borderId="0" xfId="0" applyFont="1" applyFill="1"/>
    <xf numFmtId="0" fontId="17" fillId="2" borderId="0" xfId="0" applyFont="1" applyFill="1" applyAlignment="1">
      <alignment horizontal="left"/>
    </xf>
    <xf numFmtId="0" fontId="29" fillId="2" borderId="0" xfId="11" applyFont="1" applyFill="1"/>
    <xf numFmtId="0" fontId="44" fillId="2" borderId="0" xfId="11" applyFont="1" applyFill="1"/>
    <xf numFmtId="0" fontId="29" fillId="2" borderId="2" xfId="11" applyFont="1" applyFill="1" applyBorder="1"/>
    <xf numFmtId="0" fontId="22" fillId="2" borderId="2" xfId="11" applyFont="1" applyFill="1" applyBorder="1"/>
    <xf numFmtId="0" fontId="38" fillId="2" borderId="0" xfId="11" applyFont="1" applyFill="1"/>
    <xf numFmtId="0" fontId="29" fillId="2" borderId="0" xfId="11" applyFont="1" applyFill="1" applyAlignment="1"/>
    <xf numFmtId="0" fontId="29" fillId="2" borderId="0" xfId="11" applyFont="1" applyFill="1" applyAlignment="1">
      <alignment horizontal="left" indent="1"/>
    </xf>
    <xf numFmtId="0" fontId="44" fillId="2" borderId="0" xfId="11" applyFont="1" applyFill="1" applyBorder="1"/>
    <xf numFmtId="0" fontId="29" fillId="2" borderId="0" xfId="11" applyFont="1" applyFill="1" applyBorder="1"/>
    <xf numFmtId="0" fontId="44" fillId="2" borderId="0" xfId="11" applyFont="1" applyFill="1" applyBorder="1" applyAlignment="1">
      <alignment horizontal="right"/>
    </xf>
    <xf numFmtId="0" fontId="32" fillId="2" borderId="2" xfId="11" applyFont="1" applyFill="1" applyBorder="1" applyAlignment="1">
      <alignment horizontal="right"/>
    </xf>
    <xf numFmtId="3" fontId="44" fillId="2" borderId="0" xfId="11" applyNumberFormat="1" applyFont="1" applyFill="1" applyBorder="1"/>
    <xf numFmtId="0" fontId="29" fillId="2" borderId="0" xfId="11" applyFont="1" applyFill="1" applyBorder="1" applyAlignment="1"/>
    <xf numFmtId="0" fontId="22" fillId="2" borderId="0" xfId="11" applyFont="1" applyFill="1" applyBorder="1"/>
    <xf numFmtId="0" fontId="29" fillId="4" borderId="0" xfId="11" applyFont="1" applyFill="1" applyBorder="1" applyAlignment="1">
      <alignment horizontal="right"/>
    </xf>
    <xf numFmtId="0" fontId="29" fillId="4" borderId="0" xfId="11" applyFont="1" applyFill="1" applyBorder="1"/>
    <xf numFmtId="0" fontId="48" fillId="4" borderId="0" xfId="0" applyFont="1" applyFill="1" applyBorder="1" applyAlignment="1">
      <alignment horizontal="right" vertical="top" wrapText="1"/>
    </xf>
    <xf numFmtId="0" fontId="44" fillId="4" borderId="0" xfId="11" applyFont="1" applyFill="1" applyBorder="1"/>
    <xf numFmtId="0" fontId="44" fillId="2" borderId="2" xfId="11" applyFont="1" applyFill="1" applyBorder="1"/>
    <xf numFmtId="0" fontId="22" fillId="4" borderId="0" xfId="11" applyFont="1" applyFill="1" applyBorder="1"/>
    <xf numFmtId="0" fontId="32" fillId="4" borderId="0" xfId="11" applyFont="1" applyFill="1" applyBorder="1" applyAlignment="1">
      <alignment horizontal="right"/>
    </xf>
    <xf numFmtId="0" fontId="44" fillId="4" borderId="0" xfId="0" applyFont="1" applyFill="1" applyBorder="1" applyAlignment="1">
      <alignment horizontal="right" wrapText="1"/>
    </xf>
    <xf numFmtId="0" fontId="22" fillId="4" borderId="2" xfId="11" applyFont="1" applyFill="1" applyBorder="1"/>
    <xf numFmtId="0" fontId="29" fillId="4" borderId="2" xfId="11" applyFont="1" applyFill="1" applyBorder="1"/>
    <xf numFmtId="0" fontId="44" fillId="4" borderId="2" xfId="0" applyFont="1" applyFill="1" applyBorder="1" applyAlignment="1">
      <alignment vertical="top" wrapText="1"/>
    </xf>
    <xf numFmtId="0" fontId="51" fillId="4" borderId="2" xfId="0" applyFont="1" applyFill="1" applyBorder="1" applyAlignment="1">
      <alignment horizontal="right" wrapText="1"/>
    </xf>
    <xf numFmtId="0" fontId="44" fillId="4" borderId="2" xfId="0" applyFont="1" applyFill="1" applyBorder="1" applyAlignment="1">
      <alignment horizontal="right" wrapText="1"/>
    </xf>
    <xf numFmtId="0" fontId="32" fillId="4" borderId="2" xfId="11" applyFont="1" applyFill="1" applyBorder="1" applyAlignment="1">
      <alignment horizontal="right"/>
    </xf>
    <xf numFmtId="0" fontId="39" fillId="4" borderId="0" xfId="11" applyFont="1" applyFill="1" applyBorder="1" applyAlignment="1">
      <alignment horizontal="left" vertical="center"/>
    </xf>
    <xf numFmtId="0" fontId="29" fillId="4" borderId="0" xfId="0" applyFont="1" applyFill="1" applyBorder="1" applyAlignment="1">
      <alignment vertical="top"/>
    </xf>
    <xf numFmtId="0" fontId="29" fillId="4" borderId="0" xfId="11" applyFont="1" applyFill="1" applyBorder="1" applyAlignment="1"/>
    <xf numFmtId="0" fontId="29" fillId="4" borderId="0" xfId="0" applyFont="1" applyFill="1" applyBorder="1" applyAlignment="1">
      <alignment horizontal="right" wrapText="1"/>
    </xf>
    <xf numFmtId="0" fontId="29" fillId="4" borderId="0" xfId="0" applyFont="1" applyFill="1" applyBorder="1" applyAlignment="1">
      <alignment wrapText="1"/>
    </xf>
    <xf numFmtId="0" fontId="22" fillId="4" borderId="0" xfId="0" applyFont="1" applyFill="1" applyBorder="1" applyAlignment="1">
      <alignment horizontal="right" wrapText="1"/>
    </xf>
    <xf numFmtId="0" fontId="44" fillId="4" borderId="0" xfId="0" applyFont="1" applyFill="1" applyBorder="1" applyAlignment="1">
      <alignment wrapText="1"/>
    </xf>
    <xf numFmtId="0" fontId="60" fillId="0" borderId="0" xfId="0" applyFont="1" applyAlignment="1">
      <alignment wrapText="1"/>
    </xf>
    <xf numFmtId="0" fontId="17" fillId="2" borderId="0" xfId="11" applyFont="1" applyFill="1" applyAlignment="1">
      <alignment wrapText="1"/>
    </xf>
    <xf numFmtId="0" fontId="29" fillId="2" borderId="0" xfId="11" applyFont="1" applyFill="1" applyBorder="1" applyAlignment="1">
      <alignment vertical="top"/>
    </xf>
    <xf numFmtId="0" fontId="22" fillId="0" borderId="0" xfId="18" applyFont="1" applyFill="1" applyAlignment="1"/>
    <xf numFmtId="0" fontId="77" fillId="0" borderId="0" xfId="0" applyFont="1" applyFill="1"/>
    <xf numFmtId="3" fontId="22" fillId="0" borderId="0" xfId="18" applyNumberFormat="1" applyFont="1" applyFill="1" applyAlignment="1">
      <alignment vertical="center" wrapText="1"/>
    </xf>
    <xf numFmtId="0" fontId="22" fillId="0" borderId="0" xfId="18" applyFont="1" applyFill="1" applyAlignment="1">
      <alignment wrapText="1"/>
    </xf>
    <xf numFmtId="0" fontId="17" fillId="0" borderId="0" xfId="18" applyFill="1"/>
    <xf numFmtId="0" fontId="22" fillId="0" borderId="2" xfId="18" applyFont="1" applyFill="1" applyBorder="1" applyAlignment="1">
      <alignment horizontal="right" wrapText="1"/>
    </xf>
    <xf numFmtId="0" fontId="22" fillId="0" borderId="4" xfId="18" applyFont="1" applyFill="1" applyBorder="1" applyAlignment="1">
      <alignment horizontal="right" wrapText="1"/>
    </xf>
    <xf numFmtId="0" fontId="22" fillId="0" borderId="0" xfId="18" applyFont="1" applyFill="1"/>
    <xf numFmtId="0" fontId="78" fillId="0" borderId="0" xfId="0" applyFont="1" applyFill="1"/>
    <xf numFmtId="0" fontId="79" fillId="0" borderId="0" xfId="0" applyFont="1" applyFill="1"/>
    <xf numFmtId="0" fontId="29" fillId="0" borderId="0" xfId="18" applyFont="1" applyFill="1"/>
    <xf numFmtId="3" fontId="29" fillId="0" borderId="0" xfId="18" applyNumberFormat="1" applyFont="1" applyFill="1"/>
    <xf numFmtId="3" fontId="29" fillId="0" borderId="0" xfId="18" applyNumberFormat="1" applyFont="1" applyFill="1" applyBorder="1" applyAlignment="1">
      <alignment vertical="center"/>
    </xf>
    <xf numFmtId="3" fontId="48" fillId="0" borderId="0" xfId="18" applyNumberFormat="1" applyFont="1" applyFill="1"/>
    <xf numFmtId="0" fontId="29" fillId="0" borderId="0" xfId="18" applyFont="1" applyFill="1" applyAlignment="1">
      <alignment horizontal="right" vertical="center"/>
    </xf>
    <xf numFmtId="3" fontId="29" fillId="0" borderId="0" xfId="18" applyNumberFormat="1" applyFont="1" applyFill="1" applyAlignment="1">
      <alignment vertical="center"/>
    </xf>
    <xf numFmtId="0" fontId="29" fillId="0" borderId="2" xfId="18" applyFont="1" applyFill="1" applyBorder="1"/>
    <xf numFmtId="0" fontId="79" fillId="0" borderId="2" xfId="0" applyFont="1" applyFill="1" applyBorder="1"/>
    <xf numFmtId="0" fontId="29" fillId="0" borderId="2" xfId="18" applyFont="1" applyFill="1" applyBorder="1" applyAlignment="1">
      <alignment horizontal="right" vertical="center"/>
    </xf>
    <xf numFmtId="0" fontId="29" fillId="0" borderId="2" xfId="18" applyFont="1" applyFill="1" applyBorder="1" applyAlignment="1">
      <alignment vertical="center"/>
    </xf>
    <xf numFmtId="3" fontId="48" fillId="0" borderId="2" xfId="18" applyNumberFormat="1" applyFont="1" applyFill="1" applyBorder="1"/>
    <xf numFmtId="3" fontId="51" fillId="0" borderId="2" xfId="18" applyNumberFormat="1" applyFont="1" applyFill="1" applyBorder="1"/>
    <xf numFmtId="0" fontId="29" fillId="0" borderId="0" xfId="18" applyFont="1" applyFill="1" applyBorder="1" applyAlignment="1">
      <alignment horizontal="right" vertical="center"/>
    </xf>
    <xf numFmtId="3" fontId="29" fillId="0" borderId="0" xfId="18" applyNumberFormat="1" applyFont="1" applyFill="1" applyBorder="1"/>
    <xf numFmtId="3" fontId="48" fillId="0" borderId="0" xfId="18" applyNumberFormat="1" applyFont="1" applyFill="1" applyBorder="1"/>
    <xf numFmtId="3" fontId="51" fillId="0" borderId="0" xfId="18" applyNumberFormat="1" applyFont="1" applyFill="1" applyBorder="1"/>
    <xf numFmtId="3" fontId="22" fillId="0" borderId="0" xfId="18" applyNumberFormat="1" applyFont="1" applyFill="1" applyAlignment="1">
      <alignment vertical="center"/>
    </xf>
    <xf numFmtId="3" fontId="38" fillId="0" borderId="0" xfId="18" applyNumberFormat="1" applyFont="1" applyFill="1" applyAlignment="1">
      <alignment vertical="center"/>
    </xf>
    <xf numFmtId="3" fontId="44" fillId="0" borderId="0" xfId="18" applyNumberFormat="1" applyFont="1" applyFill="1"/>
    <xf numFmtId="0" fontId="22" fillId="0" borderId="0" xfId="18" applyFont="1" applyFill="1" applyBorder="1"/>
    <xf numFmtId="0" fontId="79" fillId="0" borderId="0" xfId="0" applyFont="1" applyFill="1" applyAlignment="1"/>
    <xf numFmtId="41" fontId="29" fillId="0" borderId="0" xfId="18" applyNumberFormat="1" applyFont="1" applyFill="1" applyAlignment="1">
      <alignment vertical="center"/>
    </xf>
    <xf numFmtId="3" fontId="44" fillId="0" borderId="0" xfId="18" applyNumberFormat="1" applyFont="1" applyFill="1" applyAlignment="1">
      <alignment vertical="center"/>
    </xf>
    <xf numFmtId="0" fontId="29" fillId="0" borderId="0" xfId="18" applyFont="1" applyFill="1" applyBorder="1"/>
    <xf numFmtId="0" fontId="22" fillId="0" borderId="0" xfId="18" applyFont="1" applyFill="1" applyAlignment="1">
      <alignment vertical="center"/>
    </xf>
    <xf numFmtId="0" fontId="29" fillId="0" borderId="0" xfId="18" applyFont="1" applyFill="1" applyBorder="1" applyAlignment="1">
      <alignment horizontal="right"/>
    </xf>
    <xf numFmtId="3" fontId="44" fillId="0" borderId="0" xfId="18" applyNumberFormat="1" applyFont="1" applyFill="1" applyBorder="1"/>
    <xf numFmtId="0" fontId="29" fillId="0" borderId="2" xfId="18" applyFont="1" applyFill="1" applyBorder="1" applyAlignment="1">
      <alignment horizontal="justify" vertical="center" wrapText="1"/>
    </xf>
    <xf numFmtId="0" fontId="28" fillId="0" borderId="0" xfId="18" applyFont="1" applyFill="1" applyBorder="1" applyAlignment="1">
      <alignment vertical="top" wrapText="1"/>
    </xf>
    <xf numFmtId="3" fontId="28" fillId="0" borderId="0" xfId="18" applyNumberFormat="1" applyFont="1" applyFill="1" applyBorder="1" applyAlignment="1">
      <alignment horizontal="right" vertical="top"/>
    </xf>
    <xf numFmtId="0" fontId="17" fillId="0" borderId="0" xfId="18" applyFill="1" applyBorder="1"/>
    <xf numFmtId="0" fontId="13" fillId="0" borderId="0" xfId="18" applyFont="1" applyFill="1"/>
    <xf numFmtId="0" fontId="77" fillId="0" borderId="0" xfId="17" applyFont="1" applyFill="1" applyBorder="1"/>
    <xf numFmtId="0" fontId="59" fillId="0" borderId="0" xfId="14" applyFont="1" applyFill="1" applyBorder="1" applyAlignment="1">
      <alignment horizontal="right" vertical="center"/>
    </xf>
    <xf numFmtId="0" fontId="77" fillId="0" borderId="0" xfId="17" applyFont="1" applyFill="1"/>
    <xf numFmtId="0" fontId="80" fillId="0" borderId="0" xfId="17" applyFont="1" applyFill="1"/>
    <xf numFmtId="0" fontId="79" fillId="0" borderId="0" xfId="17" applyFont="1" applyFill="1"/>
    <xf numFmtId="0" fontId="29" fillId="0" borderId="2" xfId="14" applyFont="1" applyFill="1" applyBorder="1"/>
    <xf numFmtId="0" fontId="22" fillId="0" borderId="0" xfId="14" applyFont="1" applyFill="1" applyBorder="1"/>
    <xf numFmtId="0" fontId="29" fillId="0" borderId="0" xfId="14" applyFont="1" applyFill="1"/>
    <xf numFmtId="1" fontId="29" fillId="0" borderId="0" xfId="14" applyNumberFormat="1" applyFont="1" applyFill="1"/>
    <xf numFmtId="0" fontId="44" fillId="0" borderId="0" xfId="14" applyFont="1" applyFill="1"/>
    <xf numFmtId="0" fontId="22" fillId="0" borderId="0" xfId="14" applyFont="1" applyFill="1"/>
    <xf numFmtId="3" fontId="44" fillId="0" borderId="0" xfId="14" applyNumberFormat="1" applyFont="1" applyFill="1" applyAlignment="1">
      <alignment horizontal="right"/>
    </xf>
    <xf numFmtId="0" fontId="78" fillId="0" borderId="0" xfId="17" applyFont="1" applyFill="1"/>
    <xf numFmtId="1" fontId="22" fillId="0" borderId="0" xfId="14" applyNumberFormat="1" applyFont="1" applyFill="1"/>
    <xf numFmtId="3" fontId="38" fillId="0" borderId="0" xfId="14" applyNumberFormat="1" applyFont="1" applyFill="1" applyAlignment="1">
      <alignment horizontal="right"/>
    </xf>
    <xf numFmtId="1" fontId="44" fillId="0" borderId="0" xfId="14" applyNumberFormat="1" applyFont="1" applyFill="1"/>
    <xf numFmtId="3" fontId="29" fillId="0" borderId="0" xfId="14" applyNumberFormat="1" applyFont="1" applyFill="1"/>
    <xf numFmtId="0" fontId="22" fillId="0" borderId="0" xfId="14" applyFont="1" applyFill="1" applyAlignment="1"/>
    <xf numFmtId="3" fontId="44" fillId="0" borderId="0" xfId="14" applyNumberFormat="1" applyFont="1" applyFill="1"/>
    <xf numFmtId="0" fontId="64" fillId="0" borderId="0" xfId="14" applyFont="1" applyFill="1" applyBorder="1"/>
    <xf numFmtId="0" fontId="63" fillId="0" borderId="0" xfId="14" applyFont="1" applyFill="1" applyBorder="1"/>
    <xf numFmtId="0" fontId="66" fillId="0" borderId="0" xfId="14" applyFont="1" applyFill="1" applyAlignment="1">
      <alignment wrapText="1"/>
    </xf>
    <xf numFmtId="0" fontId="66" fillId="0" borderId="0" xfId="14" applyFont="1" applyFill="1" applyAlignment="1">
      <alignment vertical="top" wrapText="1"/>
    </xf>
    <xf numFmtId="0" fontId="67" fillId="0" borderId="0" xfId="17" applyFont="1" applyFill="1" applyAlignment="1">
      <alignment horizontal="left"/>
    </xf>
    <xf numFmtId="0" fontId="65" fillId="0" borderId="0" xfId="17" applyFont="1" applyFill="1" applyAlignment="1"/>
    <xf numFmtId="0" fontId="80" fillId="0" borderId="2" xfId="17" applyFont="1" applyFill="1" applyBorder="1"/>
    <xf numFmtId="0" fontId="79" fillId="0" borderId="2" xfId="17" applyFont="1" applyFill="1" applyBorder="1"/>
    <xf numFmtId="0" fontId="79" fillId="0" borderId="0" xfId="17" applyFont="1" applyFill="1" applyAlignment="1">
      <alignment vertical="center"/>
    </xf>
    <xf numFmtId="0" fontId="29" fillId="0" borderId="0" xfId="14" applyFont="1" applyFill="1" applyBorder="1" applyAlignment="1">
      <alignment vertical="center"/>
    </xf>
    <xf numFmtId="0" fontId="22" fillId="0" borderId="0" xfId="14" applyFont="1" applyFill="1" applyBorder="1" applyAlignment="1">
      <alignment vertical="center"/>
    </xf>
    <xf numFmtId="0" fontId="79" fillId="0" borderId="0" xfId="17" applyFont="1" applyFill="1" applyAlignment="1"/>
    <xf numFmtId="0" fontId="29" fillId="0" borderId="2" xfId="14" applyFont="1" applyFill="1" applyBorder="1" applyAlignment="1"/>
    <xf numFmtId="49" fontId="22" fillId="0" borderId="2" xfId="14" applyNumberFormat="1" applyFont="1" applyFill="1" applyBorder="1" applyAlignment="1">
      <alignment horizontal="right"/>
    </xf>
    <xf numFmtId="49" fontId="22" fillId="0" borderId="4" xfId="14" applyNumberFormat="1" applyFont="1" applyFill="1" applyBorder="1" applyAlignment="1">
      <alignment horizontal="right"/>
    </xf>
    <xf numFmtId="0" fontId="79" fillId="0" borderId="2" xfId="17" applyFont="1" applyFill="1" applyBorder="1" applyAlignment="1"/>
    <xf numFmtId="0" fontId="81" fillId="0" borderId="2" xfId="17" applyFont="1" applyFill="1" applyBorder="1" applyAlignment="1">
      <alignment horizontal="right"/>
    </xf>
    <xf numFmtId="1" fontId="29" fillId="0" borderId="2" xfId="14" applyNumberFormat="1" applyFont="1" applyFill="1" applyBorder="1"/>
    <xf numFmtId="0" fontId="44" fillId="0" borderId="2" xfId="14" applyFont="1" applyFill="1" applyBorder="1"/>
    <xf numFmtId="0" fontId="22" fillId="0" borderId="0" xfId="14" applyFont="1" applyFill="1" applyAlignment="1">
      <alignment horizontal="left"/>
    </xf>
    <xf numFmtId="0" fontId="82" fillId="0" borderId="0" xfId="17" applyFont="1" applyFill="1"/>
    <xf numFmtId="0" fontId="83" fillId="0" borderId="0" xfId="17" applyFont="1" applyFill="1"/>
    <xf numFmtId="0" fontId="17" fillId="0" borderId="0" xfId="14" applyFont="1" applyFill="1" applyBorder="1" applyAlignment="1"/>
    <xf numFmtId="0" fontId="17" fillId="0" borderId="0" xfId="14" applyFont="1" applyFill="1" applyAlignment="1">
      <alignment wrapText="1"/>
    </xf>
    <xf numFmtId="0" fontId="17" fillId="0" borderId="0" xfId="14" applyFont="1" applyFill="1" applyAlignment="1">
      <alignment vertical="top" wrapText="1"/>
    </xf>
    <xf numFmtId="0" fontId="17" fillId="0" borderId="0" xfId="17" applyFont="1" applyFill="1" applyAlignment="1">
      <alignment horizontal="left"/>
    </xf>
    <xf numFmtId="0" fontId="82" fillId="0" borderId="0" xfId="17" applyFont="1" applyFill="1" applyAlignment="1">
      <alignment vertical="top"/>
    </xf>
    <xf numFmtId="0" fontId="17" fillId="0" borderId="0" xfId="14" applyFont="1" applyFill="1" applyAlignment="1">
      <alignment horizontal="left" vertical="top"/>
    </xf>
    <xf numFmtId="0" fontId="17" fillId="0" borderId="0" xfId="14" applyFont="1" applyFill="1" applyBorder="1" applyAlignment="1">
      <alignment vertical="top"/>
    </xf>
    <xf numFmtId="0" fontId="32" fillId="0" borderId="0" xfId="14" applyFont="1" applyFill="1" applyBorder="1" applyAlignment="1">
      <alignment vertical="top"/>
    </xf>
    <xf numFmtId="0" fontId="17" fillId="0" borderId="0" xfId="14" applyFont="1" applyFill="1" applyAlignment="1">
      <alignment vertical="top"/>
    </xf>
    <xf numFmtId="0" fontId="17" fillId="0" borderId="0" xfId="17" applyFont="1" applyFill="1" applyAlignment="1">
      <alignment horizontal="left" vertical="top"/>
    </xf>
    <xf numFmtId="0" fontId="83" fillId="0" borderId="0" xfId="17" applyFont="1" applyFill="1" applyAlignment="1">
      <alignment vertical="top"/>
    </xf>
    <xf numFmtId="0" fontId="82" fillId="0" borderId="0" xfId="17" applyFont="1" applyFill="1" applyAlignment="1"/>
    <xf numFmtId="0" fontId="11" fillId="0" borderId="0" xfId="17" applyFont="1" applyFill="1" applyAlignment="1"/>
    <xf numFmtId="0" fontId="17" fillId="0" borderId="0" xfId="27" applyFont="1" applyFill="1" applyAlignment="1"/>
    <xf numFmtId="0" fontId="84" fillId="0" borderId="0" xfId="17" applyFont="1" applyFill="1"/>
    <xf numFmtId="0" fontId="17" fillId="0" borderId="0" xfId="0" applyFont="1" applyFill="1" applyAlignment="1"/>
    <xf numFmtId="0" fontId="85" fillId="0" borderId="0" xfId="17" applyFont="1" applyFill="1" applyAlignment="1">
      <alignment horizontal="left" wrapText="1"/>
    </xf>
    <xf numFmtId="0" fontId="85" fillId="0" borderId="0" xfId="17" applyFont="1" applyFill="1" applyAlignment="1">
      <alignment wrapText="1"/>
    </xf>
    <xf numFmtId="0" fontId="79" fillId="0" borderId="0" xfId="17" applyFont="1" applyFill="1" applyBorder="1"/>
    <xf numFmtId="0" fontId="68" fillId="0" borderId="0" xfId="14" applyFont="1" applyFill="1" applyBorder="1" applyAlignment="1">
      <alignment horizontal="right" vertical="center"/>
    </xf>
    <xf numFmtId="0" fontId="68" fillId="0" borderId="2" xfId="14" applyFont="1" applyFill="1" applyBorder="1" applyAlignment="1">
      <alignment vertical="center"/>
    </xf>
    <xf numFmtId="0" fontId="32" fillId="0" borderId="2" xfId="14" applyFont="1" applyFill="1" applyBorder="1" applyAlignment="1">
      <alignment horizontal="right" vertical="center"/>
    </xf>
    <xf numFmtId="0" fontId="68" fillId="0" borderId="0" xfId="14" applyFont="1" applyFill="1" applyBorder="1" applyAlignment="1">
      <alignment vertical="center"/>
    </xf>
    <xf numFmtId="0" fontId="68" fillId="0" borderId="0" xfId="14" applyFont="1" applyFill="1" applyBorder="1" applyAlignment="1">
      <alignment horizontal="right" vertical="center" wrapText="1"/>
    </xf>
    <xf numFmtId="0" fontId="78" fillId="0" borderId="3" xfId="17" applyFont="1" applyFill="1" applyBorder="1" applyAlignment="1">
      <alignment vertical="center" wrapText="1"/>
    </xf>
    <xf numFmtId="0" fontId="22" fillId="0" borderId="0" xfId="14" applyFont="1" applyFill="1" applyAlignment="1">
      <alignment vertical="top" wrapText="1"/>
    </xf>
    <xf numFmtId="0" fontId="78" fillId="0" borderId="2" xfId="17" applyFont="1" applyFill="1" applyBorder="1" applyAlignment="1"/>
    <xf numFmtId="0" fontId="78" fillId="0" borderId="2" xfId="17" applyFont="1" applyFill="1" applyBorder="1"/>
    <xf numFmtId="0" fontId="78" fillId="0" borderId="0" xfId="17" applyFont="1" applyFill="1" applyAlignment="1"/>
    <xf numFmtId="0" fontId="78" fillId="0" borderId="0" xfId="17" applyFont="1" applyFill="1" applyAlignment="1">
      <alignment horizontal="center"/>
    </xf>
    <xf numFmtId="0" fontId="79" fillId="0" borderId="0" xfId="17" applyFont="1" applyFill="1" applyAlignment="1">
      <alignment horizontal="center"/>
    </xf>
    <xf numFmtId="0" fontId="79" fillId="0" borderId="2" xfId="17" applyFont="1" applyFill="1" applyBorder="1" applyAlignment="1">
      <alignment horizontal="center" vertical="center" wrapText="1"/>
    </xf>
    <xf numFmtId="0" fontId="38" fillId="0" borderId="0" xfId="14" applyFont="1" applyFill="1"/>
    <xf numFmtId="0" fontId="32" fillId="0" borderId="0" xfId="14" applyFont="1" applyFill="1" applyAlignment="1"/>
    <xf numFmtId="0" fontId="78" fillId="0" borderId="0" xfId="17" applyFont="1" applyFill="1" applyAlignment="1">
      <alignment horizontal="right" vertical="center"/>
    </xf>
    <xf numFmtId="0" fontId="79" fillId="0" borderId="0" xfId="17" applyFont="1" applyFill="1" applyAlignment="1">
      <alignment horizontal="right" vertical="center"/>
    </xf>
    <xf numFmtId="0" fontId="78" fillId="0" borderId="0" xfId="17" applyFont="1" applyFill="1" applyAlignment="1">
      <alignment horizontal="right"/>
    </xf>
    <xf numFmtId="0" fontId="79" fillId="0" borderId="0" xfId="17" applyFont="1" applyFill="1" applyAlignment="1">
      <alignment horizontal="right"/>
    </xf>
    <xf numFmtId="0" fontId="79" fillId="0" borderId="2" xfId="17" applyFont="1" applyFill="1" applyBorder="1" applyAlignment="1">
      <alignment horizontal="right"/>
    </xf>
    <xf numFmtId="3" fontId="78" fillId="0" borderId="0" xfId="17" applyNumberFormat="1" applyFont="1" applyFill="1" applyAlignment="1">
      <alignment horizontal="right"/>
    </xf>
    <xf numFmtId="3" fontId="79" fillId="0" borderId="0" xfId="17" applyNumberFormat="1" applyFont="1" applyFill="1" applyAlignment="1">
      <alignment horizontal="right"/>
    </xf>
    <xf numFmtId="0" fontId="78" fillId="0" borderId="2" xfId="17" applyFont="1" applyFill="1" applyBorder="1" applyAlignment="1">
      <alignment horizontal="right"/>
    </xf>
    <xf numFmtId="0" fontId="78" fillId="0" borderId="2" xfId="17" applyFont="1" applyFill="1" applyBorder="1" applyAlignment="1">
      <alignment horizontal="right" wrapText="1"/>
    </xf>
    <xf numFmtId="0" fontId="79" fillId="0" borderId="0" xfId="17" applyFont="1" applyFill="1" applyBorder="1" applyAlignment="1">
      <alignment wrapText="1"/>
    </xf>
    <xf numFmtId="0" fontId="79" fillId="0" borderId="0" xfId="17" applyFont="1" applyFill="1" applyAlignment="1">
      <alignment wrapText="1"/>
    </xf>
    <xf numFmtId="0" fontId="68" fillId="0" borderId="2" xfId="14" applyFont="1" applyFill="1" applyBorder="1"/>
    <xf numFmtId="0" fontId="86" fillId="0" borderId="0" xfId="17" applyFont="1" applyFill="1"/>
    <xf numFmtId="0" fontId="86" fillId="0" borderId="0" xfId="17" applyFont="1" applyFill="1" applyAlignment="1">
      <alignment horizontal="center"/>
    </xf>
    <xf numFmtId="0" fontId="82" fillId="0" borderId="0" xfId="17" applyFont="1" applyFill="1" applyAlignment="1">
      <alignment horizontal="center"/>
    </xf>
    <xf numFmtId="0" fontId="32" fillId="0" borderId="0" xfId="17" applyFont="1" applyFill="1" applyAlignment="1"/>
    <xf numFmtId="0" fontId="78" fillId="0" borderId="0" xfId="17" applyFont="1" applyFill="1" applyBorder="1" applyAlignment="1">
      <alignment wrapText="1"/>
    </xf>
    <xf numFmtId="0" fontId="78" fillId="0" borderId="0" xfId="17" applyFont="1" applyFill="1" applyBorder="1"/>
    <xf numFmtId="0" fontId="78" fillId="0" borderId="2" xfId="17" applyFont="1" applyFill="1" applyBorder="1" applyAlignment="1">
      <alignment horizontal="center"/>
    </xf>
    <xf numFmtId="0" fontId="78" fillId="0" borderId="0" xfId="17" applyFont="1" applyFill="1" applyBorder="1" applyAlignment="1">
      <alignment vertical="center"/>
    </xf>
    <xf numFmtId="0" fontId="78" fillId="0" borderId="2" xfId="17" applyFont="1" applyFill="1" applyBorder="1" applyAlignment="1">
      <alignment wrapText="1"/>
    </xf>
    <xf numFmtId="0" fontId="82" fillId="0" borderId="0" xfId="17" applyFont="1" applyFill="1" applyAlignment="1">
      <alignment horizontal="center" vertical="top"/>
    </xf>
    <xf numFmtId="0" fontId="79" fillId="0" borderId="0" xfId="17" applyFont="1" applyFill="1" applyBorder="1" applyAlignment="1">
      <alignment horizontal="right"/>
    </xf>
    <xf numFmtId="3" fontId="79" fillId="0" borderId="0" xfId="3" applyNumberFormat="1" applyFont="1" applyFill="1" applyAlignment="1">
      <alignment horizontal="right"/>
    </xf>
    <xf numFmtId="0" fontId="79" fillId="0" borderId="0" xfId="17" applyNumberFormat="1" applyFont="1" applyFill="1" applyAlignment="1">
      <alignment horizontal="right"/>
    </xf>
    <xf numFmtId="3" fontId="78" fillId="0" borderId="0" xfId="3" applyNumberFormat="1" applyFont="1" applyFill="1" applyAlignment="1">
      <alignment horizontal="right"/>
    </xf>
    <xf numFmtId="0" fontId="78" fillId="0" borderId="0" xfId="17" applyFont="1" applyFill="1" applyBorder="1" applyAlignment="1">
      <alignment horizontal="center"/>
    </xf>
    <xf numFmtId="0" fontId="78" fillId="0" borderId="0" xfId="17" applyFont="1" applyFill="1" applyBorder="1" applyAlignment="1">
      <alignment horizontal="right"/>
    </xf>
    <xf numFmtId="0" fontId="32" fillId="0" borderId="2" xfId="14" applyFont="1" applyFill="1" applyBorder="1" applyAlignment="1">
      <alignment vertical="center"/>
    </xf>
    <xf numFmtId="0" fontId="32" fillId="0" borderId="0" xfId="14" applyFont="1" applyFill="1" applyBorder="1" applyAlignment="1">
      <alignment vertical="center"/>
    </xf>
    <xf numFmtId="0" fontId="32" fillId="0" borderId="0" xfId="14" applyFont="1" applyFill="1" applyBorder="1" applyAlignment="1">
      <alignment horizontal="right" vertical="center" wrapText="1"/>
    </xf>
    <xf numFmtId="0" fontId="82" fillId="0" borderId="0" xfId="17" applyFont="1" applyFill="1" applyBorder="1"/>
    <xf numFmtId="0" fontId="17" fillId="0" borderId="0" xfId="14" applyFont="1" applyFill="1" applyAlignment="1"/>
    <xf numFmtId="0" fontId="79" fillId="0" borderId="0" xfId="17" applyFont="1" applyFill="1" applyBorder="1" applyAlignment="1">
      <alignment vertical="center"/>
    </xf>
    <xf numFmtId="0" fontId="29" fillId="0" borderId="0" xfId="14" applyFont="1" applyFill="1" applyAlignment="1"/>
    <xf numFmtId="0" fontId="77" fillId="0" borderId="0" xfId="17" applyFont="1" applyFill="1" applyBorder="1" applyAlignment="1">
      <alignment vertical="center"/>
    </xf>
    <xf numFmtId="0" fontId="77" fillId="0" borderId="0" xfId="17" applyFont="1" applyFill="1" applyAlignment="1">
      <alignment vertical="center"/>
    </xf>
    <xf numFmtId="0" fontId="29" fillId="0" borderId="0" xfId="14" applyFont="1" applyFill="1" applyBorder="1" applyAlignment="1"/>
    <xf numFmtId="0" fontId="82" fillId="0" borderId="2" xfId="17" applyFont="1" applyFill="1" applyBorder="1"/>
    <xf numFmtId="0" fontId="87" fillId="0" borderId="0" xfId="17" applyFont="1" applyFill="1" applyAlignment="1">
      <alignment horizontal="right"/>
    </xf>
    <xf numFmtId="0" fontId="11" fillId="0" borderId="0" xfId="14" applyFont="1" applyFill="1" applyAlignment="1"/>
    <xf numFmtId="0" fontId="88" fillId="0" borderId="0" xfId="17" applyFont="1" applyFill="1" applyAlignment="1">
      <alignment horizontal="right"/>
    </xf>
    <xf numFmtId="0" fontId="87" fillId="0" borderId="0" xfId="17" applyFont="1" applyFill="1" applyAlignment="1">
      <alignment horizontal="center"/>
    </xf>
    <xf numFmtId="0" fontId="87" fillId="0" borderId="0" xfId="17" applyFont="1" applyFill="1"/>
    <xf numFmtId="0" fontId="32" fillId="0" borderId="2" xfId="14" applyFont="1" applyFill="1" applyBorder="1" applyAlignment="1">
      <alignment horizontal="right"/>
    </xf>
    <xf numFmtId="0" fontId="78" fillId="0" borderId="0" xfId="17" applyFont="1" applyFill="1" applyAlignment="1">
      <alignment horizontal="center" wrapText="1"/>
    </xf>
    <xf numFmtId="0" fontId="78" fillId="0" borderId="3" xfId="17" applyFont="1" applyFill="1" applyBorder="1" applyAlignment="1">
      <alignment horizontal="left" wrapText="1"/>
    </xf>
    <xf numFmtId="0" fontId="78" fillId="0" borderId="2" xfId="17" applyFont="1" applyFill="1" applyBorder="1" applyAlignment="1">
      <alignment horizontal="left" wrapText="1"/>
    </xf>
    <xf numFmtId="0" fontId="78" fillId="0" borderId="2" xfId="17" applyFont="1" applyFill="1" applyBorder="1" applyAlignment="1">
      <alignment horizontal="left"/>
    </xf>
    <xf numFmtId="0" fontId="78" fillId="0" borderId="4" xfId="17" applyFont="1" applyFill="1" applyBorder="1"/>
    <xf numFmtId="0" fontId="78" fillId="0" borderId="0" xfId="17" applyFont="1" applyFill="1" applyAlignment="1">
      <alignment vertical="center"/>
    </xf>
    <xf numFmtId="0" fontId="88" fillId="0" borderId="2" xfId="17" applyFont="1" applyFill="1" applyBorder="1" applyAlignment="1">
      <alignment horizontal="right"/>
    </xf>
    <xf numFmtId="0" fontId="22" fillId="0" borderId="0" xfId="14" applyFont="1" applyFill="1" applyAlignment="1">
      <alignment horizontal="left" wrapText="1"/>
    </xf>
    <xf numFmtId="0" fontId="29" fillId="0" borderId="0" xfId="14" applyFont="1" applyFill="1" applyAlignment="1">
      <alignment horizontal="left" wrapText="1"/>
    </xf>
    <xf numFmtId="0" fontId="22" fillId="0" borderId="2" xfId="14" applyFont="1" applyFill="1" applyBorder="1" applyAlignment="1"/>
    <xf numFmtId="0" fontId="22" fillId="0" borderId="2" xfId="14" applyFont="1" applyFill="1" applyBorder="1" applyAlignment="1">
      <alignment horizontal="left" wrapText="1"/>
    </xf>
    <xf numFmtId="0" fontId="32" fillId="0" borderId="5" xfId="14" applyFont="1" applyFill="1" applyBorder="1" applyAlignment="1">
      <alignment vertical="center"/>
    </xf>
    <xf numFmtId="0" fontId="32" fillId="0" borderId="5" xfId="14" applyFont="1" applyFill="1" applyBorder="1"/>
    <xf numFmtId="0" fontId="32" fillId="0" borderId="5" xfId="14" applyFont="1" applyFill="1" applyBorder="1" applyAlignment="1">
      <alignment horizontal="right" vertical="center"/>
    </xf>
    <xf numFmtId="0" fontId="22" fillId="0" borderId="0" xfId="14" applyFont="1" applyFill="1" applyAlignment="1">
      <alignment horizontal="right" vertical="top" wrapText="1"/>
    </xf>
    <xf numFmtId="1" fontId="88" fillId="0" borderId="0" xfId="17" applyNumberFormat="1" applyFont="1" applyFill="1" applyAlignment="1">
      <alignment horizontal="right"/>
    </xf>
    <xf numFmtId="1" fontId="87" fillId="0" borderId="0" xfId="17" applyNumberFormat="1" applyFont="1" applyFill="1" applyAlignment="1">
      <alignment horizontal="right"/>
    </xf>
    <xf numFmtId="0" fontId="78" fillId="0" borderId="6" xfId="17" applyFont="1" applyFill="1" applyBorder="1" applyAlignment="1">
      <alignment vertical="center" wrapText="1"/>
    </xf>
    <xf numFmtId="0" fontId="22" fillId="0" borderId="0" xfId="14" applyFont="1" applyFill="1" applyAlignment="1">
      <alignment vertical="center" wrapText="1"/>
    </xf>
    <xf numFmtId="0" fontId="83" fillId="0" borderId="2" xfId="17" applyFont="1" applyFill="1" applyBorder="1" applyAlignment="1">
      <alignment horizontal="right" wrapText="1"/>
    </xf>
    <xf numFmtId="0" fontId="22" fillId="0" borderId="4" xfId="14" applyFont="1" applyFill="1" applyBorder="1" applyAlignment="1">
      <alignment horizontal="right" wrapText="1"/>
    </xf>
    <xf numFmtId="0" fontId="22" fillId="0" borderId="0" xfId="14" applyFont="1" applyFill="1" applyBorder="1" applyAlignment="1"/>
    <xf numFmtId="0" fontId="22" fillId="0" borderId="0" xfId="14" applyFont="1" applyFill="1" applyBorder="1" applyAlignment="1">
      <alignment horizontal="left" wrapText="1"/>
    </xf>
    <xf numFmtId="0" fontId="11" fillId="0" borderId="0" xfId="14" applyFont="1" applyFill="1" applyAlignment="1">
      <alignment horizontal="left" wrapText="1"/>
    </xf>
    <xf numFmtId="0" fontId="83" fillId="0" borderId="0" xfId="17" applyFont="1" applyFill="1" applyAlignment="1">
      <alignment horizontal="center"/>
    </xf>
    <xf numFmtId="0" fontId="11" fillId="0" borderId="0" xfId="14" applyFont="1" applyFill="1" applyAlignment="1">
      <alignment horizontal="right"/>
    </xf>
    <xf numFmtId="0" fontId="11" fillId="0" borderId="0" xfId="17" applyFont="1" applyFill="1" applyAlignment="1">
      <alignment horizontal="right"/>
    </xf>
    <xf numFmtId="0" fontId="89" fillId="0" borderId="0" xfId="17" applyFont="1" applyFill="1"/>
    <xf numFmtId="0" fontId="32" fillId="0" borderId="2" xfId="14" applyFont="1" applyFill="1" applyBorder="1"/>
    <xf numFmtId="0" fontId="29" fillId="0" borderId="0" xfId="14" applyFont="1" applyFill="1" applyBorder="1"/>
    <xf numFmtId="9" fontId="29" fillId="0" borderId="0" xfId="17" applyNumberFormat="1" applyFont="1" applyFill="1" applyBorder="1" applyAlignment="1">
      <alignment vertical="center" wrapText="1"/>
    </xf>
    <xf numFmtId="3" fontId="29" fillId="0" borderId="0" xfId="17" applyNumberFormat="1" applyFont="1" applyFill="1" applyBorder="1" applyAlignment="1">
      <alignment vertical="center" wrapText="1"/>
    </xf>
    <xf numFmtId="9" fontId="22" fillId="0" borderId="0" xfId="17" applyNumberFormat="1" applyFont="1" applyFill="1" applyBorder="1" applyAlignment="1">
      <alignment vertical="center" wrapText="1"/>
    </xf>
    <xf numFmtId="3" fontId="22" fillId="0" borderId="0" xfId="17" applyNumberFormat="1" applyFont="1" applyFill="1" applyBorder="1" applyAlignment="1">
      <alignment vertical="center" wrapText="1"/>
    </xf>
    <xf numFmtId="0" fontId="29" fillId="0" borderId="0" xfId="14" applyFont="1" applyFill="1" applyBorder="1" applyAlignment="1">
      <alignment wrapText="1"/>
    </xf>
    <xf numFmtId="3" fontId="29" fillId="0" borderId="0" xfId="14" applyNumberFormat="1" applyFont="1" applyFill="1" applyBorder="1" applyAlignment="1">
      <alignment wrapText="1"/>
    </xf>
    <xf numFmtId="0" fontId="17" fillId="0" borderId="0" xfId="14" applyFont="1" applyFill="1" applyBorder="1"/>
    <xf numFmtId="0" fontId="32" fillId="0" borderId="0" xfId="14" applyFont="1" applyFill="1" applyBorder="1"/>
    <xf numFmtId="0" fontId="17" fillId="0" borderId="0" xfId="14" applyFont="1" applyFill="1" applyBorder="1" applyAlignment="1">
      <alignment wrapText="1"/>
    </xf>
    <xf numFmtId="0" fontId="32" fillId="0" borderId="0" xfId="14" applyFont="1" applyFill="1" applyBorder="1" applyAlignment="1">
      <alignment horizontal="left"/>
    </xf>
    <xf numFmtId="1" fontId="29" fillId="0" borderId="0" xfId="14" applyNumberFormat="1" applyFont="1" applyFill="1" applyBorder="1"/>
    <xf numFmtId="0" fontId="44" fillId="0" borderId="0" xfId="14" applyFont="1" applyFill="1" applyBorder="1"/>
    <xf numFmtId="0" fontId="22" fillId="0" borderId="2" xfId="14" applyFont="1" applyFill="1" applyBorder="1"/>
    <xf numFmtId="49" fontId="22" fillId="0" borderId="2" xfId="14" applyNumberFormat="1" applyFont="1" applyFill="1" applyBorder="1" applyAlignment="1">
      <alignment horizontal="right" vertical="center"/>
    </xf>
    <xf numFmtId="49" fontId="22" fillId="0" borderId="4" xfId="14" applyNumberFormat="1" applyFont="1" applyFill="1" applyBorder="1" applyAlignment="1">
      <alignment horizontal="right" vertical="center"/>
    </xf>
    <xf numFmtId="0" fontId="22" fillId="0" borderId="0" xfId="14" applyFont="1" applyFill="1" applyAlignment="1">
      <alignment vertical="center"/>
    </xf>
    <xf numFmtId="0" fontId="22" fillId="0" borderId="0" xfId="14" applyFont="1" applyFill="1" applyBorder="1" applyAlignment="1">
      <alignment horizontal="center" vertical="center"/>
    </xf>
    <xf numFmtId="0" fontId="17" fillId="0" borderId="2" xfId="14" applyFont="1" applyFill="1" applyBorder="1" applyAlignment="1">
      <alignment horizontal="right" vertical="center" wrapText="1"/>
    </xf>
    <xf numFmtId="0" fontId="29" fillId="0" borderId="0" xfId="14" applyFont="1" applyFill="1" applyAlignment="1">
      <alignment horizontal="right"/>
    </xf>
    <xf numFmtId="1" fontId="29" fillId="0" borderId="0" xfId="14" applyNumberFormat="1" applyFont="1" applyFill="1" applyAlignment="1">
      <alignment horizontal="right"/>
    </xf>
    <xf numFmtId="0" fontId="22" fillId="0" borderId="0" xfId="14" applyFont="1" applyFill="1" applyAlignment="1">
      <alignment horizontal="right"/>
    </xf>
    <xf numFmtId="1" fontId="22" fillId="0" borderId="0" xfId="14" applyNumberFormat="1" applyFont="1" applyFill="1" applyAlignment="1">
      <alignment horizontal="right"/>
    </xf>
    <xf numFmtId="0" fontId="44" fillId="0" borderId="0" xfId="14" applyFont="1" applyFill="1" applyAlignment="1">
      <alignment horizontal="right"/>
    </xf>
    <xf numFmtId="3" fontId="29" fillId="0" borderId="0" xfId="14" applyNumberFormat="1" applyFont="1" applyFill="1" applyAlignment="1">
      <alignment horizontal="right"/>
    </xf>
    <xf numFmtId="49" fontId="22" fillId="0" borderId="0" xfId="14" applyNumberFormat="1" applyFont="1" applyFill="1" applyBorder="1" applyAlignment="1">
      <alignment horizontal="right" vertical="center"/>
    </xf>
    <xf numFmtId="0" fontId="11" fillId="0" borderId="0" xfId="14" applyFont="1" applyFill="1" applyBorder="1"/>
    <xf numFmtId="0" fontId="17" fillId="0" borderId="0" xfId="17" applyFont="1" applyFill="1" applyAlignment="1"/>
    <xf numFmtId="0" fontId="90" fillId="0" borderId="0" xfId="17" applyFont="1" applyFill="1"/>
    <xf numFmtId="0" fontId="78" fillId="0" borderId="0" xfId="17" applyFont="1" applyFill="1" applyAlignment="1">
      <alignment horizontal="center" vertical="center" wrapText="1"/>
    </xf>
    <xf numFmtId="0" fontId="71" fillId="0" borderId="0" xfId="14" applyFont="1" applyFill="1" applyAlignment="1">
      <alignment vertical="center" wrapText="1"/>
    </xf>
    <xf numFmtId="0" fontId="42" fillId="2" borderId="0" xfId="0" applyFont="1" applyFill="1" applyBorder="1" applyAlignment="1">
      <alignment vertical="top"/>
    </xf>
    <xf numFmtId="3" fontId="42" fillId="2" borderId="0" xfId="0" applyNumberFormat="1" applyFont="1" applyFill="1" applyBorder="1" applyAlignment="1">
      <alignment horizontal="right" vertical="top"/>
    </xf>
    <xf numFmtId="0" fontId="42" fillId="2" borderId="0" xfId="0" applyFont="1" applyFill="1" applyBorder="1" applyAlignment="1">
      <alignment horizontal="right" vertical="top"/>
    </xf>
    <xf numFmtId="3" fontId="11" fillId="2" borderId="0" xfId="0" applyNumberFormat="1" applyFont="1" applyFill="1" applyBorder="1"/>
    <xf numFmtId="0" fontId="22" fillId="0" borderId="4" xfId="0" applyFont="1" applyFill="1" applyBorder="1" applyAlignment="1">
      <alignment horizontal="right" wrapText="1"/>
    </xf>
    <xf numFmtId="0" fontId="28" fillId="0" borderId="0" xfId="0" applyFont="1" applyFill="1" applyBorder="1" applyAlignment="1">
      <alignment vertical="top" wrapText="1"/>
    </xf>
    <xf numFmtId="3" fontId="28" fillId="0" borderId="0" xfId="0" applyNumberFormat="1" applyFont="1" applyFill="1" applyBorder="1" applyAlignment="1">
      <alignment horizontal="right" vertical="top"/>
    </xf>
    <xf numFmtId="0" fontId="28" fillId="0" borderId="0" xfId="0" applyFont="1" applyFill="1" applyBorder="1" applyAlignment="1">
      <alignment horizontal="right" vertical="top"/>
    </xf>
    <xf numFmtId="3" fontId="12" fillId="0" borderId="0" xfId="0" applyNumberFormat="1" applyFont="1" applyFill="1" applyBorder="1"/>
    <xf numFmtId="0" fontId="11" fillId="0" borderId="0" xfId="0" applyFont="1" applyFill="1" applyBorder="1"/>
    <xf numFmtId="0" fontId="17" fillId="0" borderId="0" xfId="11" applyFill="1"/>
    <xf numFmtId="0" fontId="13" fillId="0" borderId="0" xfId="11" applyFont="1" applyFill="1"/>
    <xf numFmtId="0" fontId="25" fillId="0" borderId="0" xfId="11" applyFont="1" applyFill="1"/>
    <xf numFmtId="0" fontId="13" fillId="0" borderId="2" xfId="11" applyFont="1" applyFill="1" applyBorder="1"/>
    <xf numFmtId="0" fontId="22" fillId="0" borderId="2" xfId="11" applyFont="1" applyFill="1" applyBorder="1" applyAlignment="1"/>
    <xf numFmtId="0" fontId="22" fillId="0" borderId="4" xfId="11" applyFont="1" applyFill="1" applyBorder="1" applyAlignment="1">
      <alignment wrapText="1"/>
    </xf>
    <xf numFmtId="0" fontId="22" fillId="0" borderId="4" xfId="11" applyFont="1" applyFill="1" applyBorder="1" applyAlignment="1">
      <alignment horizontal="right" wrapText="1"/>
    </xf>
    <xf numFmtId="0" fontId="22" fillId="0" borderId="4" xfId="11" applyFont="1" applyFill="1" applyBorder="1" applyAlignment="1">
      <alignment horizontal="right"/>
    </xf>
    <xf numFmtId="0" fontId="22" fillId="0" borderId="0" xfId="11" applyFont="1" applyFill="1" applyAlignment="1"/>
    <xf numFmtId="0" fontId="29" fillId="0" borderId="0" xfId="11" applyFont="1" applyFill="1"/>
    <xf numFmtId="0" fontId="22" fillId="0" borderId="0" xfId="11" applyFont="1" applyFill="1"/>
    <xf numFmtId="0" fontId="22" fillId="0" borderId="0" xfId="11" applyFont="1" applyFill="1" applyBorder="1"/>
    <xf numFmtId="49" fontId="29" fillId="0" borderId="0" xfId="11" applyNumberFormat="1" applyFont="1" applyFill="1"/>
    <xf numFmtId="0" fontId="29" fillId="0" borderId="2" xfId="11" applyFont="1" applyFill="1" applyBorder="1"/>
    <xf numFmtId="0" fontId="38" fillId="0" borderId="0" xfId="11" applyFont="1" applyFill="1"/>
    <xf numFmtId="3" fontId="44" fillId="0" borderId="0" xfId="11" applyNumberFormat="1" applyFont="1" applyFill="1"/>
    <xf numFmtId="3" fontId="29" fillId="0" borderId="0" xfId="11" applyNumberFormat="1" applyFont="1" applyFill="1"/>
    <xf numFmtId="0" fontId="44" fillId="0" borderId="0" xfId="11" applyFont="1" applyFill="1"/>
    <xf numFmtId="0" fontId="22" fillId="0" borderId="2" xfId="11" applyFont="1" applyFill="1" applyBorder="1"/>
    <xf numFmtId="0" fontId="17" fillId="0" borderId="0" xfId="11" applyFont="1" applyFill="1" applyAlignment="1">
      <alignment vertical="top" wrapText="1"/>
    </xf>
    <xf numFmtId="0" fontId="17" fillId="0" borderId="0" xfId="0" applyFont="1" applyFill="1" applyBorder="1" applyAlignment="1">
      <alignment vertical="top" wrapText="1"/>
    </xf>
    <xf numFmtId="0" fontId="11" fillId="0" borderId="0" xfId="11" applyFont="1" applyFill="1"/>
    <xf numFmtId="0" fontId="38" fillId="0" borderId="4" xfId="11" applyFont="1" applyFill="1" applyBorder="1" applyAlignment="1">
      <alignment horizontal="right" wrapText="1"/>
    </xf>
    <xf numFmtId="0" fontId="38" fillId="0" borderId="4" xfId="11" applyFont="1" applyFill="1" applyBorder="1" applyAlignment="1">
      <alignment horizontal="right"/>
    </xf>
    <xf numFmtId="0" fontId="38" fillId="0" borderId="0" xfId="11" applyFont="1" applyFill="1" applyBorder="1"/>
    <xf numFmtId="0" fontId="29" fillId="0" borderId="0" xfId="11" applyFont="1" applyFill="1" applyAlignment="1">
      <alignment horizontal="left" indent="1"/>
    </xf>
    <xf numFmtId="3" fontId="22" fillId="0" borderId="0" xfId="11" applyNumberFormat="1" applyFont="1" applyFill="1"/>
    <xf numFmtId="0" fontId="17" fillId="0" borderId="2" xfId="11" applyFill="1" applyBorder="1"/>
    <xf numFmtId="0" fontId="26" fillId="0" borderId="0" xfId="11" applyFont="1" applyFill="1"/>
    <xf numFmtId="0" fontId="27" fillId="0" borderId="0" xfId="11" applyFont="1" applyFill="1"/>
    <xf numFmtId="0" fontId="43" fillId="0" borderId="0" xfId="11" applyFont="1" applyFill="1" applyAlignment="1">
      <alignment horizontal="right"/>
    </xf>
    <xf numFmtId="0" fontId="48" fillId="0" borderId="2" xfId="11" applyFont="1" applyFill="1" applyBorder="1"/>
    <xf numFmtId="0" fontId="49" fillId="0" borderId="2" xfId="11" applyFont="1" applyFill="1" applyBorder="1"/>
    <xf numFmtId="0" fontId="17" fillId="0" borderId="0" xfId="11" applyFont="1" applyFill="1" applyBorder="1" applyAlignment="1">
      <alignment vertical="top" wrapText="1"/>
    </xf>
    <xf numFmtId="0" fontId="17" fillId="0" borderId="0" xfId="0" applyFont="1" applyFill="1" applyAlignment="1">
      <alignment wrapText="1"/>
    </xf>
    <xf numFmtId="0" fontId="13" fillId="0" borderId="0" xfId="11" applyFont="1" applyFill="1" applyBorder="1" applyAlignment="1"/>
    <xf numFmtId="0" fontId="13" fillId="0" borderId="0" xfId="28" applyFont="1" applyFill="1" applyAlignment="1">
      <alignment horizontal="left" vertical="center"/>
    </xf>
    <xf numFmtId="0" fontId="56" fillId="0" borderId="4" xfId="11" applyFont="1" applyFill="1" applyBorder="1" applyAlignment="1">
      <alignment horizontal="right" wrapText="1"/>
    </xf>
    <xf numFmtId="0" fontId="56" fillId="0" borderId="4" xfId="11" applyFont="1" applyFill="1" applyBorder="1" applyAlignment="1">
      <alignment horizontal="right"/>
    </xf>
    <xf numFmtId="0" fontId="56" fillId="0" borderId="0" xfId="11" applyFont="1" applyFill="1"/>
    <xf numFmtId="0" fontId="51" fillId="0" borderId="0" xfId="11" applyFont="1" applyFill="1"/>
    <xf numFmtId="1" fontId="38" fillId="0" borderId="0" xfId="11" applyNumberFormat="1" applyFont="1" applyFill="1" applyAlignment="1"/>
    <xf numFmtId="1" fontId="44" fillId="0" borderId="0" xfId="11" applyNumberFormat="1" applyFont="1" applyFill="1" applyAlignment="1"/>
    <xf numFmtId="1" fontId="44" fillId="0" borderId="0" xfId="11" applyNumberFormat="1" applyFont="1" applyFill="1" applyAlignment="1">
      <alignment horizontal="right"/>
    </xf>
    <xf numFmtId="1" fontId="44" fillId="5" borderId="0" xfId="11" applyNumberFormat="1" applyFont="1" applyFill="1" applyAlignment="1"/>
    <xf numFmtId="0" fontId="56" fillId="0" borderId="3" xfId="11" applyFont="1" applyFill="1" applyBorder="1" applyAlignment="1">
      <alignment horizontal="right" wrapText="1"/>
    </xf>
    <xf numFmtId="0" fontId="56" fillId="0" borderId="0" xfId="11" applyFont="1" applyFill="1" applyBorder="1"/>
    <xf numFmtId="0" fontId="42" fillId="0" borderId="0" xfId="0" applyFont="1" applyFill="1" applyBorder="1" applyAlignment="1">
      <alignment vertical="top"/>
    </xf>
    <xf numFmtId="3" fontId="42" fillId="0" borderId="0" xfId="0" applyNumberFormat="1" applyFont="1" applyFill="1" applyBorder="1" applyAlignment="1">
      <alignment horizontal="right" vertical="top"/>
    </xf>
    <xf numFmtId="0" fontId="42" fillId="0" borderId="0" xfId="0" applyFont="1" applyFill="1" applyBorder="1" applyAlignment="1">
      <alignment horizontal="right" vertical="top"/>
    </xf>
    <xf numFmtId="3" fontId="11" fillId="0" borderId="0" xfId="0" applyNumberFormat="1" applyFont="1" applyFill="1" applyBorder="1"/>
    <xf numFmtId="0" fontId="17" fillId="0" borderId="0" xfId="11" applyFont="1" applyFill="1" applyBorder="1" applyAlignment="1">
      <alignment vertical="top"/>
    </xf>
    <xf numFmtId="0" fontId="11" fillId="0" borderId="0" xfId="11" applyFont="1" applyFill="1" applyBorder="1" applyAlignment="1">
      <alignment vertical="top"/>
    </xf>
    <xf numFmtId="0" fontId="17" fillId="0" borderId="0" xfId="11" applyFont="1" applyFill="1" applyAlignment="1">
      <alignment vertical="top"/>
    </xf>
    <xf numFmtId="0" fontId="11" fillId="0" borderId="0" xfId="11" applyFont="1" applyFill="1" applyAlignment="1">
      <alignment vertical="top"/>
    </xf>
    <xf numFmtId="0" fontId="17" fillId="0" borderId="0" xfId="0" applyFont="1" applyFill="1" applyBorder="1" applyAlignment="1">
      <alignment horizontal="left" vertical="top" wrapText="1"/>
    </xf>
    <xf numFmtId="0" fontId="17" fillId="0" borderId="0" xfId="11" applyFont="1" applyFill="1"/>
    <xf numFmtId="0" fontId="17" fillId="0" borderId="0" xfId="11" applyFont="1" applyFill="1" applyAlignment="1">
      <alignment horizontal="left"/>
    </xf>
    <xf numFmtId="0" fontId="11" fillId="0" borderId="0" xfId="11" applyFont="1" applyFill="1" applyAlignment="1">
      <alignment horizontal="right" vertical="top"/>
    </xf>
    <xf numFmtId="0" fontId="17" fillId="0" borderId="0" xfId="0" applyFont="1" applyFill="1" applyBorder="1" applyAlignment="1">
      <alignment wrapText="1"/>
    </xf>
    <xf numFmtId="0" fontId="11" fillId="0" borderId="0" xfId="11" applyFont="1" applyFill="1" applyBorder="1"/>
    <xf numFmtId="0" fontId="17" fillId="0" borderId="0" xfId="11" applyFont="1" applyFill="1" applyBorder="1" applyAlignment="1"/>
    <xf numFmtId="0" fontId="17" fillId="0" borderId="0" xfId="28" applyFont="1" applyFill="1" applyAlignment="1">
      <alignment horizontal="left" vertical="center"/>
    </xf>
    <xf numFmtId="0" fontId="17" fillId="0" borderId="0" xfId="11" applyFont="1" applyFill="1" applyAlignment="1">
      <alignment vertical="center"/>
    </xf>
    <xf numFmtId="0" fontId="17" fillId="0" borderId="0" xfId="11" applyFont="1" applyFill="1" applyBorder="1" applyAlignment="1">
      <alignment horizontal="left"/>
    </xf>
    <xf numFmtId="0" fontId="17" fillId="0" borderId="0" xfId="11" applyFont="1" applyFill="1" applyBorder="1" applyAlignment="1">
      <alignment horizontal="left" vertical="top" wrapText="1"/>
    </xf>
    <xf numFmtId="0" fontId="17" fillId="0" borderId="0" xfId="0" applyFont="1" applyFill="1" applyAlignment="1">
      <alignment vertical="center"/>
    </xf>
    <xf numFmtId="0" fontId="11" fillId="0" borderId="0" xfId="0" applyFont="1" applyFill="1" applyAlignment="1">
      <alignment vertical="top"/>
    </xf>
    <xf numFmtId="0" fontId="17" fillId="0" borderId="0" xfId="0" applyFont="1" applyFill="1" applyAlignment="1">
      <alignment vertical="top"/>
    </xf>
    <xf numFmtId="0" fontId="17" fillId="0" borderId="0" xfId="0" applyFont="1" applyFill="1" applyAlignment="1">
      <alignment horizontal="left" vertical="center" wrapText="1"/>
    </xf>
    <xf numFmtId="0" fontId="17" fillId="0" borderId="0" xfId="11" applyFont="1" applyFill="1" applyBorder="1" applyAlignment="1">
      <alignment horizontal="center" vertical="top"/>
    </xf>
    <xf numFmtId="0" fontId="17" fillId="0" borderId="0" xfId="11" applyFont="1" applyFill="1" applyAlignment="1">
      <alignment horizontal="center" vertical="top"/>
    </xf>
    <xf numFmtId="0" fontId="17" fillId="0" borderId="0" xfId="11" applyFont="1" applyFill="1" applyAlignment="1">
      <alignment horizontal="center"/>
    </xf>
    <xf numFmtId="0" fontId="17" fillId="2" borderId="0" xfId="11" applyFont="1" applyFill="1" applyBorder="1" applyAlignment="1">
      <alignment vertical="top"/>
    </xf>
    <xf numFmtId="0" fontId="11" fillId="2" borderId="0" xfId="11" applyFont="1" applyFill="1" applyAlignment="1">
      <alignment vertical="top"/>
    </xf>
    <xf numFmtId="0" fontId="17" fillId="2" borderId="0" xfId="11" applyFont="1" applyFill="1" applyAlignment="1">
      <alignment vertical="top"/>
    </xf>
    <xf numFmtId="0" fontId="17" fillId="2" borderId="0" xfId="11" applyFont="1" applyFill="1" applyBorder="1"/>
    <xf numFmtId="0" fontId="17" fillId="2" borderId="0" xfId="11" applyFont="1" applyFill="1" applyAlignment="1"/>
    <xf numFmtId="0" fontId="38" fillId="2" borderId="4" xfId="11" applyFont="1" applyFill="1" applyBorder="1" applyAlignment="1">
      <alignment horizontal="right"/>
    </xf>
    <xf numFmtId="0" fontId="29" fillId="0" borderId="0" xfId="11" applyFont="1" applyFill="1" applyBorder="1"/>
    <xf numFmtId="1" fontId="29" fillId="0" borderId="0" xfId="11" applyNumberFormat="1" applyFont="1" applyFill="1" applyBorder="1" applyAlignment="1"/>
    <xf numFmtId="1" fontId="22" fillId="0" borderId="0" xfId="11" applyNumberFormat="1" applyFont="1" applyFill="1" applyBorder="1"/>
    <xf numFmtId="1" fontId="29" fillId="0" borderId="0" xfId="11" applyNumberFormat="1" applyFont="1" applyFill="1" applyBorder="1"/>
    <xf numFmtId="0" fontId="88" fillId="0" borderId="2" xfId="17" applyFont="1" applyFill="1" applyBorder="1" applyAlignment="1">
      <alignment horizontal="right" wrapText="1"/>
    </xf>
    <xf numFmtId="0" fontId="11" fillId="2" borderId="0" xfId="11" applyFont="1" applyFill="1" applyAlignment="1"/>
    <xf numFmtId="0" fontId="17" fillId="2" borderId="0" xfId="11" applyFont="1" applyFill="1" applyAlignment="1">
      <alignment vertical="top" wrapText="1"/>
    </xf>
    <xf numFmtId="0" fontId="29" fillId="2" borderId="0" xfId="11" applyFont="1" applyFill="1" applyBorder="1" applyAlignment="1">
      <alignment horizontal="left" indent="1"/>
    </xf>
    <xf numFmtId="0" fontId="17" fillId="2" borderId="0" xfId="11" applyFont="1" applyFill="1" applyAlignment="1">
      <alignment horizontal="left"/>
    </xf>
    <xf numFmtId="0" fontId="17" fillId="0" borderId="0" xfId="11" applyFont="1" applyFill="1" applyAlignment="1">
      <alignment horizontal="right" vertical="top"/>
    </xf>
    <xf numFmtId="0" fontId="34" fillId="0" borderId="0" xfId="11" applyFont="1" applyFill="1"/>
    <xf numFmtId="0" fontId="34" fillId="0" borderId="0" xfId="11" applyFont="1" applyFill="1" applyAlignment="1">
      <alignment horizontal="right"/>
    </xf>
    <xf numFmtId="0" fontId="34" fillId="0" borderId="0" xfId="11" applyFont="1" applyFill="1" applyBorder="1"/>
    <xf numFmtId="0" fontId="25" fillId="0" borderId="2" xfId="11" applyFont="1" applyFill="1" applyBorder="1"/>
    <xf numFmtId="0" fontId="32" fillId="0" borderId="2" xfId="11" applyFont="1" applyFill="1" applyBorder="1" applyAlignment="1">
      <alignment horizontal="right"/>
    </xf>
    <xf numFmtId="0" fontId="13" fillId="0" borderId="0" xfId="11" applyFont="1" applyFill="1" applyBorder="1"/>
    <xf numFmtId="0" fontId="17" fillId="0" borderId="0" xfId="11" applyFill="1" applyBorder="1"/>
    <xf numFmtId="0" fontId="22" fillId="0" borderId="3" xfId="11" applyFont="1" applyFill="1" applyBorder="1" applyAlignment="1"/>
    <xf numFmtId="0" fontId="38" fillId="0" borderId="3" xfId="11" applyFont="1" applyFill="1" applyBorder="1" applyAlignment="1">
      <alignment horizontal="right" wrapText="1"/>
    </xf>
    <xf numFmtId="0" fontId="38" fillId="0" borderId="3" xfId="11" applyFont="1" applyFill="1" applyBorder="1" applyAlignment="1">
      <alignment horizontal="right"/>
    </xf>
    <xf numFmtId="0" fontId="22" fillId="0" borderId="0" xfId="11" applyFont="1" applyFill="1" applyBorder="1" applyAlignment="1"/>
    <xf numFmtId="0" fontId="22" fillId="0" borderId="0" xfId="11" applyFont="1" applyFill="1" applyBorder="1" applyAlignment="1">
      <alignment horizontal="center"/>
    </xf>
    <xf numFmtId="0" fontId="22" fillId="0" borderId="2" xfId="11" applyFont="1" applyFill="1" applyBorder="1" applyAlignment="1">
      <alignment horizontal="left"/>
    </xf>
    <xf numFmtId="0" fontId="22" fillId="0" borderId="2" xfId="11" applyFont="1" applyFill="1" applyBorder="1" applyAlignment="1">
      <alignment horizontal="right"/>
    </xf>
    <xf numFmtId="0" fontId="38" fillId="0" borderId="2" xfId="11" applyFont="1" applyFill="1" applyBorder="1" applyAlignment="1">
      <alignment horizontal="right"/>
    </xf>
    <xf numFmtId="0" fontId="38" fillId="0" borderId="2" xfId="11" applyFont="1" applyFill="1" applyBorder="1" applyAlignment="1">
      <alignment horizontal="right" wrapText="1"/>
    </xf>
    <xf numFmtId="0" fontId="22" fillId="0" borderId="0" xfId="11" applyFont="1" applyFill="1" applyBorder="1" applyAlignment="1">
      <alignment horizontal="right"/>
    </xf>
    <xf numFmtId="0" fontId="22" fillId="0" borderId="0" xfId="11" applyFont="1" applyFill="1" applyAlignment="1">
      <alignment horizontal="right"/>
    </xf>
    <xf numFmtId="0" fontId="29" fillId="0" borderId="0" xfId="11" applyFont="1" applyFill="1" applyBorder="1" applyAlignment="1">
      <alignment vertical="center"/>
    </xf>
    <xf numFmtId="0" fontId="44" fillId="0" borderId="0" xfId="11" applyFont="1" applyFill="1" applyBorder="1" applyAlignment="1">
      <alignment horizontal="right"/>
    </xf>
    <xf numFmtId="0" fontId="44" fillId="0" borderId="0" xfId="11" applyFont="1" applyFill="1" applyBorder="1"/>
    <xf numFmtId="0" fontId="29" fillId="0" borderId="0" xfId="11" applyFont="1" applyFill="1" applyBorder="1" applyAlignment="1"/>
    <xf numFmtId="0" fontId="29" fillId="0" borderId="0" xfId="11" applyFont="1" applyFill="1" applyAlignment="1"/>
    <xf numFmtId="3" fontId="44" fillId="0" borderId="0" xfId="11" applyNumberFormat="1" applyFont="1" applyFill="1" applyBorder="1" applyAlignment="1">
      <alignment horizontal="right"/>
    </xf>
    <xf numFmtId="3" fontId="44" fillId="0" borderId="0" xfId="11" applyNumberFormat="1" applyFont="1" applyFill="1" applyBorder="1" applyAlignment="1">
      <alignment horizontal="right" vertical="justify"/>
    </xf>
    <xf numFmtId="1" fontId="44" fillId="0" borderId="0" xfId="11" applyNumberFormat="1" applyFont="1" applyFill="1" applyBorder="1"/>
    <xf numFmtId="0" fontId="29" fillId="0" borderId="0" xfId="11" applyFont="1" applyFill="1" applyBorder="1" applyAlignment="1">
      <alignment horizontal="left" indent="1"/>
    </xf>
    <xf numFmtId="3" fontId="29" fillId="0" borderId="0" xfId="11" applyNumberFormat="1" applyFont="1" applyFill="1" applyBorder="1" applyAlignment="1">
      <alignment horizontal="right"/>
    </xf>
    <xf numFmtId="3" fontId="29" fillId="0" borderId="0" xfId="11" applyNumberFormat="1" applyFont="1" applyFill="1" applyBorder="1" applyAlignment="1"/>
    <xf numFmtId="3" fontId="29" fillId="0" borderId="0" xfId="11" applyNumberFormat="1" applyFont="1" applyFill="1" applyBorder="1" applyAlignment="1">
      <alignment vertical="justify"/>
    </xf>
    <xf numFmtId="0" fontId="29" fillId="0" borderId="0" xfId="11" applyFont="1" applyFill="1" applyBorder="1" applyAlignment="1">
      <alignment horizontal="right"/>
    </xf>
    <xf numFmtId="0" fontId="44" fillId="0" borderId="2" xfId="11" applyFont="1" applyFill="1" applyBorder="1"/>
    <xf numFmtId="3" fontId="44" fillId="0" borderId="2" xfId="11" applyNumberFormat="1" applyFont="1" applyFill="1" applyBorder="1" applyAlignment="1">
      <alignment horizontal="right"/>
    </xf>
    <xf numFmtId="0" fontId="29" fillId="0" borderId="2" xfId="11" applyFont="1" applyFill="1" applyBorder="1" applyAlignment="1">
      <alignment horizontal="right"/>
    </xf>
    <xf numFmtId="3" fontId="44" fillId="0" borderId="2" xfId="11" applyNumberFormat="1" applyFont="1" applyFill="1" applyBorder="1" applyAlignment="1"/>
    <xf numFmtId="0" fontId="33" fillId="0" borderId="0" xfId="11" applyFont="1" applyFill="1" applyAlignment="1">
      <alignment vertical="top"/>
    </xf>
    <xf numFmtId="0" fontId="17" fillId="0" borderId="0" xfId="11" applyFont="1" applyFill="1" applyBorder="1"/>
    <xf numFmtId="0" fontId="11" fillId="0" borderId="0" xfId="11" applyFont="1" applyFill="1" applyAlignment="1">
      <alignment horizontal="right"/>
    </xf>
    <xf numFmtId="0" fontId="11" fillId="0" borderId="0" xfId="11" applyFont="1" applyFill="1" applyBorder="1" applyAlignment="1">
      <alignment horizontal="right"/>
    </xf>
    <xf numFmtId="0" fontId="17" fillId="0" borderId="0" xfId="11" applyFont="1" applyFill="1" applyBorder="1" applyAlignment="1">
      <alignment horizontal="right"/>
    </xf>
    <xf numFmtId="0" fontId="17" fillId="0" borderId="0" xfId="11" applyFont="1" applyFill="1" applyAlignment="1">
      <alignment horizontal="right"/>
    </xf>
    <xf numFmtId="0" fontId="20" fillId="0" borderId="0" xfId="11" applyFont="1" applyFill="1"/>
    <xf numFmtId="0" fontId="20" fillId="0" borderId="0" xfId="11" applyFont="1" applyFill="1" applyAlignment="1">
      <alignment horizontal="right"/>
    </xf>
    <xf numFmtId="0" fontId="20" fillId="0" borderId="0" xfId="11" applyFont="1" applyFill="1" applyBorder="1"/>
    <xf numFmtId="0" fontId="17" fillId="0" borderId="0" xfId="11" applyFill="1" applyAlignment="1">
      <alignment vertical="center"/>
    </xf>
    <xf numFmtId="0" fontId="76" fillId="0" borderId="0" xfId="7" applyNumberFormat="1" applyFont="1" applyFill="1" applyAlignment="1" applyProtection="1">
      <alignment vertical="center"/>
    </xf>
    <xf numFmtId="0" fontId="22" fillId="0" borderId="3" xfId="11" applyFont="1" applyFill="1" applyBorder="1"/>
    <xf numFmtId="0" fontId="22" fillId="0" borderId="2" xfId="11" applyFont="1" applyFill="1" applyBorder="1" applyAlignment="1">
      <alignment horizontal="right" wrapText="1"/>
    </xf>
    <xf numFmtId="0" fontId="38" fillId="0" borderId="3" xfId="11" applyFont="1" applyFill="1" applyBorder="1"/>
    <xf numFmtId="0" fontId="38" fillId="0" borderId="3" xfId="11" applyFont="1" applyFill="1" applyBorder="1" applyAlignment="1">
      <alignment horizontal="center"/>
    </xf>
    <xf numFmtId="3" fontId="29" fillId="0" borderId="0" xfId="11" applyNumberFormat="1" applyFont="1" applyFill="1" applyBorder="1"/>
    <xf numFmtId="3" fontId="12" fillId="0" borderId="0" xfId="11" applyNumberFormat="1" applyFont="1" applyFill="1" applyAlignment="1">
      <alignment horizontal="right" wrapText="1"/>
    </xf>
    <xf numFmtId="0" fontId="17" fillId="0" borderId="0" xfId="11" applyFill="1" applyAlignment="1">
      <alignment wrapText="1"/>
    </xf>
    <xf numFmtId="3" fontId="12" fillId="0" borderId="0" xfId="11" applyNumberFormat="1" applyFont="1" applyFill="1" applyAlignment="1">
      <alignment horizontal="right"/>
    </xf>
    <xf numFmtId="3" fontId="32" fillId="0" borderId="2" xfId="11" applyNumberFormat="1" applyFont="1" applyFill="1" applyBorder="1" applyAlignment="1">
      <alignment horizontal="right"/>
    </xf>
    <xf numFmtId="0" fontId="22" fillId="0" borderId="0" xfId="11" applyFont="1" applyFill="1" applyAlignment="1">
      <alignment horizontal="right" wrapText="1"/>
    </xf>
    <xf numFmtId="0" fontId="22" fillId="0" borderId="0" xfId="11" applyFont="1" applyFill="1" applyAlignment="1">
      <alignment horizontal="left" indent="1"/>
    </xf>
    <xf numFmtId="0" fontId="13" fillId="0" borderId="0" xfId="11" applyFont="1" applyFill="1" applyAlignment="1">
      <alignment wrapText="1"/>
    </xf>
    <xf numFmtId="3" fontId="22" fillId="0" borderId="4" xfId="11" applyNumberFormat="1" applyFont="1" applyFill="1" applyBorder="1" applyAlignment="1">
      <alignment horizontal="right" wrapText="1"/>
    </xf>
    <xf numFmtId="3" fontId="29" fillId="0" borderId="0" xfId="11" applyNumberFormat="1" applyFont="1" applyFill="1" applyAlignment="1">
      <alignment horizontal="right"/>
    </xf>
    <xf numFmtId="3" fontId="32" fillId="0" borderId="0" xfId="11" applyNumberFormat="1" applyFont="1" applyFill="1" applyAlignment="1">
      <alignment horizontal="right" vertical="top"/>
    </xf>
    <xf numFmtId="3" fontId="32" fillId="0" borderId="0" xfId="11" applyNumberFormat="1" applyFont="1" applyFill="1" applyAlignment="1">
      <alignment horizontal="right"/>
    </xf>
    <xf numFmtId="0" fontId="17" fillId="0" borderId="0" xfId="11" applyFont="1" applyFill="1" applyAlignment="1">
      <alignment wrapText="1"/>
    </xf>
    <xf numFmtId="0" fontId="25" fillId="0" borderId="0" xfId="11" applyFont="1" applyFill="1" applyBorder="1"/>
    <xf numFmtId="0" fontId="22" fillId="0" borderId="4" xfId="11" applyFont="1" applyFill="1" applyBorder="1"/>
    <xf numFmtId="49" fontId="22" fillId="0" borderId="4" xfId="11" applyNumberFormat="1" applyFont="1" applyFill="1" applyBorder="1" applyAlignment="1">
      <alignment horizontal="right"/>
    </xf>
    <xf numFmtId="0" fontId="13" fillId="0" borderId="0" xfId="11" applyFont="1" applyFill="1" applyAlignment="1"/>
    <xf numFmtId="0" fontId="17" fillId="0" borderId="0" xfId="11" applyFont="1" applyFill="1" applyAlignment="1"/>
    <xf numFmtId="0" fontId="44" fillId="0" borderId="0" xfId="11" applyFont="1" applyFill="1" applyAlignment="1">
      <alignment horizontal="right"/>
    </xf>
    <xf numFmtId="0" fontId="11" fillId="0" borderId="0" xfId="11" applyFont="1" applyFill="1" applyAlignment="1"/>
    <xf numFmtId="0" fontId="38" fillId="0" borderId="3" xfId="11" applyFont="1" applyFill="1" applyBorder="1" applyAlignment="1">
      <alignment horizontal="left"/>
    </xf>
    <xf numFmtId="0" fontId="38" fillId="0" borderId="3" xfId="11" applyFont="1" applyFill="1" applyBorder="1" applyAlignment="1">
      <alignment horizontal="center" vertical="center"/>
    </xf>
    <xf numFmtId="0" fontId="38" fillId="0" borderId="2" xfId="11" applyFont="1" applyFill="1" applyBorder="1"/>
    <xf numFmtId="0" fontId="22" fillId="0" borderId="0" xfId="11" applyFont="1" applyFill="1" applyAlignment="1">
      <alignment horizontal="center"/>
    </xf>
    <xf numFmtId="0" fontId="44" fillId="0" borderId="0" xfId="11" applyFont="1" applyFill="1" applyAlignment="1">
      <alignment horizontal="center"/>
    </xf>
    <xf numFmtId="0" fontId="44" fillId="0" borderId="0" xfId="11" applyFont="1" applyFill="1" applyAlignment="1">
      <alignment horizontal="left"/>
    </xf>
    <xf numFmtId="0" fontId="29" fillId="0" borderId="0" xfId="11" applyFont="1" applyFill="1" applyAlignment="1">
      <alignment horizontal="center"/>
    </xf>
    <xf numFmtId="0" fontId="44" fillId="0" borderId="0" xfId="11" applyFont="1" applyFill="1" applyAlignment="1"/>
    <xf numFmtId="0" fontId="44" fillId="0" borderId="2" xfId="11" applyFont="1" applyFill="1" applyBorder="1" applyAlignment="1">
      <alignment horizontal="right"/>
    </xf>
    <xf numFmtId="0" fontId="13" fillId="0" borderId="0" xfId="11" applyFont="1" applyFill="1" applyAlignment="1">
      <alignment horizontal="center"/>
    </xf>
    <xf numFmtId="3" fontId="29" fillId="0" borderId="0" xfId="11" applyNumberFormat="1" applyFont="1" applyFill="1" applyBorder="1" applyAlignment="1">
      <alignment horizontal="left" indent="1"/>
    </xf>
    <xf numFmtId="0" fontId="13" fillId="0" borderId="2" xfId="11" applyFont="1" applyFill="1" applyBorder="1" applyAlignment="1">
      <alignment horizontal="right"/>
    </xf>
    <xf numFmtId="0" fontId="13" fillId="0" borderId="0" xfId="11" applyFont="1" applyFill="1" applyAlignment="1">
      <alignment horizontal="right"/>
    </xf>
    <xf numFmtId="49" fontId="38" fillId="0" borderId="4" xfId="11" applyNumberFormat="1" applyFont="1" applyFill="1" applyBorder="1" applyAlignment="1">
      <alignment horizontal="right"/>
    </xf>
    <xf numFmtId="0" fontId="38" fillId="0" borderId="0" xfId="11" applyFont="1" applyFill="1" applyAlignment="1">
      <alignment horizontal="right"/>
    </xf>
    <xf numFmtId="0" fontId="22" fillId="0" borderId="0" xfId="11" applyFont="1" applyFill="1" applyAlignment="1">
      <alignment horizontal="left"/>
    </xf>
    <xf numFmtId="0" fontId="29" fillId="0" borderId="0" xfId="11" applyFont="1" applyFill="1" applyAlignment="1">
      <alignment horizontal="right"/>
    </xf>
    <xf numFmtId="0" fontId="29" fillId="0" borderId="0" xfId="0" applyFont="1" applyFill="1" applyBorder="1" applyAlignment="1">
      <alignment horizontal="right"/>
    </xf>
    <xf numFmtId="3" fontId="29" fillId="0" borderId="0" xfId="0" applyNumberFormat="1" applyFont="1" applyFill="1" applyBorder="1" applyAlignment="1">
      <alignment horizontal="right"/>
    </xf>
    <xf numFmtId="0" fontId="17" fillId="0" borderId="0" xfId="11" applyFill="1" applyAlignment="1">
      <alignment horizontal="right"/>
    </xf>
    <xf numFmtId="0" fontId="38" fillId="0" borderId="0" xfId="0" applyFont="1" applyFill="1" applyBorder="1" applyAlignment="1">
      <alignment horizontal="right"/>
    </xf>
    <xf numFmtId="0" fontId="44" fillId="0" borderId="0" xfId="0" applyFont="1" applyFill="1" applyBorder="1" applyAlignment="1">
      <alignment horizontal="right"/>
    </xf>
    <xf numFmtId="0" fontId="44" fillId="0" borderId="0" xfId="0" applyFont="1" applyFill="1" applyAlignment="1">
      <alignment horizontal="right"/>
    </xf>
    <xf numFmtId="0" fontId="22" fillId="0" borderId="0" xfId="0" applyFont="1" applyFill="1" applyBorder="1" applyAlignment="1">
      <alignment horizontal="right"/>
    </xf>
    <xf numFmtId="49" fontId="22" fillId="0" borderId="2" xfId="11" applyNumberFormat="1" applyFont="1" applyFill="1" applyBorder="1" applyAlignment="1">
      <alignment horizontal="right" wrapText="1"/>
    </xf>
    <xf numFmtId="49" fontId="38" fillId="0" borderId="2" xfId="11" applyNumberFormat="1" applyFont="1" applyFill="1" applyBorder="1" applyAlignment="1">
      <alignment horizontal="right" wrapText="1"/>
    </xf>
    <xf numFmtId="0" fontId="29" fillId="0" borderId="4" xfId="11" applyFont="1" applyFill="1" applyBorder="1"/>
    <xf numFmtId="0" fontId="17" fillId="0" borderId="0" xfId="28" applyFont="1" applyFill="1" applyAlignment="1">
      <alignment vertical="center"/>
    </xf>
    <xf numFmtId="0" fontId="38" fillId="0" borderId="4" xfId="11" applyFont="1" applyFill="1" applyBorder="1"/>
    <xf numFmtId="0" fontId="31" fillId="0" borderId="0" xfId="7" applyFont="1" applyFill="1" applyAlignment="1" applyProtection="1"/>
    <xf numFmtId="0" fontId="17" fillId="0" borderId="4" xfId="11" applyFill="1" applyBorder="1"/>
    <xf numFmtId="0" fontId="17" fillId="0" borderId="0" xfId="11" applyFont="1" applyFill="1" applyBorder="1" applyAlignment="1">
      <alignment horizontal="right" vertical="top"/>
    </xf>
    <xf numFmtId="0" fontId="32" fillId="0" borderId="0" xfId="11" applyFont="1" applyFill="1"/>
    <xf numFmtId="0" fontId="13" fillId="0" borderId="0" xfId="11" applyFont="1" applyFill="1" applyBorder="1" applyAlignment="1">
      <alignment horizontal="right"/>
    </xf>
    <xf numFmtId="0" fontId="17" fillId="0" borderId="0" xfId="0" applyFont="1" applyFill="1" applyAlignment="1">
      <alignment horizontal="left"/>
    </xf>
    <xf numFmtId="0" fontId="22" fillId="0" borderId="0" xfId="11" applyFont="1" applyFill="1" applyAlignment="1">
      <alignment vertical="center"/>
    </xf>
    <xf numFmtId="0" fontId="38" fillId="0" borderId="0" xfId="11" applyFont="1" applyFill="1" applyAlignment="1">
      <alignment vertical="center"/>
    </xf>
    <xf numFmtId="0" fontId="38" fillId="0" borderId="0" xfId="11" applyFont="1" applyFill="1" applyBorder="1" applyAlignment="1">
      <alignment horizontal="right"/>
    </xf>
    <xf numFmtId="0" fontId="29" fillId="0" borderId="3" xfId="11" applyFont="1" applyFill="1" applyBorder="1"/>
    <xf numFmtId="0" fontId="44" fillId="0" borderId="3" xfId="11" applyFont="1" applyFill="1" applyBorder="1"/>
    <xf numFmtId="0" fontId="25" fillId="0" borderId="4" xfId="11" applyFont="1" applyFill="1" applyBorder="1"/>
    <xf numFmtId="0" fontId="17" fillId="0" borderId="0" xfId="11" applyFill="1" applyAlignment="1"/>
    <xf numFmtId="0" fontId="22" fillId="0" borderId="0" xfId="11" applyFont="1" applyFill="1" applyAlignment="1">
      <alignment wrapText="1"/>
    </xf>
    <xf numFmtId="0" fontId="22" fillId="0" borderId="3" xfId="11" applyFont="1" applyFill="1" applyBorder="1" applyAlignment="1">
      <alignment vertical="center"/>
    </xf>
    <xf numFmtId="0" fontId="38" fillId="0" borderId="3" xfId="11" applyFont="1" applyFill="1" applyBorder="1" applyAlignment="1">
      <alignment horizontal="right" vertical="center"/>
    </xf>
    <xf numFmtId="0" fontId="29" fillId="0" borderId="0" xfId="11" applyFont="1" applyFill="1" applyAlignment="1">
      <alignment horizontal="left"/>
    </xf>
    <xf numFmtId="3" fontId="13" fillId="0" borderId="2" xfId="11" applyNumberFormat="1" applyFont="1" applyFill="1" applyBorder="1"/>
    <xf numFmtId="3" fontId="12" fillId="0" borderId="2" xfId="11" applyNumberFormat="1" applyFont="1" applyFill="1" applyBorder="1"/>
    <xf numFmtId="3" fontId="12" fillId="0" borderId="2" xfId="11" applyNumberFormat="1" applyFont="1" applyFill="1" applyBorder="1" applyAlignment="1">
      <alignment horizontal="right"/>
    </xf>
    <xf numFmtId="3" fontId="13" fillId="0" borderId="0" xfId="11" applyNumberFormat="1" applyFont="1" applyFill="1"/>
    <xf numFmtId="0" fontId="17" fillId="0" borderId="0" xfId="11" applyFont="1" applyFill="1" applyBorder="1" applyAlignment="1">
      <alignment horizontal="center"/>
    </xf>
    <xf numFmtId="0" fontId="82" fillId="2" borderId="0" xfId="11" applyFont="1" applyFill="1" applyBorder="1" applyAlignment="1">
      <alignment vertical="top"/>
    </xf>
    <xf numFmtId="0" fontId="38" fillId="0" borderId="0" xfId="0" applyFont="1" applyBorder="1" applyAlignment="1">
      <alignment wrapText="1"/>
    </xf>
    <xf numFmtId="0" fontId="38" fillId="4" borderId="0" xfId="0" applyFont="1" applyFill="1" applyBorder="1" applyAlignment="1">
      <alignment wrapText="1"/>
    </xf>
    <xf numFmtId="0" fontId="38" fillId="4" borderId="0" xfId="0" applyFont="1" applyFill="1" applyBorder="1" applyAlignment="1">
      <alignment horizontal="right" wrapText="1"/>
    </xf>
    <xf numFmtId="0" fontId="11" fillId="4" borderId="0" xfId="11" applyFont="1" applyFill="1" applyBorder="1" applyAlignment="1">
      <alignment vertical="top"/>
    </xf>
    <xf numFmtId="0" fontId="17" fillId="4" borderId="0" xfId="11" applyFont="1" applyFill="1" applyBorder="1" applyAlignment="1">
      <alignment vertical="top"/>
    </xf>
    <xf numFmtId="0" fontId="17" fillId="4" borderId="0" xfId="11" applyFont="1" applyFill="1" applyBorder="1"/>
    <xf numFmtId="0" fontId="11" fillId="4" borderId="0" xfId="11" applyFont="1" applyFill="1" applyBorder="1"/>
    <xf numFmtId="0" fontId="17" fillId="4" borderId="0" xfId="11" applyFont="1" applyFill="1" applyBorder="1" applyAlignment="1"/>
    <xf numFmtId="0" fontId="17" fillId="4" borderId="0" xfId="0" applyFont="1" applyFill="1" applyBorder="1" applyAlignment="1"/>
    <xf numFmtId="3" fontId="48" fillId="4" borderId="0" xfId="0" applyNumberFormat="1" applyFont="1" applyFill="1" applyBorder="1" applyAlignment="1">
      <alignment horizontal="right" vertical="top" wrapText="1"/>
    </xf>
    <xf numFmtId="0" fontId="38" fillId="4" borderId="2" xfId="0" applyFont="1" applyFill="1" applyBorder="1" applyAlignment="1">
      <alignment horizontal="right" wrapText="1"/>
    </xf>
    <xf numFmtId="0" fontId="44" fillId="4" borderId="0" xfId="11" applyFont="1" applyFill="1" applyBorder="1" applyAlignment="1">
      <alignment horizontal="right"/>
    </xf>
    <xf numFmtId="0" fontId="29" fillId="4" borderId="0" xfId="0" applyFont="1" applyFill="1" applyBorder="1" applyAlignment="1">
      <alignment horizontal="left" vertical="top" indent="1"/>
    </xf>
    <xf numFmtId="0" fontId="38" fillId="4" borderId="4" xfId="0" applyFont="1" applyFill="1" applyBorder="1" applyAlignment="1">
      <alignment horizontal="right" wrapText="1"/>
    </xf>
    <xf numFmtId="0" fontId="38" fillId="4" borderId="0" xfId="11" applyFont="1" applyFill="1" applyBorder="1"/>
    <xf numFmtId="0" fontId="82" fillId="0" borderId="0" xfId="0" applyFont="1" applyFill="1" applyAlignment="1">
      <alignment horizontal="right"/>
    </xf>
    <xf numFmtId="0" fontId="22" fillId="0" borderId="4" xfId="0" applyFont="1" applyFill="1" applyBorder="1" applyAlignment="1">
      <alignment wrapText="1"/>
    </xf>
    <xf numFmtId="168" fontId="29" fillId="0" borderId="0" xfId="0" applyNumberFormat="1" applyFont="1" applyFill="1"/>
    <xf numFmtId="0" fontId="0" fillId="0" borderId="2" xfId="0" applyFill="1" applyBorder="1"/>
    <xf numFmtId="1" fontId="0" fillId="0" borderId="2" xfId="0" applyNumberFormat="1" applyFill="1" applyBorder="1"/>
    <xf numFmtId="1" fontId="0" fillId="0" borderId="0" xfId="0" applyNumberFormat="1" applyFill="1"/>
    <xf numFmtId="0" fontId="82" fillId="0" borderId="0" xfId="0" applyFont="1" applyFill="1"/>
    <xf numFmtId="0" fontId="11" fillId="2" borderId="0" xfId="11" applyFont="1" applyFill="1" applyAlignment="1">
      <alignment horizontal="right" vertical="top"/>
    </xf>
    <xf numFmtId="0" fontId="24" fillId="0" borderId="2" xfId="0" applyFont="1" applyFill="1" applyBorder="1"/>
    <xf numFmtId="0" fontId="0" fillId="0" borderId="0" xfId="0" applyFill="1" applyAlignment="1">
      <alignment wrapText="1"/>
    </xf>
    <xf numFmtId="0" fontId="24" fillId="0" borderId="2" xfId="0" applyFont="1" applyFill="1" applyBorder="1" applyAlignment="1">
      <alignment wrapText="1"/>
    </xf>
    <xf numFmtId="0" fontId="22" fillId="0" borderId="0" xfId="0" applyFont="1" applyFill="1" applyAlignment="1">
      <alignment vertical="center"/>
    </xf>
    <xf numFmtId="0" fontId="22" fillId="0" borderId="3" xfId="0" applyFont="1" applyFill="1" applyBorder="1" applyAlignment="1">
      <alignment vertical="center"/>
    </xf>
    <xf numFmtId="0" fontId="29" fillId="0" borderId="0" xfId="0" applyFont="1" applyFill="1" applyAlignment="1">
      <alignment vertical="top"/>
    </xf>
    <xf numFmtId="0" fontId="42" fillId="0" borderId="0" xfId="18" applyFont="1" applyFill="1" applyBorder="1" applyAlignment="1">
      <alignment vertical="top"/>
    </xf>
    <xf numFmtId="3" fontId="42" fillId="0" borderId="0" xfId="18" applyNumberFormat="1" applyFont="1" applyFill="1" applyBorder="1" applyAlignment="1">
      <alignment horizontal="right" vertical="top"/>
    </xf>
    <xf numFmtId="0" fontId="83" fillId="0" borderId="0" xfId="0" applyFont="1" applyFill="1" applyAlignment="1">
      <alignment vertical="top"/>
    </xf>
    <xf numFmtId="0" fontId="17" fillId="0" borderId="0" xfId="18" applyFont="1" applyFill="1" applyBorder="1" applyAlignment="1">
      <alignment vertical="top"/>
    </xf>
    <xf numFmtId="0" fontId="17" fillId="0" borderId="0" xfId="18" applyFont="1" applyFill="1" applyAlignment="1">
      <alignment horizontal="left" vertical="top" wrapText="1"/>
    </xf>
    <xf numFmtId="0" fontId="17" fillId="0" borderId="0" xfId="18" applyFont="1" applyFill="1"/>
    <xf numFmtId="0" fontId="11" fillId="0" borderId="0" xfId="18" applyFont="1" applyFill="1" applyAlignment="1">
      <alignment horizontal="left" vertical="center"/>
    </xf>
    <xf numFmtId="0" fontId="17" fillId="0" borderId="0" xfId="18" applyFont="1" applyFill="1" applyAlignment="1">
      <alignment horizontal="left" vertical="center"/>
    </xf>
    <xf numFmtId="0" fontId="17" fillId="0" borderId="0" xfId="18" applyFont="1" applyFill="1" applyAlignment="1">
      <alignment vertical="center"/>
    </xf>
    <xf numFmtId="0" fontId="17" fillId="0" borderId="0" xfId="18" applyFont="1" applyFill="1" applyAlignment="1"/>
    <xf numFmtId="0" fontId="17" fillId="0" borderId="0" xfId="18" applyFont="1" applyFill="1" applyAlignment="1">
      <alignment horizontal="left"/>
    </xf>
    <xf numFmtId="0" fontId="22" fillId="0" borderId="0" xfId="0" applyFont="1" applyFill="1" applyAlignment="1"/>
    <xf numFmtId="164" fontId="29" fillId="0" borderId="0" xfId="0" applyNumberFormat="1" applyFont="1" applyFill="1"/>
    <xf numFmtId="0" fontId="17" fillId="0" borderId="0" xfId="0" applyFont="1" applyFill="1" applyAlignment="1">
      <alignment horizontal="left" vertical="center"/>
    </xf>
    <xf numFmtId="0" fontId="87" fillId="0" borderId="0" xfId="17" applyFont="1" applyFill="1" applyBorder="1" applyAlignment="1">
      <alignment horizontal="right"/>
    </xf>
    <xf numFmtId="3" fontId="65" fillId="0" borderId="0" xfId="22" applyNumberFormat="1" applyFont="1" applyAlignment="1"/>
    <xf numFmtId="1" fontId="65" fillId="0" borderId="0" xfId="24" applyNumberFormat="1" applyFont="1"/>
    <xf numFmtId="3" fontId="65" fillId="0" borderId="0" xfId="23" applyNumberFormat="1" applyFont="1"/>
    <xf numFmtId="0" fontId="67" fillId="0" borderId="0" xfId="0" applyFont="1" applyAlignment="1">
      <alignment horizontal="left" vertical="justify"/>
    </xf>
    <xf numFmtId="0" fontId="67" fillId="0" borderId="0" xfId="22" applyFont="1"/>
    <xf numFmtId="1" fontId="38" fillId="0" borderId="0" xfId="11" applyNumberFormat="1" applyFont="1" applyFill="1" applyAlignment="1">
      <alignment horizontal="right"/>
    </xf>
    <xf numFmtId="1" fontId="44" fillId="5" borderId="0" xfId="11" applyNumberFormat="1" applyFont="1" applyFill="1" applyAlignment="1">
      <alignment horizontal="right"/>
    </xf>
    <xf numFmtId="3" fontId="29" fillId="0" borderId="0" xfId="0" applyNumberFormat="1" applyFont="1" applyFill="1"/>
    <xf numFmtId="0" fontId="42" fillId="0" borderId="0" xfId="0" applyFont="1" applyFill="1" applyBorder="1" applyAlignment="1">
      <alignment vertical="top" wrapText="1"/>
    </xf>
    <xf numFmtId="0" fontId="17" fillId="0" borderId="0" xfId="0" applyFont="1" applyFill="1" applyBorder="1"/>
    <xf numFmtId="0" fontId="11" fillId="0" borderId="0" xfId="0" applyFont="1" applyFill="1" applyAlignment="1">
      <alignment horizontal="left" vertical="center"/>
    </xf>
    <xf numFmtId="0" fontId="18" fillId="0" borderId="0" xfId="0" applyFont="1" applyFill="1" applyAlignment="1">
      <alignment vertical="center"/>
    </xf>
    <xf numFmtId="0" fontId="15" fillId="0" borderId="0" xfId="7" applyFont="1" applyFill="1" applyAlignment="1" applyProtection="1">
      <alignment horizontal="left" vertical="center" wrapText="1"/>
    </xf>
    <xf numFmtId="0" fontId="22" fillId="0" borderId="0" xfId="0" applyFont="1" applyFill="1" applyBorder="1" applyAlignment="1"/>
    <xf numFmtId="3" fontId="29" fillId="0" borderId="0" xfId="6" applyNumberFormat="1" applyFont="1" applyFill="1"/>
    <xf numFmtId="0" fontId="15" fillId="0" borderId="0" xfId="7" applyAlignment="1" applyProtection="1">
      <alignment vertical="center"/>
    </xf>
    <xf numFmtId="0" fontId="15" fillId="0" borderId="0" xfId="7" applyFill="1" applyAlignment="1" applyProtection="1">
      <alignment vertical="top" wrapText="1"/>
    </xf>
    <xf numFmtId="3" fontId="44" fillId="4" borderId="0" xfId="0" applyNumberFormat="1" applyFont="1" applyFill="1" applyBorder="1" applyAlignment="1">
      <alignment horizontal="right" vertical="top" wrapText="1"/>
    </xf>
    <xf numFmtId="3" fontId="51" fillId="4" borderId="0" xfId="0" applyNumberFormat="1" applyFont="1" applyFill="1" applyBorder="1" applyAlignment="1">
      <alignment horizontal="right" vertical="top" wrapText="1"/>
    </xf>
    <xf numFmtId="3" fontId="29" fillId="4" borderId="0" xfId="11" applyNumberFormat="1" applyFont="1" applyFill="1" applyBorder="1"/>
    <xf numFmtId="3" fontId="29" fillId="4" borderId="0" xfId="0" applyNumberFormat="1" applyFont="1" applyFill="1" applyBorder="1" applyAlignment="1">
      <alignment horizontal="right" wrapText="1"/>
    </xf>
    <xf numFmtId="3" fontId="48" fillId="4" borderId="0" xfId="0" applyNumberFormat="1" applyFont="1" applyFill="1" applyBorder="1" applyAlignment="1">
      <alignment horizontal="right" wrapText="1"/>
    </xf>
    <xf numFmtId="3" fontId="29" fillId="4" borderId="0" xfId="0" applyNumberFormat="1" applyFont="1" applyFill="1" applyBorder="1" applyAlignment="1">
      <alignment horizontal="right" vertical="top" wrapText="1"/>
    </xf>
    <xf numFmtId="3" fontId="38" fillId="4" borderId="0" xfId="0" applyNumberFormat="1" applyFont="1" applyFill="1" applyBorder="1" applyAlignment="1">
      <alignment horizontal="right" vertical="top" wrapText="1"/>
    </xf>
    <xf numFmtId="3" fontId="38" fillId="2" borderId="0" xfId="11" applyNumberFormat="1" applyFont="1" applyFill="1" applyBorder="1"/>
    <xf numFmtId="0" fontId="17" fillId="0" borderId="0" xfId="18" applyFont="1" applyFill="1" applyAlignment="1">
      <alignment vertical="top"/>
    </xf>
    <xf numFmtId="0" fontId="74" fillId="0" borderId="0" xfId="17" applyFill="1"/>
    <xf numFmtId="3" fontId="77" fillId="0" borderId="0" xfId="0" applyNumberFormat="1" applyFont="1" applyFill="1"/>
    <xf numFmtId="0" fontId="32" fillId="0" borderId="0" xfId="18" applyFont="1" applyFill="1" applyBorder="1" applyAlignment="1">
      <alignment horizontal="right"/>
    </xf>
    <xf numFmtId="0" fontId="0" fillId="0" borderId="3" xfId="0" applyFill="1" applyBorder="1"/>
    <xf numFmtId="0" fontId="24" fillId="0" borderId="3" xfId="18" applyFont="1" applyFill="1" applyBorder="1"/>
    <xf numFmtId="0" fontId="22" fillId="0" borderId="3" xfId="18" applyFont="1" applyFill="1" applyBorder="1" applyAlignment="1">
      <alignment horizontal="center"/>
    </xf>
    <xf numFmtId="0" fontId="22" fillId="0" borderId="2" xfId="18" applyFont="1" applyFill="1" applyBorder="1" applyAlignment="1">
      <alignment vertical="center"/>
    </xf>
    <xf numFmtId="0" fontId="78" fillId="0" borderId="2" xfId="0" applyFont="1" applyFill="1" applyBorder="1"/>
    <xf numFmtId="0" fontId="22" fillId="0" borderId="0" xfId="18" applyFont="1" applyFill="1" applyBorder="1" applyAlignment="1">
      <alignment horizontal="right" wrapText="1"/>
    </xf>
    <xf numFmtId="3" fontId="44" fillId="0" borderId="0" xfId="18" applyNumberFormat="1" applyFont="1" applyFill="1" applyBorder="1" applyAlignment="1">
      <alignment vertical="center"/>
    </xf>
    <xf numFmtId="3" fontId="29" fillId="0" borderId="0" xfId="13" applyNumberFormat="1" applyFont="1" applyFill="1" applyBorder="1"/>
    <xf numFmtId="1" fontId="44" fillId="0" borderId="0" xfId="30" applyNumberFormat="1" applyFont="1" applyFill="1" applyBorder="1"/>
    <xf numFmtId="3" fontId="44" fillId="0" borderId="0" xfId="13" applyNumberFormat="1" applyFont="1" applyFill="1" applyBorder="1"/>
    <xf numFmtId="3" fontId="39" fillId="0" borderId="0" xfId="13" applyNumberFormat="1" applyFont="1" applyFill="1" applyAlignment="1">
      <alignment horizontal="left" vertical="center" wrapText="1"/>
    </xf>
    <xf numFmtId="0" fontId="14" fillId="0" borderId="0" xfId="13" applyFont="1" applyFill="1"/>
    <xf numFmtId="0" fontId="17" fillId="0" borderId="3" xfId="13" applyFill="1" applyBorder="1" applyAlignment="1">
      <alignment vertical="center"/>
    </xf>
    <xf numFmtId="3" fontId="22" fillId="0" borderId="3" xfId="13" applyNumberFormat="1" applyFont="1" applyFill="1" applyBorder="1" applyAlignment="1">
      <alignment vertical="center" wrapText="1"/>
    </xf>
    <xf numFmtId="0" fontId="22" fillId="0" borderId="4" xfId="13" applyNumberFormat="1" applyFont="1" applyFill="1" applyBorder="1" applyAlignment="1">
      <alignment horizontal="center" vertical="center" wrapText="1"/>
    </xf>
    <xf numFmtId="0" fontId="17" fillId="0" borderId="0" xfId="13" applyFill="1" applyAlignment="1">
      <alignment vertical="center"/>
    </xf>
    <xf numFmtId="0" fontId="22" fillId="0" borderId="2" xfId="13" applyFont="1" applyFill="1" applyBorder="1" applyAlignment="1"/>
    <xf numFmtId="0" fontId="22" fillId="0" borderId="2" xfId="13" applyFont="1" applyFill="1" applyBorder="1"/>
    <xf numFmtId="0" fontId="22" fillId="0" borderId="2" xfId="13" applyFont="1" applyFill="1" applyBorder="1" applyAlignment="1">
      <alignment horizontal="right" wrapText="1"/>
    </xf>
    <xf numFmtId="0" fontId="22" fillId="0" borderId="0" xfId="13" applyFont="1" applyFill="1"/>
    <xf numFmtId="0" fontId="29" fillId="0" borderId="0" xfId="13" applyFont="1" applyFill="1"/>
    <xf numFmtId="3" fontId="29" fillId="0" borderId="0" xfId="13" applyNumberFormat="1" applyFont="1" applyFill="1"/>
    <xf numFmtId="3" fontId="44" fillId="0" borderId="0" xfId="13" applyNumberFormat="1" applyFont="1" applyFill="1"/>
    <xf numFmtId="0" fontId="29" fillId="0" borderId="0" xfId="13" applyFont="1" applyFill="1" applyBorder="1" applyAlignment="1">
      <alignment horizontal="right" vertical="center"/>
    </xf>
    <xf numFmtId="1" fontId="44" fillId="0" borderId="0" xfId="30" applyNumberFormat="1" applyFont="1" applyFill="1"/>
    <xf numFmtId="0" fontId="29" fillId="0" borderId="0" xfId="13" applyFont="1" applyFill="1" applyAlignment="1">
      <alignment horizontal="right" vertical="center"/>
    </xf>
    <xf numFmtId="0" fontId="29" fillId="0" borderId="2" xfId="13" applyFont="1" applyFill="1" applyBorder="1"/>
    <xf numFmtId="0" fontId="29" fillId="0" borderId="2" xfId="13" applyFont="1" applyFill="1" applyBorder="1" applyAlignment="1">
      <alignment horizontal="right" vertical="center"/>
    </xf>
    <xf numFmtId="3" fontId="29" fillId="0" borderId="2" xfId="13" applyNumberFormat="1" applyFont="1" applyFill="1" applyBorder="1"/>
    <xf numFmtId="0" fontId="29" fillId="0" borderId="0" xfId="13" applyFont="1" applyFill="1" applyBorder="1"/>
    <xf numFmtId="3" fontId="29" fillId="0" borderId="3" xfId="13" applyNumberFormat="1" applyFont="1" applyFill="1" applyBorder="1"/>
    <xf numFmtId="3" fontId="22" fillId="0" borderId="0" xfId="13" applyNumberFormat="1" applyFont="1" applyFill="1"/>
    <xf numFmtId="1" fontId="38" fillId="0" borderId="0" xfId="30" applyNumberFormat="1" applyFont="1" applyFill="1"/>
    <xf numFmtId="3" fontId="22" fillId="0" borderId="0" xfId="13" applyNumberFormat="1" applyFont="1" applyFill="1" applyBorder="1"/>
    <xf numFmtId="0" fontId="22" fillId="0" borderId="0" xfId="13" applyFont="1" applyFill="1" applyBorder="1"/>
    <xf numFmtId="0" fontId="29" fillId="2" borderId="0" xfId="13" applyFont="1" applyFill="1" applyBorder="1" applyAlignment="1"/>
    <xf numFmtId="0" fontId="29" fillId="0" borderId="0" xfId="13" applyFont="1" applyFill="1" applyBorder="1" applyAlignment="1">
      <alignment horizontal="right"/>
    </xf>
    <xf numFmtId="0" fontId="13" fillId="2" borderId="0" xfId="13" applyFont="1" applyFill="1" applyBorder="1" applyAlignment="1">
      <alignment vertical="top"/>
    </xf>
    <xf numFmtId="0" fontId="13" fillId="0" borderId="0" xfId="13" applyFont="1" applyFill="1" applyBorder="1" applyAlignment="1">
      <alignment vertical="top"/>
    </xf>
    <xf numFmtId="0" fontId="13" fillId="0" borderId="0" xfId="13" applyFont="1" applyFill="1" applyAlignment="1">
      <alignment vertical="top"/>
    </xf>
    <xf numFmtId="0" fontId="13" fillId="2" borderId="0" xfId="13" applyFont="1" applyFill="1" applyAlignment="1">
      <alignment vertical="center"/>
    </xf>
    <xf numFmtId="0" fontId="17" fillId="0" borderId="0" xfId="13" applyFill="1"/>
    <xf numFmtId="0" fontId="24" fillId="2" borderId="0" xfId="13" applyFont="1" applyFill="1" applyAlignment="1">
      <alignment horizontal="left" vertical="center"/>
    </xf>
    <xf numFmtId="0" fontId="13" fillId="2" borderId="0" xfId="13" applyFont="1" applyFill="1" applyAlignment="1">
      <alignment horizontal="left" vertical="center"/>
    </xf>
    <xf numFmtId="0" fontId="17" fillId="2" borderId="0" xfId="13" applyFill="1" applyAlignment="1"/>
    <xf numFmtId="3" fontId="17" fillId="0" borderId="0" xfId="13" applyNumberFormat="1" applyFill="1"/>
    <xf numFmtId="0" fontId="17" fillId="0" borderId="0" xfId="13" applyFill="1" applyBorder="1" applyAlignment="1">
      <alignment vertical="center"/>
    </xf>
    <xf numFmtId="0" fontId="22" fillId="0" borderId="0" xfId="13" applyFont="1" applyFill="1" applyBorder="1" applyAlignment="1">
      <alignment horizontal="right" wrapText="1"/>
    </xf>
    <xf numFmtId="3" fontId="38" fillId="0" borderId="0" xfId="13" applyNumberFormat="1" applyFont="1" applyFill="1" applyBorder="1"/>
    <xf numFmtId="1" fontId="38" fillId="0" borderId="0" xfId="30" applyNumberFormat="1" applyFont="1" applyFill="1" applyBorder="1"/>
    <xf numFmtId="3" fontId="39" fillId="0" borderId="0" xfId="13" applyNumberFormat="1" applyFont="1" applyFill="1" applyBorder="1" applyAlignment="1">
      <alignment horizontal="left" vertical="center" wrapText="1"/>
    </xf>
    <xf numFmtId="0" fontId="17" fillId="0" borderId="0" xfId="0" applyFont="1" applyFill="1" applyBorder="1" applyAlignment="1">
      <alignment horizontal="left" vertical="center" wrapText="1"/>
    </xf>
    <xf numFmtId="0" fontId="11" fillId="0" borderId="0" xfId="0" applyFont="1" applyFill="1" applyBorder="1" applyAlignment="1">
      <alignment horizontal="left" vertical="center"/>
    </xf>
    <xf numFmtId="0" fontId="17" fillId="0" borderId="0" xfId="0" applyFont="1" applyFill="1" applyBorder="1" applyAlignment="1">
      <alignment horizontal="left" vertical="center"/>
    </xf>
    <xf numFmtId="0" fontId="17" fillId="0" borderId="0" xfId="0" applyFont="1" applyFill="1" applyBorder="1" applyAlignment="1">
      <alignment vertical="center"/>
    </xf>
    <xf numFmtId="0" fontId="17" fillId="0" borderId="0" xfId="13" applyFill="1" applyBorder="1"/>
    <xf numFmtId="3" fontId="17" fillId="0" borderId="0" xfId="13" applyNumberFormat="1" applyFill="1" applyBorder="1"/>
    <xf numFmtId="0" fontId="13" fillId="2" borderId="0" xfId="13" applyFont="1" applyFill="1" applyBorder="1" applyAlignment="1">
      <alignment vertical="center"/>
    </xf>
    <xf numFmtId="0" fontId="24" fillId="2" borderId="0" xfId="13" applyFont="1" applyFill="1" applyBorder="1" applyAlignment="1">
      <alignment horizontal="left" vertical="center"/>
    </xf>
    <xf numFmtId="0" fontId="13" fillId="2" borderId="0" xfId="13" applyFont="1" applyFill="1" applyBorder="1" applyAlignment="1">
      <alignment horizontal="left" vertical="center"/>
    </xf>
    <xf numFmtId="0" fontId="17" fillId="2" borderId="0" xfId="13" applyFill="1" applyBorder="1" applyAlignment="1"/>
    <xf numFmtId="0" fontId="14" fillId="0" borderId="0" xfId="13" applyFont="1" applyFill="1" applyBorder="1"/>
    <xf numFmtId="0" fontId="22" fillId="0" borderId="3" xfId="13" applyNumberFormat="1" applyFont="1" applyFill="1" applyBorder="1" applyAlignment="1">
      <alignment horizontal="center" vertical="center" wrapText="1"/>
    </xf>
    <xf numFmtId="0" fontId="74" fillId="0" borderId="0" xfId="17" applyFill="1" applyAlignment="1">
      <alignment vertical="top"/>
    </xf>
    <xf numFmtId="1" fontId="17" fillId="0" borderId="0" xfId="0" applyNumberFormat="1" applyFont="1" applyFill="1" applyBorder="1" applyAlignment="1">
      <alignment horizontal="left" vertical="top" wrapText="1"/>
    </xf>
    <xf numFmtId="0" fontId="17" fillId="0" borderId="0" xfId="13" applyFont="1" applyFill="1" applyAlignment="1">
      <alignment horizontal="right"/>
    </xf>
    <xf numFmtId="3" fontId="39" fillId="0" borderId="0" xfId="18" applyNumberFormat="1" applyFont="1" applyFill="1" applyAlignment="1">
      <alignment vertical="center"/>
    </xf>
    <xf numFmtId="0" fontId="83" fillId="0" borderId="0" xfId="0" applyFont="1" applyFill="1" applyAlignment="1">
      <alignment horizontal="left" vertical="top"/>
    </xf>
    <xf numFmtId="0" fontId="17" fillId="0" borderId="0" xfId="18" applyFont="1" applyFill="1" applyAlignment="1">
      <alignment horizontal="left" vertical="top"/>
    </xf>
    <xf numFmtId="0" fontId="13" fillId="0" borderId="0" xfId="18" applyFont="1" applyFill="1" applyAlignment="1">
      <alignment horizontal="left"/>
    </xf>
    <xf numFmtId="0" fontId="0" fillId="0" borderId="0" xfId="0" applyFill="1" applyAlignment="1">
      <alignment horizontal="left"/>
    </xf>
    <xf numFmtId="0" fontId="10" fillId="0" borderId="0" xfId="0" applyFont="1" applyFill="1" applyAlignment="1">
      <alignment horizontal="left" vertical="center"/>
    </xf>
    <xf numFmtId="0" fontId="10" fillId="0" borderId="0" xfId="0" applyFont="1" applyFill="1" applyAlignment="1">
      <alignment horizontal="left"/>
    </xf>
    <xf numFmtId="0" fontId="10" fillId="0" borderId="0" xfId="0" applyFont="1" applyFill="1" applyAlignment="1">
      <alignment vertical="center"/>
    </xf>
    <xf numFmtId="0" fontId="10" fillId="0" borderId="0" xfId="0" applyFont="1" applyFill="1" applyBorder="1" applyAlignment="1">
      <alignment vertical="top"/>
    </xf>
    <xf numFmtId="0" fontId="10" fillId="0" borderId="0" xfId="0" applyFont="1" applyFill="1" applyAlignment="1">
      <alignment vertical="top"/>
    </xf>
    <xf numFmtId="0" fontId="10" fillId="0" borderId="0" xfId="0" applyFont="1" applyFill="1" applyAlignment="1">
      <alignment horizontal="left" vertical="center" wrapText="1"/>
    </xf>
    <xf numFmtId="0" fontId="10" fillId="0" borderId="0" xfId="0" applyFont="1" applyFill="1" applyBorder="1" applyAlignment="1">
      <alignment horizontal="left" vertical="top" wrapText="1"/>
    </xf>
    <xf numFmtId="0" fontId="39" fillId="0" borderId="0" xfId="89" applyFont="1" applyFill="1" applyAlignment="1">
      <alignment vertical="center" wrapText="1"/>
    </xf>
    <xf numFmtId="0" fontId="8" fillId="0" borderId="0" xfId="89" applyFill="1"/>
    <xf numFmtId="3" fontId="8" fillId="0" borderId="0" xfId="89" applyNumberFormat="1" applyFill="1"/>
    <xf numFmtId="0" fontId="8" fillId="0" borderId="0" xfId="89" applyFill="1" applyBorder="1"/>
    <xf numFmtId="0" fontId="32" fillId="0" borderId="0" xfId="89" applyFont="1" applyFill="1" applyBorder="1" applyAlignment="1">
      <alignment horizontal="right"/>
    </xf>
    <xf numFmtId="0" fontId="8" fillId="0" borderId="3" xfId="89" applyFill="1" applyBorder="1"/>
    <xf numFmtId="0" fontId="32" fillId="0" borderId="3" xfId="89" applyFont="1" applyFill="1" applyBorder="1" applyAlignment="1">
      <alignment horizontal="right"/>
    </xf>
    <xf numFmtId="0" fontId="22" fillId="0" borderId="0" xfId="89" applyFont="1" applyFill="1" applyBorder="1"/>
    <xf numFmtId="0" fontId="22" fillId="0" borderId="0" xfId="89" applyFont="1" applyFill="1" applyBorder="1" applyAlignment="1">
      <alignment horizontal="center" vertical="top" wrapText="1"/>
    </xf>
    <xf numFmtId="0" fontId="22" fillId="0" borderId="0" xfId="89" applyFont="1" applyFill="1"/>
    <xf numFmtId="0" fontId="22" fillId="0" borderId="2" xfId="89" applyFont="1" applyFill="1" applyBorder="1" applyAlignment="1"/>
    <xf numFmtId="0" fontId="22" fillId="0" borderId="2" xfId="89" applyFont="1" applyFill="1" applyBorder="1" applyAlignment="1">
      <alignment horizontal="left"/>
    </xf>
    <xf numFmtId="0" fontId="22" fillId="0" borderId="0" xfId="89" applyFont="1" applyFill="1" applyBorder="1" applyAlignment="1">
      <alignment horizontal="right" wrapText="1"/>
    </xf>
    <xf numFmtId="0" fontId="22" fillId="0" borderId="4" xfId="63" applyFont="1" applyFill="1" applyBorder="1" applyAlignment="1">
      <alignment horizontal="right" wrapText="1"/>
    </xf>
    <xf numFmtId="0" fontId="22" fillId="0" borderId="2" xfId="63" applyFont="1" applyFill="1" applyBorder="1" applyAlignment="1">
      <alignment horizontal="right" wrapText="1"/>
    </xf>
    <xf numFmtId="0" fontId="22" fillId="0" borderId="0" xfId="89" applyFont="1" applyFill="1" applyAlignment="1"/>
    <xf numFmtId="0" fontId="22" fillId="0" borderId="0" xfId="89" applyFont="1" applyFill="1" applyBorder="1" applyAlignment="1"/>
    <xf numFmtId="0" fontId="22" fillId="0" borderId="0" xfId="89" applyFont="1" applyFill="1" applyBorder="1" applyAlignment="1">
      <alignment horizontal="right"/>
    </xf>
    <xf numFmtId="3" fontId="29" fillId="0" borderId="0" xfId="63" applyNumberFormat="1" applyFont="1" applyFill="1" applyAlignment="1">
      <alignment vertical="center"/>
    </xf>
    <xf numFmtId="0" fontId="29" fillId="0" borderId="0" xfId="89" applyFont="1" applyFill="1" applyBorder="1" applyAlignment="1">
      <alignment horizontal="right"/>
    </xf>
    <xf numFmtId="3" fontId="44" fillId="0" borderId="0" xfId="63" applyNumberFormat="1" applyFont="1" applyFill="1" applyAlignment="1">
      <alignment vertical="center"/>
    </xf>
    <xf numFmtId="0" fontId="29" fillId="0" borderId="0" xfId="63" applyFont="1" applyFill="1"/>
    <xf numFmtId="0" fontId="6" fillId="0" borderId="0" xfId="0" applyFont="1" applyFill="1"/>
    <xf numFmtId="0" fontId="29" fillId="0" borderId="0" xfId="89" applyFont="1" applyFill="1"/>
    <xf numFmtId="3" fontId="29" fillId="0" borderId="0" xfId="89" applyNumberFormat="1" applyFont="1" applyFill="1"/>
    <xf numFmtId="3" fontId="29" fillId="0" borderId="0" xfId="83" applyNumberFormat="1" applyFont="1" applyFill="1"/>
    <xf numFmtId="0" fontId="8" fillId="0" borderId="2" xfId="89" applyFill="1" applyBorder="1"/>
    <xf numFmtId="0" fontId="13" fillId="0" borderId="2" xfId="89" applyFont="1" applyFill="1" applyBorder="1"/>
    <xf numFmtId="165" fontId="13" fillId="0" borderId="2" xfId="83" applyNumberFormat="1" applyFont="1" applyFill="1" applyBorder="1"/>
    <xf numFmtId="0" fontId="10" fillId="0" borderId="0" xfId="88" applyFont="1" applyFill="1" applyBorder="1" applyAlignment="1">
      <alignment vertical="top"/>
    </xf>
    <xf numFmtId="0" fontId="10" fillId="0" borderId="0" xfId="88" applyFont="1" applyFill="1" applyAlignment="1">
      <alignment vertical="top"/>
    </xf>
    <xf numFmtId="0" fontId="10" fillId="0" borderId="0" xfId="0" applyFont="1" applyFill="1" applyAlignment="1">
      <alignment horizontal="left" vertical="top" wrapText="1"/>
    </xf>
    <xf numFmtId="0" fontId="10" fillId="0" borderId="0" xfId="63" applyFont="1" applyFill="1" applyAlignment="1">
      <alignment vertical="center"/>
    </xf>
    <xf numFmtId="3" fontId="39" fillId="0" borderId="0" xfId="88" applyNumberFormat="1" applyFont="1" applyFill="1" applyAlignment="1">
      <alignment vertical="center"/>
    </xf>
    <xf numFmtId="0" fontId="10" fillId="0" borderId="0" xfId="88" applyFill="1"/>
    <xf numFmtId="3" fontId="22" fillId="0" borderId="0" xfId="88" applyNumberFormat="1" applyFont="1" applyFill="1" applyAlignment="1">
      <alignment wrapText="1"/>
    </xf>
    <xf numFmtId="0" fontId="22" fillId="0" borderId="0" xfId="63" applyFont="1" applyFill="1" applyAlignment="1">
      <alignment wrapText="1"/>
    </xf>
    <xf numFmtId="0" fontId="10" fillId="0" borderId="0" xfId="88" applyFill="1" applyBorder="1"/>
    <xf numFmtId="0" fontId="24" fillId="0" borderId="0" xfId="88" applyFont="1" applyFill="1" applyBorder="1"/>
    <xf numFmtId="0" fontId="22" fillId="0" borderId="0" xfId="63" applyFont="1" applyFill="1" applyBorder="1" applyAlignment="1">
      <alignment wrapText="1"/>
    </xf>
    <xf numFmtId="0" fontId="29" fillId="0" borderId="0" xfId="88" applyFont="1" applyFill="1" applyBorder="1" applyAlignment="1">
      <alignment vertical="center"/>
    </xf>
    <xf numFmtId="0" fontId="29" fillId="0" borderId="0" xfId="88" applyFont="1" applyFill="1" applyAlignment="1">
      <alignment vertical="center"/>
    </xf>
    <xf numFmtId="0" fontId="22" fillId="0" borderId="0" xfId="63" applyFont="1" applyFill="1" applyBorder="1" applyAlignment="1">
      <alignment horizontal="right" wrapText="1"/>
    </xf>
    <xf numFmtId="0" fontId="22" fillId="0" borderId="0" xfId="88" applyFont="1" applyFill="1" applyBorder="1" applyAlignment="1"/>
    <xf numFmtId="0" fontId="22" fillId="0" borderId="0" xfId="88" applyFont="1" applyFill="1" applyAlignment="1"/>
    <xf numFmtId="0" fontId="29" fillId="0" borderId="0" xfId="88" applyFont="1" applyFill="1"/>
    <xf numFmtId="0" fontId="29" fillId="0" borderId="0" xfId="63" applyFont="1" applyFill="1" applyBorder="1"/>
    <xf numFmtId="3" fontId="29" fillId="0" borderId="0" xfId="63" applyNumberFormat="1" applyFont="1" applyFill="1"/>
    <xf numFmtId="3" fontId="48" fillId="0" borderId="0" xfId="88" applyNumberFormat="1" applyFont="1" applyFill="1"/>
    <xf numFmtId="0" fontId="29" fillId="0" borderId="0" xfId="88" applyFont="1" applyFill="1" applyBorder="1"/>
    <xf numFmtId="3" fontId="29" fillId="0" borderId="0" xfId="63" applyNumberFormat="1" applyFont="1" applyFill="1" applyBorder="1" applyAlignment="1">
      <alignment vertical="center"/>
    </xf>
    <xf numFmtId="3" fontId="44" fillId="0" borderId="0" xfId="63" applyNumberFormat="1" applyFont="1" applyFill="1" applyBorder="1" applyAlignment="1">
      <alignment vertical="center"/>
    </xf>
    <xf numFmtId="3" fontId="44" fillId="0" borderId="0" xfId="88" applyNumberFormat="1" applyFont="1" applyFill="1" applyBorder="1"/>
    <xf numFmtId="0" fontId="29" fillId="0" borderId="0" xfId="88" applyFont="1" applyFill="1" applyBorder="1" applyAlignment="1">
      <alignment horizontal="right" vertical="center"/>
    </xf>
    <xf numFmtId="0" fontId="29" fillId="0" borderId="0" xfId="63" applyFont="1" applyFill="1" applyBorder="1" applyAlignment="1">
      <alignment horizontal="right" vertical="center"/>
    </xf>
    <xf numFmtId="0" fontId="29" fillId="0" borderId="2" xfId="88" applyFont="1" applyFill="1" applyBorder="1" applyAlignment="1"/>
    <xf numFmtId="0" fontId="29" fillId="0" borderId="2" xfId="88" applyFont="1" applyFill="1" applyBorder="1"/>
    <xf numFmtId="0" fontId="29" fillId="0" borderId="2" xfId="88" applyFont="1" applyFill="1" applyBorder="1" applyAlignment="1">
      <alignment horizontal="right" vertical="center"/>
    </xf>
    <xf numFmtId="3" fontId="48" fillId="0" borderId="2" xfId="63" applyNumberFormat="1" applyFont="1" applyFill="1" applyBorder="1"/>
    <xf numFmtId="3" fontId="51" fillId="0" borderId="0" xfId="63" applyNumberFormat="1" applyFont="1" applyFill="1" applyBorder="1"/>
    <xf numFmtId="3" fontId="48" fillId="0" borderId="2" xfId="88" applyNumberFormat="1" applyFont="1" applyFill="1" applyBorder="1"/>
    <xf numFmtId="3" fontId="29" fillId="0" borderId="2" xfId="88" applyNumberFormat="1" applyFont="1" applyFill="1" applyBorder="1"/>
    <xf numFmtId="3" fontId="48" fillId="0" borderId="0" xfId="63" applyNumberFormat="1" applyFont="1" applyFill="1" applyBorder="1"/>
    <xf numFmtId="0" fontId="61" fillId="0" borderId="0" xfId="88" applyFont="1" applyFill="1" applyAlignment="1">
      <alignment vertical="center"/>
    </xf>
    <xf numFmtId="0" fontId="22" fillId="0" borderId="0" xfId="63" applyFont="1" applyFill="1"/>
    <xf numFmtId="3" fontId="38" fillId="0" borderId="0" xfId="63" applyNumberFormat="1" applyFont="1" applyFill="1" applyAlignment="1">
      <alignment vertical="center"/>
    </xf>
    <xf numFmtId="1" fontId="47" fillId="0" borderId="0" xfId="88" applyNumberFormat="1" applyFont="1" applyFill="1" applyAlignment="1">
      <alignment vertical="center"/>
    </xf>
    <xf numFmtId="3" fontId="44" fillId="0" borderId="0" xfId="63" applyNumberFormat="1" applyFont="1" applyFill="1"/>
    <xf numFmtId="0" fontId="22" fillId="0" borderId="0" xfId="88" applyFont="1" applyFill="1" applyBorder="1"/>
    <xf numFmtId="0" fontId="22" fillId="0" borderId="0" xfId="63" applyFont="1" applyFill="1" applyBorder="1"/>
    <xf numFmtId="0" fontId="29" fillId="0" borderId="0" xfId="88" applyFont="1" applyFill="1" applyBorder="1" applyAlignment="1"/>
    <xf numFmtId="0" fontId="29" fillId="0" borderId="0" xfId="88" applyFont="1" applyFill="1" applyBorder="1" applyAlignment="1">
      <alignment vertical="top"/>
    </xf>
    <xf numFmtId="0" fontId="22" fillId="0" borderId="0" xfId="63" applyFont="1" applyFill="1" applyAlignment="1">
      <alignment vertical="center"/>
    </xf>
    <xf numFmtId="0" fontId="29" fillId="0" borderId="0" xfId="88" applyFont="1" applyFill="1" applyBorder="1" applyAlignment="1">
      <alignment horizontal="right"/>
    </xf>
    <xf numFmtId="0" fontId="29" fillId="0" borderId="0" xfId="63" applyFont="1" applyFill="1" applyBorder="1" applyAlignment="1">
      <alignment horizontal="right"/>
    </xf>
    <xf numFmtId="1" fontId="29" fillId="0" borderId="0" xfId="88" applyNumberFormat="1" applyFont="1" applyFill="1" applyAlignment="1">
      <alignment vertical="center"/>
    </xf>
    <xf numFmtId="0" fontId="22" fillId="0" borderId="0" xfId="63" applyFont="1" applyFill="1" applyAlignment="1"/>
    <xf numFmtId="0" fontId="29" fillId="0" borderId="0" xfId="63" applyFont="1" applyFill="1" applyBorder="1" applyAlignment="1"/>
    <xf numFmtId="3" fontId="44" fillId="0" borderId="0" xfId="63" applyNumberFormat="1" applyFont="1" applyFill="1" applyBorder="1"/>
    <xf numFmtId="0" fontId="29" fillId="0" borderId="2" xfId="63" applyFont="1" applyFill="1" applyBorder="1" applyAlignment="1">
      <alignment horizontal="justify" vertical="center" wrapText="1"/>
    </xf>
    <xf numFmtId="3" fontId="28" fillId="0" borderId="0" xfId="63" applyNumberFormat="1" applyFont="1" applyFill="1" applyBorder="1" applyAlignment="1">
      <alignment horizontal="right" vertical="top"/>
    </xf>
    <xf numFmtId="0" fontId="11" fillId="0" borderId="0" xfId="88" applyFont="1" applyFill="1"/>
    <xf numFmtId="0" fontId="10" fillId="0" borderId="0" xfId="88" applyFont="1" applyFill="1" applyBorder="1"/>
    <xf numFmtId="0" fontId="10" fillId="0" borderId="0" xfId="63" applyFont="1" applyFill="1"/>
    <xf numFmtId="0" fontId="10" fillId="0" borderId="0" xfId="88" applyFont="1" applyFill="1"/>
    <xf numFmtId="0" fontId="10" fillId="0" borderId="0" xfId="88" applyFont="1" applyFill="1" applyAlignment="1">
      <alignment vertical="center"/>
    </xf>
    <xf numFmtId="0" fontId="10" fillId="0" borderId="0" xfId="88" applyFont="1" applyFill="1" applyAlignment="1">
      <alignment horizontal="left" vertical="center"/>
    </xf>
    <xf numFmtId="0" fontId="11" fillId="0" borderId="0" xfId="88" applyFont="1" applyFill="1" applyAlignment="1">
      <alignment horizontal="left" vertical="center"/>
    </xf>
    <xf numFmtId="0" fontId="10" fillId="0" borderId="0" xfId="88" applyFont="1" applyFill="1" applyAlignment="1">
      <alignment horizontal="left" vertical="top"/>
    </xf>
    <xf numFmtId="0" fontId="10" fillId="0" borderId="0" xfId="63" applyFont="1" applyFill="1" applyAlignment="1">
      <alignment vertical="top"/>
    </xf>
    <xf numFmtId="0" fontId="10" fillId="0" borderId="0" xfId="88" applyFont="1" applyFill="1" applyAlignment="1"/>
    <xf numFmtId="0" fontId="13" fillId="0" borderId="0" xfId="88" applyFont="1" applyFill="1"/>
    <xf numFmtId="0" fontId="13" fillId="0" borderId="0" xfId="63" applyFont="1" applyFill="1"/>
    <xf numFmtId="0" fontId="10" fillId="0" borderId="0" xfId="63" applyFill="1"/>
    <xf numFmtId="0" fontId="22" fillId="0" borderId="2" xfId="89" applyFont="1" applyFill="1" applyBorder="1" applyAlignment="1">
      <alignment horizontal="right"/>
    </xf>
    <xf numFmtId="3" fontId="29" fillId="0" borderId="0" xfId="66" applyNumberFormat="1" applyFont="1" applyFill="1" applyBorder="1"/>
    <xf numFmtId="1" fontId="44" fillId="0" borderId="0" xfId="99" applyNumberFormat="1" applyFont="1" applyFill="1" applyBorder="1"/>
    <xf numFmtId="3" fontId="44" fillId="0" borderId="0" xfId="66" applyNumberFormat="1" applyFont="1" applyFill="1" applyBorder="1"/>
    <xf numFmtId="3" fontId="46" fillId="0" borderId="0" xfId="83" applyNumberFormat="1" applyFont="1" applyFill="1" applyAlignment="1">
      <alignment horizontal="left"/>
    </xf>
    <xf numFmtId="0" fontId="28" fillId="0" borderId="0" xfId="89" applyFont="1" applyFill="1" applyBorder="1" applyAlignment="1">
      <alignment vertical="top" wrapText="1"/>
    </xf>
    <xf numFmtId="3" fontId="28" fillId="0" borderId="0" xfId="89" applyNumberFormat="1" applyFont="1" applyFill="1" applyBorder="1" applyAlignment="1">
      <alignment horizontal="right" vertical="top"/>
    </xf>
    <xf numFmtId="3" fontId="12" fillId="0" borderId="0" xfId="89" applyNumberFormat="1" applyFont="1" applyFill="1" applyBorder="1"/>
    <xf numFmtId="3" fontId="39" fillId="0" borderId="0" xfId="66" applyNumberFormat="1" applyFont="1" applyFill="1" applyAlignment="1">
      <alignment vertical="center"/>
    </xf>
    <xf numFmtId="0" fontId="14" fillId="0" borderId="0" xfId="66" applyFont="1" applyFill="1"/>
    <xf numFmtId="0" fontId="10" fillId="0" borderId="0" xfId="66" applyFill="1"/>
    <xf numFmtId="3" fontId="39" fillId="0" borderId="0" xfId="66" applyNumberFormat="1" applyFont="1" applyFill="1" applyAlignment="1">
      <alignment horizontal="left" vertical="center" wrapText="1"/>
    </xf>
    <xf numFmtId="0" fontId="10" fillId="0" borderId="0" xfId="66" applyFill="1" applyAlignment="1">
      <alignment vertical="center"/>
    </xf>
    <xf numFmtId="0" fontId="22" fillId="0" borderId="3" xfId="66" applyFont="1" applyFill="1" applyBorder="1" applyAlignment="1">
      <alignment vertical="center"/>
    </xf>
    <xf numFmtId="0" fontId="29" fillId="0" borderId="3" xfId="66" applyFont="1" applyFill="1" applyBorder="1" applyAlignment="1">
      <alignment vertical="center"/>
    </xf>
    <xf numFmtId="0" fontId="29" fillId="0" borderId="0" xfId="66" applyFont="1" applyFill="1" applyBorder="1" applyAlignment="1">
      <alignment vertical="center"/>
    </xf>
    <xf numFmtId="0" fontId="22" fillId="0" borderId="2" xfId="66" applyFont="1" applyFill="1" applyBorder="1" applyAlignment="1"/>
    <xf numFmtId="0" fontId="22" fillId="0" borderId="2" xfId="66" applyFont="1" applyFill="1" applyBorder="1" applyAlignment="1">
      <alignment horizontal="right" wrapText="1"/>
    </xf>
    <xf numFmtId="0" fontId="22" fillId="0" borderId="0" xfId="66" applyFont="1" applyFill="1"/>
    <xf numFmtId="0" fontId="22" fillId="0" borderId="0" xfId="66" applyFont="1" applyFill="1" applyBorder="1" applyAlignment="1">
      <alignment horizontal="right" wrapText="1"/>
    </xf>
    <xf numFmtId="0" fontId="22" fillId="0" borderId="0" xfId="66" applyFont="1" applyFill="1" applyBorder="1" applyAlignment="1"/>
    <xf numFmtId="0" fontId="29" fillId="0" borderId="0" xfId="66" applyFont="1" applyFill="1"/>
    <xf numFmtId="3" fontId="29" fillId="0" borderId="0" xfId="66" applyNumberFormat="1" applyFont="1" applyFill="1"/>
    <xf numFmtId="3" fontId="44" fillId="0" borderId="0" xfId="66" applyNumberFormat="1" applyFont="1" applyFill="1"/>
    <xf numFmtId="0" fontId="29" fillId="0" borderId="0" xfId="66" applyFont="1" applyFill="1" applyBorder="1"/>
    <xf numFmtId="3" fontId="48" fillId="0" borderId="0" xfId="66" applyNumberFormat="1" applyFont="1" applyFill="1"/>
    <xf numFmtId="0" fontId="29" fillId="0" borderId="0" xfId="66" applyFont="1" applyFill="1" applyAlignment="1">
      <alignment vertical="center"/>
    </xf>
    <xf numFmtId="0" fontId="29" fillId="0" borderId="0" xfId="66" applyFont="1" applyFill="1" applyBorder="1" applyAlignment="1">
      <alignment horizontal="right" vertical="center"/>
    </xf>
    <xf numFmtId="1" fontId="44" fillId="0" borderId="0" xfId="66" applyNumberFormat="1" applyFont="1" applyFill="1" applyAlignment="1">
      <alignment vertical="center"/>
    </xf>
    <xf numFmtId="0" fontId="29" fillId="0" borderId="0" xfId="66" applyFont="1" applyFill="1" applyAlignment="1">
      <alignment horizontal="right" vertical="center"/>
    </xf>
    <xf numFmtId="0" fontId="29" fillId="0" borderId="2" xfId="66" applyFont="1" applyFill="1" applyBorder="1"/>
    <xf numFmtId="0" fontId="29" fillId="0" borderId="2" xfId="66" applyFont="1" applyFill="1" applyBorder="1" applyAlignment="1">
      <alignment horizontal="right" vertical="center"/>
    </xf>
    <xf numFmtId="3" fontId="29" fillId="0" borderId="2" xfId="66" applyNumberFormat="1" applyFont="1" applyFill="1" applyBorder="1"/>
    <xf numFmtId="3" fontId="29" fillId="0" borderId="0" xfId="66" applyNumberFormat="1" applyFont="1" applyFill="1" applyAlignment="1">
      <alignment vertical="center"/>
    </xf>
    <xf numFmtId="1" fontId="29" fillId="0" borderId="0" xfId="66" applyNumberFormat="1" applyFont="1" applyFill="1" applyAlignment="1">
      <alignment vertical="center"/>
    </xf>
    <xf numFmtId="3" fontId="22" fillId="0" borderId="0" xfId="66" applyNumberFormat="1" applyFont="1" applyFill="1"/>
    <xf numFmtId="0" fontId="22" fillId="0" borderId="0" xfId="66" applyFont="1" applyFill="1" applyBorder="1"/>
    <xf numFmtId="3" fontId="22" fillId="0" borderId="0" xfId="66" applyNumberFormat="1" applyFont="1" applyFill="1" applyAlignment="1">
      <alignment horizontal="right"/>
    </xf>
    <xf numFmtId="1" fontId="22" fillId="0" borderId="0" xfId="66" applyNumberFormat="1" applyFont="1" applyFill="1" applyAlignment="1">
      <alignment horizontal="right" vertical="center"/>
    </xf>
    <xf numFmtId="3" fontId="29" fillId="0" borderId="0" xfId="66" applyNumberFormat="1" applyFont="1" applyFill="1" applyAlignment="1">
      <alignment horizontal="right"/>
    </xf>
    <xf numFmtId="1" fontId="29" fillId="0" borderId="0" xfId="66" applyNumberFormat="1" applyFont="1" applyFill="1" applyAlignment="1">
      <alignment horizontal="right" vertical="center"/>
    </xf>
    <xf numFmtId="1" fontId="38" fillId="0" borderId="0" xfId="99" applyNumberFormat="1" applyFont="1" applyFill="1" applyAlignment="1">
      <alignment horizontal="right"/>
    </xf>
    <xf numFmtId="1" fontId="44" fillId="0" borderId="0" xfId="99" applyNumberFormat="1" applyFont="1" applyFill="1" applyAlignment="1">
      <alignment horizontal="right"/>
    </xf>
    <xf numFmtId="0" fontId="29" fillId="0" borderId="0" xfId="66" applyFont="1" applyFill="1" applyBorder="1" applyAlignment="1">
      <alignment horizontal="right"/>
    </xf>
    <xf numFmtId="3" fontId="47" fillId="0" borderId="2" xfId="66" applyNumberFormat="1" applyFont="1" applyFill="1" applyBorder="1"/>
    <xf numFmtId="3" fontId="48" fillId="0" borderId="2" xfId="66" applyNumberFormat="1" applyFont="1" applyFill="1" applyBorder="1"/>
    <xf numFmtId="0" fontId="47" fillId="0" borderId="2" xfId="66" applyFont="1" applyFill="1" applyBorder="1" applyAlignment="1">
      <alignment vertical="center"/>
    </xf>
    <xf numFmtId="0" fontId="48" fillId="0" borderId="2" xfId="66" applyFont="1" applyFill="1" applyBorder="1" applyAlignment="1">
      <alignment vertical="center"/>
    </xf>
    <xf numFmtId="3" fontId="47" fillId="0" borderId="0" xfId="66" applyNumberFormat="1" applyFont="1" applyFill="1" applyBorder="1"/>
    <xf numFmtId="3" fontId="48" fillId="0" borderId="0" xfId="66" applyNumberFormat="1" applyFont="1" applyFill="1" applyBorder="1"/>
    <xf numFmtId="0" fontId="47" fillId="0" borderId="0" xfId="66" applyFont="1" applyFill="1" applyBorder="1" applyAlignment="1">
      <alignment vertical="center"/>
    </xf>
    <xf numFmtId="0" fontId="48" fillId="0" borderId="0" xfId="66" applyFont="1" applyFill="1" applyBorder="1" applyAlignment="1">
      <alignment vertical="center"/>
    </xf>
    <xf numFmtId="0" fontId="13" fillId="0" borderId="0" xfId="66" applyFont="1" applyFill="1" applyBorder="1"/>
    <xf numFmtId="3" fontId="30" fillId="0" borderId="0" xfId="66" applyNumberFormat="1" applyFont="1" applyFill="1" applyBorder="1"/>
    <xf numFmtId="0" fontId="8" fillId="0" borderId="0" xfId="89" applyFill="1" applyAlignment="1"/>
    <xf numFmtId="0" fontId="10" fillId="0" borderId="0" xfId="0" applyFont="1" applyFill="1" applyBorder="1" applyAlignment="1">
      <alignment horizontal="left" vertical="top"/>
    </xf>
    <xf numFmtId="1" fontId="10" fillId="0" borderId="0" xfId="0" applyNumberFormat="1" applyFont="1" applyFill="1" applyBorder="1" applyAlignment="1">
      <alignment horizontal="left" vertical="top"/>
    </xf>
    <xf numFmtId="0" fontId="13" fillId="0" borderId="0" xfId="66" applyFont="1" applyFill="1"/>
    <xf numFmtId="3" fontId="10" fillId="0" borderId="0" xfId="66" applyNumberFormat="1" applyFill="1"/>
    <xf numFmtId="0" fontId="29" fillId="0" borderId="0" xfId="66" applyFont="1" applyFill="1" applyBorder="1" applyAlignment="1"/>
    <xf numFmtId="0" fontId="13" fillId="0" borderId="0" xfId="66" applyFont="1" applyFill="1" applyAlignment="1">
      <alignment vertical="center"/>
    </xf>
    <xf numFmtId="0" fontId="13" fillId="0" borderId="0" xfId="66" applyFont="1" applyFill="1" applyAlignment="1">
      <alignment horizontal="left" vertical="center"/>
    </xf>
    <xf numFmtId="0" fontId="13" fillId="0" borderId="0" xfId="66" applyFont="1" applyFill="1" applyAlignment="1"/>
    <xf numFmtId="0" fontId="27" fillId="0" borderId="0" xfId="66" applyFont="1" applyFill="1" applyAlignment="1">
      <alignment vertical="center"/>
    </xf>
    <xf numFmtId="0" fontId="10" fillId="0" borderId="0" xfId="66" applyFill="1" applyAlignment="1"/>
    <xf numFmtId="0" fontId="39" fillId="0" borderId="0" xfId="89" applyFont="1" applyFill="1" applyAlignment="1">
      <alignment horizontal="left" vertical="center" wrapText="1"/>
    </xf>
    <xf numFmtId="3" fontId="39" fillId="0" borderId="0" xfId="66" applyNumberFormat="1" applyFont="1" applyFill="1" applyAlignment="1">
      <alignment horizontal="left" vertical="center" wrapText="1"/>
    </xf>
    <xf numFmtId="0" fontId="14" fillId="0" borderId="0" xfId="0" applyFont="1" applyFill="1" applyAlignment="1">
      <alignment horizontal="left"/>
    </xf>
    <xf numFmtId="0" fontId="10" fillId="4" borderId="0" xfId="26" applyFont="1" applyFill="1" applyAlignment="1"/>
    <xf numFmtId="0" fontId="10" fillId="0" borderId="0" xfId="0" applyFont="1" applyFill="1" applyAlignment="1">
      <alignment vertical="top" wrapText="1"/>
    </xf>
    <xf numFmtId="0" fontId="0" fillId="0" borderId="2" xfId="0" applyFont="1" applyBorder="1"/>
    <xf numFmtId="0" fontId="11" fillId="0" borderId="0" xfId="0" applyFont="1"/>
    <xf numFmtId="0" fontId="29" fillId="0" borderId="0" xfId="0" applyFont="1"/>
    <xf numFmtId="0" fontId="29" fillId="0" borderId="0" xfId="0" applyFont="1" applyAlignment="1">
      <alignment horizontal="right"/>
    </xf>
    <xf numFmtId="0" fontId="22" fillId="0" borderId="3" xfId="248" applyFont="1" applyFill="1" applyBorder="1" applyAlignment="1">
      <alignment vertical="center"/>
    </xf>
    <xf numFmtId="0" fontId="125" fillId="0" borderId="2" xfId="248" applyFont="1" applyFill="1" applyBorder="1"/>
    <xf numFmtId="0" fontId="29" fillId="0" borderId="2" xfId="248" applyFont="1" applyFill="1" applyBorder="1" applyAlignment="1">
      <alignment horizontal="right"/>
    </xf>
    <xf numFmtId="0" fontId="125" fillId="0" borderId="0" xfId="248" applyFont="1" applyFill="1" applyBorder="1"/>
    <xf numFmtId="0" fontId="22" fillId="0" borderId="0" xfId="248" applyFont="1" applyFill="1" applyBorder="1"/>
    <xf numFmtId="170" fontId="29" fillId="0" borderId="0" xfId="248" applyNumberFormat="1" applyFont="1" applyFill="1" applyBorder="1"/>
    <xf numFmtId="0" fontId="11" fillId="0" borderId="2" xfId="249" applyFont="1" applyFill="1" applyBorder="1"/>
    <xf numFmtId="0" fontId="11" fillId="0" borderId="2" xfId="249" applyFont="1" applyBorder="1" applyAlignment="1">
      <alignment horizontal="right" wrapText="1"/>
    </xf>
    <xf numFmtId="0" fontId="10" fillId="0" borderId="0" xfId="0" applyFont="1"/>
    <xf numFmtId="0" fontId="11" fillId="0" borderId="2" xfId="249" applyFont="1" applyFill="1" applyBorder="1" applyAlignment="1">
      <alignment horizontal="right"/>
    </xf>
    <xf numFmtId="0" fontId="10" fillId="0" borderId="0" xfId="0" applyFont="1" applyBorder="1"/>
    <xf numFmtId="0" fontId="14" fillId="0" borderId="0" xfId="0" applyFont="1"/>
    <xf numFmtId="0" fontId="14" fillId="0" borderId="0" xfId="0" applyFont="1" applyAlignment="1">
      <alignment vertical="center"/>
    </xf>
    <xf numFmtId="0" fontId="39" fillId="0" borderId="0" xfId="0" applyFont="1" applyFill="1" applyAlignment="1">
      <alignment vertical="center"/>
    </xf>
    <xf numFmtId="0" fontId="55" fillId="0" borderId="0" xfId="0" applyFont="1" applyFill="1" applyAlignment="1">
      <alignment vertical="center"/>
    </xf>
    <xf numFmtId="1" fontId="39" fillId="0" borderId="0" xfId="88" applyNumberFormat="1" applyFont="1" applyFill="1" applyAlignment="1">
      <alignment horizontal="left" vertical="center" wrapText="1"/>
    </xf>
    <xf numFmtId="1" fontId="22" fillId="0" borderId="0" xfId="63" applyNumberFormat="1" applyFont="1" applyFill="1" applyAlignment="1">
      <alignment wrapText="1"/>
    </xf>
    <xf numFmtId="1" fontId="29" fillId="0" borderId="0" xfId="88" applyNumberFormat="1" applyFont="1" applyFill="1"/>
    <xf numFmtId="1" fontId="29" fillId="0" borderId="2" xfId="88" applyNumberFormat="1" applyFont="1" applyFill="1" applyBorder="1" applyAlignment="1">
      <alignment vertical="center"/>
    </xf>
    <xf numFmtId="1" fontId="22" fillId="0" borderId="0" xfId="88" applyNumberFormat="1" applyFont="1" applyFill="1" applyAlignment="1">
      <alignment vertical="center"/>
    </xf>
    <xf numFmtId="1" fontId="29" fillId="0" borderId="2" xfId="63" applyNumberFormat="1" applyFont="1" applyFill="1" applyBorder="1" applyAlignment="1">
      <alignment horizontal="justify" vertical="center" wrapText="1"/>
    </xf>
    <xf numFmtId="1" fontId="28" fillId="0" borderId="0" xfId="63" applyNumberFormat="1" applyFont="1" applyFill="1" applyBorder="1" applyAlignment="1">
      <alignment horizontal="right" vertical="top"/>
    </xf>
    <xf numFmtId="1" fontId="10" fillId="0" borderId="0" xfId="63" applyNumberFormat="1" applyFont="1" applyFill="1"/>
    <xf numFmtId="1" fontId="10" fillId="0" borderId="0" xfId="88" applyNumberFormat="1" applyFont="1" applyFill="1" applyAlignment="1">
      <alignment vertical="top"/>
    </xf>
    <xf numFmtId="1" fontId="10" fillId="0" borderId="0" xfId="63" applyNumberFormat="1" applyFont="1" applyFill="1" applyAlignment="1">
      <alignment vertical="top"/>
    </xf>
    <xf numFmtId="1" fontId="13" fillId="0" borderId="0" xfId="63" applyNumberFormat="1" applyFont="1" applyFill="1"/>
    <xf numFmtId="1" fontId="10" fillId="0" borderId="0" xfId="63" applyNumberFormat="1" applyFill="1"/>
    <xf numFmtId="1" fontId="48" fillId="0" borderId="0" xfId="88" applyNumberFormat="1" applyFont="1" applyFill="1"/>
    <xf numFmtId="1" fontId="44" fillId="0" borderId="0" xfId="88" applyNumberFormat="1" applyFont="1" applyFill="1" applyBorder="1"/>
    <xf numFmtId="1" fontId="51" fillId="0" borderId="2" xfId="88" applyNumberFormat="1" applyFont="1" applyFill="1" applyBorder="1"/>
    <xf numFmtId="1" fontId="51" fillId="0" borderId="0" xfId="88" applyNumberFormat="1" applyFont="1" applyFill="1"/>
    <xf numFmtId="1" fontId="48" fillId="0" borderId="2" xfId="88" applyNumberFormat="1" applyFont="1" applyFill="1" applyBorder="1"/>
    <xf numFmtId="3" fontId="22" fillId="0" borderId="0" xfId="63" applyNumberFormat="1" applyFont="1" applyFill="1" applyBorder="1" applyAlignment="1">
      <alignment vertical="center"/>
    </xf>
    <xf numFmtId="0" fontId="14" fillId="0" borderId="0" xfId="0" applyFont="1" applyFill="1" applyAlignment="1">
      <alignment vertical="center" wrapText="1"/>
    </xf>
    <xf numFmtId="0" fontId="10" fillId="0" borderId="0" xfId="0" applyFont="1" applyFill="1" applyAlignment="1">
      <alignment horizontal="left" vertical="top" wrapText="1"/>
    </xf>
    <xf numFmtId="0" fontId="0" fillId="0" borderId="0" xfId="0"/>
    <xf numFmtId="0" fontId="131" fillId="4" borderId="0" xfId="276" applyFont="1" applyFill="1" applyAlignment="1" applyProtection="1">
      <alignment vertical="top"/>
      <protection locked="0"/>
    </xf>
    <xf numFmtId="0" fontId="48" fillId="4" borderId="0" xfId="56" applyFont="1" applyFill="1" applyAlignment="1" applyProtection="1">
      <alignment vertical="top"/>
      <protection locked="0"/>
    </xf>
    <xf numFmtId="0" fontId="48" fillId="4" borderId="0" xfId="56" applyFont="1" applyFill="1" applyAlignment="1" applyProtection="1">
      <alignment vertical="top" wrapText="1"/>
      <protection locked="0"/>
    </xf>
    <xf numFmtId="0" fontId="3" fillId="0" borderId="0" xfId="0" applyFont="1" applyFill="1"/>
    <xf numFmtId="3" fontId="3" fillId="0" borderId="0" xfId="0" applyNumberFormat="1" applyFont="1" applyFill="1"/>
    <xf numFmtId="1" fontId="3" fillId="0" borderId="0" xfId="0" applyNumberFormat="1" applyFont="1" applyFill="1"/>
    <xf numFmtId="0" fontId="13" fillId="0" borderId="0" xfId="0" applyFont="1" applyFill="1" applyBorder="1" applyAlignment="1">
      <alignment vertical="top"/>
    </xf>
    <xf numFmtId="0" fontId="11" fillId="0" borderId="0" xfId="0" applyFont="1" applyFill="1" applyBorder="1" applyAlignment="1"/>
    <xf numFmtId="0" fontId="39" fillId="0" borderId="0" xfId="0" applyFont="1" applyFill="1" applyAlignment="1">
      <alignment wrapText="1"/>
    </xf>
    <xf numFmtId="3" fontId="10" fillId="0" borderId="0" xfId="0" applyNumberFormat="1" applyFont="1" applyFill="1" applyBorder="1" applyAlignment="1">
      <alignment vertical="top"/>
    </xf>
    <xf numFmtId="3" fontId="10" fillId="0" borderId="0" xfId="0" applyNumberFormat="1" applyFont="1" applyFill="1" applyAlignment="1">
      <alignment vertical="top"/>
    </xf>
    <xf numFmtId="3" fontId="10" fillId="0" borderId="0" xfId="0" applyNumberFormat="1" applyFont="1" applyFill="1"/>
    <xf numFmtId="0" fontId="29" fillId="4" borderId="0" xfId="242" applyFont="1" applyFill="1" applyBorder="1"/>
    <xf numFmtId="3" fontId="48" fillId="4" borderId="0" xfId="242" applyNumberFormat="1" applyFont="1" applyFill="1" applyBorder="1"/>
    <xf numFmtId="0" fontId="39" fillId="0" borderId="0" xfId="0" applyFont="1" applyFill="1" applyAlignment="1">
      <alignment horizontal="center" wrapText="1"/>
    </xf>
    <xf numFmtId="0" fontId="0" fillId="0" borderId="0" xfId="0" applyFill="1" applyAlignment="1">
      <alignment horizontal="center"/>
    </xf>
    <xf numFmtId="0" fontId="24" fillId="0" borderId="2" xfId="0" applyFont="1" applyFill="1" applyBorder="1" applyAlignment="1">
      <alignment horizontal="center"/>
    </xf>
    <xf numFmtId="0" fontId="13" fillId="0" borderId="2" xfId="0" applyFont="1" applyFill="1" applyBorder="1" applyAlignment="1">
      <alignment horizontal="center"/>
    </xf>
    <xf numFmtId="0" fontId="29" fillId="4" borderId="2" xfId="242" applyFont="1" applyFill="1" applyBorder="1"/>
    <xf numFmtId="3" fontId="48" fillId="4" borderId="2" xfId="242" applyNumberFormat="1" applyFont="1" applyFill="1" applyBorder="1"/>
    <xf numFmtId="0" fontId="22" fillId="0" borderId="0" xfId="0" applyFont="1" applyFill="1" applyBorder="1" applyAlignment="1">
      <alignment wrapText="1"/>
    </xf>
    <xf numFmtId="0" fontId="22" fillId="0" borderId="0" xfId="0" applyFont="1" applyFill="1" applyBorder="1"/>
    <xf numFmtId="0" fontId="22" fillId="0" borderId="3" xfId="0" applyFont="1" applyFill="1" applyBorder="1" applyAlignment="1">
      <alignment horizontal="center" wrapText="1"/>
    </xf>
    <xf numFmtId="1" fontId="32" fillId="0" borderId="2" xfId="0" applyNumberFormat="1" applyFont="1" applyFill="1" applyBorder="1" applyAlignment="1">
      <alignment horizontal="center" wrapText="1"/>
    </xf>
    <xf numFmtId="0" fontId="14" fillId="4" borderId="0" xfId="88" applyFont="1" applyFill="1"/>
    <xf numFmtId="0" fontId="10" fillId="4" borderId="0" xfId="88" applyFont="1" applyFill="1" applyAlignment="1"/>
    <xf numFmtId="0" fontId="10" fillId="4" borderId="0" xfId="0" applyFont="1" applyFill="1" applyAlignment="1">
      <alignment vertical="top"/>
    </xf>
    <xf numFmtId="0" fontId="18" fillId="4" borderId="0" xfId="459" applyNumberFormat="1" applyFont="1" applyFill="1" applyBorder="1" applyAlignment="1"/>
    <xf numFmtId="3" fontId="39" fillId="0" borderId="0" xfId="88" applyNumberFormat="1" applyFont="1" applyFill="1" applyAlignment="1">
      <alignment horizontal="left" vertical="center" wrapText="1"/>
    </xf>
    <xf numFmtId="0" fontId="15" fillId="4" borderId="0" xfId="10" applyFill="1" applyAlignment="1" applyProtection="1">
      <alignment vertical="center"/>
    </xf>
    <xf numFmtId="0" fontId="76" fillId="4" borderId="0" xfId="460" applyNumberFormat="1" applyFont="1" applyFill="1" applyAlignment="1" applyProtection="1">
      <alignment vertical="center"/>
    </xf>
    <xf numFmtId="0" fontId="14" fillId="4" borderId="0" xfId="240" applyFont="1" applyFill="1" applyAlignment="1"/>
    <xf numFmtId="0" fontId="10" fillId="4" borderId="0" xfId="240" applyFill="1" applyAlignment="1">
      <alignment vertical="center"/>
    </xf>
    <xf numFmtId="0" fontId="24" fillId="4" borderId="0" xfId="240" applyFont="1" applyFill="1" applyBorder="1" applyAlignment="1" applyProtection="1">
      <alignment vertical="top" wrapText="1"/>
    </xf>
    <xf numFmtId="0" fontId="15" fillId="4" borderId="0" xfId="10" applyFill="1" applyAlignment="1" applyProtection="1">
      <alignment vertical="top"/>
    </xf>
    <xf numFmtId="0" fontId="76" fillId="4" borderId="0" xfId="460" applyNumberFormat="1" applyFont="1" applyFill="1" applyAlignment="1" applyProtection="1">
      <alignment vertical="top"/>
    </xf>
    <xf numFmtId="0" fontId="10" fillId="4" borderId="0" xfId="240" applyFill="1"/>
    <xf numFmtId="0" fontId="24" fillId="4" borderId="0" xfId="240" applyFont="1" applyFill="1"/>
    <xf numFmtId="0" fontId="13" fillId="4" borderId="7" xfId="240" applyFont="1" applyFill="1" applyBorder="1" applyAlignment="1" applyProtection="1">
      <alignment vertical="top"/>
    </xf>
    <xf numFmtId="0" fontId="22" fillId="4" borderId="8" xfId="240" applyFont="1" applyFill="1" applyBorder="1" applyAlignment="1" applyProtection="1">
      <alignment horizontal="left"/>
    </xf>
    <xf numFmtId="0" fontId="22" fillId="4" borderId="0" xfId="240" applyFont="1" applyFill="1" applyAlignment="1"/>
    <xf numFmtId="0" fontId="29" fillId="4" borderId="0" xfId="240" applyFont="1" applyFill="1" applyBorder="1" applyAlignment="1" applyProtection="1">
      <alignment horizontal="left"/>
    </xf>
    <xf numFmtId="164" fontId="29" fillId="4" borderId="0" xfId="240" applyNumberFormat="1" applyFont="1" applyFill="1" applyBorder="1" applyAlignment="1" applyProtection="1">
      <alignment horizontal="right" wrapText="1"/>
    </xf>
    <xf numFmtId="164" fontId="29" fillId="4" borderId="0" xfId="240" applyNumberFormat="1" applyFont="1" applyFill="1" applyBorder="1"/>
    <xf numFmtId="164" fontId="29" fillId="4" borderId="0" xfId="240" applyNumberFormat="1" applyFont="1" applyFill="1"/>
    <xf numFmtId="0" fontId="29" fillId="4" borderId="0" xfId="240" applyFont="1" applyFill="1" applyAlignment="1"/>
    <xf numFmtId="0" fontId="29" fillId="4" borderId="0" xfId="240" applyFont="1" applyFill="1" applyAlignment="1">
      <alignment horizontal="left"/>
    </xf>
    <xf numFmtId="0" fontId="29" fillId="4" borderId="0" xfId="240" applyFont="1" applyFill="1"/>
    <xf numFmtId="0" fontId="29" fillId="4" borderId="0" xfId="240" applyFont="1" applyFill="1" applyBorder="1"/>
    <xf numFmtId="164" fontId="48" fillId="4" borderId="0" xfId="240" applyNumberFormat="1" applyFont="1" applyFill="1" applyBorder="1"/>
    <xf numFmtId="0" fontId="29" fillId="4" borderId="0" xfId="240" applyFont="1" applyFill="1" applyAlignment="1">
      <alignment vertical="top" wrapText="1"/>
    </xf>
    <xf numFmtId="164" fontId="29" fillId="4" borderId="0" xfId="240" applyNumberFormat="1" applyFont="1" applyFill="1" applyBorder="1" applyAlignment="1">
      <alignment horizontal="right"/>
    </xf>
    <xf numFmtId="0" fontId="29" fillId="4" borderId="0" xfId="240" applyFont="1" applyFill="1" applyBorder="1" applyAlignment="1">
      <alignment horizontal="right"/>
    </xf>
    <xf numFmtId="0" fontId="22" fillId="4" borderId="0" xfId="240" applyFont="1" applyFill="1" applyBorder="1" applyAlignment="1">
      <alignment horizontal="left" wrapText="1"/>
    </xf>
    <xf numFmtId="164" fontId="140" fillId="4" borderId="0" xfId="240" applyNumberFormat="1" applyFont="1" applyFill="1" applyBorder="1"/>
    <xf numFmtId="0" fontId="22" fillId="4" borderId="0" xfId="240" applyFont="1" applyFill="1" applyBorder="1" applyAlignment="1">
      <alignment horizontal="left" vertical="top" wrapText="1"/>
    </xf>
    <xf numFmtId="164" fontId="140" fillId="4" borderId="0" xfId="240" applyNumberFormat="1" applyFont="1" applyFill="1" applyBorder="1" applyAlignment="1">
      <alignment horizontal="right"/>
    </xf>
    <xf numFmtId="0" fontId="29" fillId="4" borderId="0" xfId="240" applyFont="1" applyFill="1" applyAlignment="1">
      <alignment horizontal="right"/>
    </xf>
    <xf numFmtId="0" fontId="47" fillId="4" borderId="0" xfId="240" applyFont="1" applyFill="1" applyBorder="1"/>
    <xf numFmtId="0" fontId="29" fillId="4" borderId="2" xfId="240" applyFont="1" applyFill="1" applyBorder="1"/>
    <xf numFmtId="0" fontId="42" fillId="4" borderId="0" xfId="240" applyFont="1" applyFill="1" applyBorder="1" applyAlignment="1">
      <alignment vertical="top"/>
    </xf>
    <xf numFmtId="3" fontId="42" fillId="4" borderId="0" xfId="240" applyNumberFormat="1" applyFont="1" applyFill="1" applyBorder="1" applyAlignment="1">
      <alignment horizontal="right" vertical="top"/>
    </xf>
    <xf numFmtId="0" fontId="10" fillId="4" borderId="0" xfId="240" applyFont="1" applyFill="1" applyAlignment="1">
      <alignment horizontal="right" vertical="center" wrapText="1"/>
    </xf>
    <xf numFmtId="0" fontId="130" fillId="0" borderId="0" xfId="0" applyFont="1" applyFill="1"/>
    <xf numFmtId="0" fontId="22" fillId="4" borderId="0" xfId="240" applyFont="1" applyFill="1" applyBorder="1" applyAlignment="1" applyProtection="1">
      <alignment horizontal="left"/>
    </xf>
    <xf numFmtId="0" fontId="22" fillId="4" borderId="0" xfId="240" applyFont="1" applyFill="1" applyBorder="1" applyAlignment="1" applyProtection="1">
      <alignment horizontal="right" wrapText="1"/>
    </xf>
    <xf numFmtId="0" fontId="22" fillId="4" borderId="8" xfId="0" applyFont="1" applyFill="1" applyBorder="1" applyAlignment="1" applyProtection="1">
      <alignment horizontal="right" wrapText="1"/>
    </xf>
    <xf numFmtId="0" fontId="10" fillId="4" borderId="0" xfId="0" applyNumberFormat="1" applyFont="1" applyFill="1" applyAlignment="1">
      <alignment horizontal="left" vertical="top" wrapText="1"/>
    </xf>
    <xf numFmtId="0" fontId="11" fillId="4" borderId="0" xfId="0" applyFont="1" applyFill="1" applyAlignment="1">
      <alignment vertical="top"/>
    </xf>
    <xf numFmtId="0" fontId="18" fillId="0" borderId="0" xfId="25" applyNumberFormat="1" applyFont="1" applyFill="1" applyBorder="1" applyAlignment="1">
      <alignment vertical="top"/>
    </xf>
    <xf numFmtId="0" fontId="0" fillId="0" borderId="0" xfId="0" applyAlignment="1">
      <alignment vertical="top"/>
    </xf>
    <xf numFmtId="0" fontId="11" fillId="4" borderId="0" xfId="242" applyFont="1" applyFill="1" applyBorder="1"/>
    <xf numFmtId="0" fontId="10" fillId="4" borderId="0" xfId="242" applyFont="1" applyFill="1" applyBorder="1"/>
    <xf numFmtId="3" fontId="18" fillId="4" borderId="0" xfId="242" applyNumberFormat="1" applyFont="1" applyFill="1" applyBorder="1"/>
    <xf numFmtId="0" fontId="10" fillId="0" borderId="0" xfId="0" applyFont="1" applyFill="1" applyAlignment="1">
      <alignment horizontal="center"/>
    </xf>
    <xf numFmtId="0" fontId="10" fillId="0" borderId="2" xfId="0" applyFont="1" applyFill="1" applyBorder="1" applyAlignment="1">
      <alignment horizontal="right"/>
    </xf>
    <xf numFmtId="1" fontId="22" fillId="0" borderId="0" xfId="63" applyNumberFormat="1" applyFont="1" applyFill="1" applyBorder="1" applyAlignment="1">
      <alignment wrapText="1"/>
    </xf>
    <xf numFmtId="1" fontId="22" fillId="0" borderId="0" xfId="63" applyNumberFormat="1" applyFont="1" applyFill="1" applyBorder="1" applyAlignment="1">
      <alignment horizontal="center" wrapText="1"/>
    </xf>
    <xf numFmtId="0" fontId="22" fillId="0" borderId="0" xfId="63" applyFont="1" applyFill="1" applyBorder="1" applyAlignment="1">
      <alignment horizontal="center" wrapText="1"/>
    </xf>
    <xf numFmtId="0" fontId="22" fillId="0" borderId="0" xfId="88" applyFont="1" applyFill="1" applyBorder="1" applyAlignment="1">
      <alignment horizontal="right" wrapText="1"/>
    </xf>
    <xf numFmtId="0" fontId="29" fillId="0" borderId="3" xfId="88" applyFont="1" applyFill="1" applyBorder="1"/>
    <xf numFmtId="0" fontId="29" fillId="0" borderId="3" xfId="88" applyFont="1" applyFill="1" applyBorder="1" applyAlignment="1">
      <alignment vertical="center"/>
    </xf>
    <xf numFmtId="0" fontId="22" fillId="0" borderId="3" xfId="88" applyFont="1" applyFill="1" applyBorder="1" applyAlignment="1">
      <alignment vertical="center"/>
    </xf>
    <xf numFmtId="0" fontId="29" fillId="0" borderId="3" xfId="88" applyFont="1" applyFill="1" applyBorder="1" applyAlignment="1">
      <alignment horizontal="right" vertical="center" wrapText="1"/>
    </xf>
    <xf numFmtId="0" fontId="24" fillId="0" borderId="3" xfId="63" applyFont="1" applyFill="1" applyBorder="1" applyAlignment="1">
      <alignment vertical="center"/>
    </xf>
    <xf numFmtId="0" fontId="22" fillId="0" borderId="3" xfId="63" applyFont="1" applyFill="1" applyBorder="1" applyAlignment="1">
      <alignment horizontal="center" vertical="center"/>
    </xf>
    <xf numFmtId="1" fontId="22" fillId="0" borderId="4" xfId="88" applyNumberFormat="1" applyFont="1" applyFill="1" applyBorder="1" applyAlignment="1">
      <alignment horizontal="centerContinuous" vertical="center"/>
    </xf>
    <xf numFmtId="1" fontId="29" fillId="0" borderId="4" xfId="88" applyNumberFormat="1" applyFont="1" applyFill="1" applyBorder="1" applyAlignment="1">
      <alignment horizontal="centerContinuous" vertical="center"/>
    </xf>
    <xf numFmtId="1" fontId="48" fillId="0" borderId="4" xfId="88" applyNumberFormat="1" applyFont="1" applyFill="1" applyBorder="1" applyAlignment="1">
      <alignment horizontal="centerContinuous" vertical="center"/>
    </xf>
    <xf numFmtId="0" fontId="49" fillId="0" borderId="4" xfId="88" applyFont="1" applyFill="1" applyBorder="1" applyAlignment="1">
      <alignment horizontal="centerContinuous" vertical="center"/>
    </xf>
    <xf numFmtId="0" fontId="48" fillId="0" borderId="4" xfId="88" applyFont="1" applyFill="1" applyBorder="1" applyAlignment="1">
      <alignment horizontal="centerContinuous" vertical="center"/>
    </xf>
    <xf numFmtId="0" fontId="29" fillId="0" borderId="3" xfId="88" applyFont="1" applyFill="1" applyBorder="1" applyAlignment="1"/>
    <xf numFmtId="0" fontId="29" fillId="0" borderId="3" xfId="88" applyFont="1" applyFill="1" applyBorder="1" applyAlignment="1">
      <alignment horizontal="right" vertical="center"/>
    </xf>
    <xf numFmtId="3" fontId="22" fillId="0" borderId="0" xfId="88" applyNumberFormat="1" applyFont="1" applyFill="1" applyBorder="1"/>
    <xf numFmtId="0" fontId="22" fillId="0" borderId="0" xfId="63" applyFont="1" applyFill="1" applyBorder="1" applyAlignment="1"/>
    <xf numFmtId="0" fontId="22" fillId="4" borderId="4" xfId="240" applyFont="1" applyFill="1" applyBorder="1" applyAlignment="1"/>
    <xf numFmtId="0" fontId="22" fillId="0" borderId="2" xfId="0" applyFont="1" applyFill="1" applyBorder="1" applyAlignment="1">
      <alignment vertical="center"/>
    </xf>
    <xf numFmtId="0" fontId="11" fillId="0" borderId="0" xfId="0" applyFont="1" applyFill="1" applyAlignment="1">
      <alignment vertical="center"/>
    </xf>
    <xf numFmtId="0" fontId="18" fillId="0" borderId="0" xfId="25" applyNumberFormat="1" applyFont="1" applyFill="1" applyBorder="1" applyAlignment="1">
      <alignment vertical="center"/>
    </xf>
    <xf numFmtId="0" fontId="10" fillId="0" borderId="0" xfId="0" applyFont="1" applyAlignment="1">
      <alignment vertical="center"/>
    </xf>
    <xf numFmtId="0" fontId="15" fillId="4" borderId="0" xfId="7" applyFont="1" applyFill="1" applyBorder="1" applyAlignment="1" applyProtection="1">
      <alignment vertical="center"/>
    </xf>
    <xf numFmtId="0" fontId="29" fillId="4" borderId="0" xfId="240" applyNumberFormat="1" applyFont="1" applyFill="1" applyAlignment="1">
      <alignment horizontal="left"/>
    </xf>
    <xf numFmtId="0" fontId="29" fillId="4" borderId="0" xfId="240" applyNumberFormat="1" applyFont="1" applyFill="1" applyBorder="1" applyAlignment="1">
      <alignment horizontal="left"/>
    </xf>
    <xf numFmtId="0" fontId="29" fillId="0" borderId="0" xfId="89" applyFont="1" applyFill="1" applyBorder="1" applyAlignment="1"/>
    <xf numFmtId="0" fontId="29" fillId="0" borderId="0" xfId="89" applyFont="1" applyFill="1" applyBorder="1" applyAlignment="1">
      <alignment horizontal="right" wrapText="1"/>
    </xf>
    <xf numFmtId="3" fontId="29" fillId="0" borderId="0" xfId="89" applyNumberFormat="1" applyFont="1" applyFill="1" applyBorder="1" applyAlignment="1">
      <alignment horizontal="right" wrapText="1"/>
    </xf>
    <xf numFmtId="0" fontId="29" fillId="0" borderId="0" xfId="89" applyFont="1" applyFill="1" applyAlignment="1"/>
    <xf numFmtId="1" fontId="44" fillId="0" borderId="2" xfId="99" applyNumberFormat="1" applyFont="1" applyFill="1" applyBorder="1" applyAlignment="1">
      <alignment horizontal="right"/>
    </xf>
    <xf numFmtId="3" fontId="29" fillId="4" borderId="0" xfId="240" applyNumberFormat="1" applyFont="1" applyFill="1"/>
    <xf numFmtId="3" fontId="29" fillId="4" borderId="0" xfId="240" applyNumberFormat="1" applyFont="1" applyFill="1" applyAlignment="1">
      <alignment horizontal="right"/>
    </xf>
    <xf numFmtId="3" fontId="10" fillId="0" borderId="2" xfId="0" applyNumberFormat="1" applyFont="1" applyFill="1" applyBorder="1" applyAlignment="1">
      <alignment horizontal="center" wrapText="1"/>
    </xf>
    <xf numFmtId="0" fontId="82" fillId="0" borderId="0" xfId="0" applyFont="1" applyFill="1" applyAlignment="1">
      <alignment horizontal="left" vertical="top" wrapText="1"/>
    </xf>
    <xf numFmtId="0" fontId="39" fillId="0" borderId="0" xfId="89" applyFont="1" applyFill="1" applyAlignment="1">
      <alignment vertical="center"/>
    </xf>
    <xf numFmtId="0" fontId="124" fillId="0" borderId="0" xfId="89" applyFont="1" applyFill="1" applyAlignment="1">
      <alignment vertical="center"/>
    </xf>
    <xf numFmtId="0" fontId="130" fillId="0" borderId="0" xfId="89" applyFont="1" applyFill="1"/>
    <xf numFmtId="3" fontId="38" fillId="0" borderId="0" xfId="88" applyNumberFormat="1" applyFont="1" applyFill="1" applyBorder="1"/>
    <xf numFmtId="3" fontId="29" fillId="0" borderId="29" xfId="66" applyNumberFormat="1" applyFont="1" applyFill="1" applyBorder="1"/>
    <xf numFmtId="0" fontId="10" fillId="0" borderId="0" xfId="0" applyFont="1" applyFill="1" applyBorder="1" applyAlignment="1">
      <alignment horizontal="left" vertical="top" wrapText="1"/>
    </xf>
    <xf numFmtId="0" fontId="22" fillId="0" borderId="0" xfId="88" applyFont="1" applyFill="1"/>
    <xf numFmtId="3" fontId="14" fillId="0" borderId="0" xfId="66" applyNumberFormat="1" applyFont="1" applyFill="1" applyAlignment="1">
      <alignment vertical="center"/>
    </xf>
    <xf numFmtId="3" fontId="14" fillId="0" borderId="0" xfId="66" applyNumberFormat="1" applyFont="1" applyFill="1" applyAlignment="1">
      <alignment horizontal="left" vertical="center" wrapText="1"/>
    </xf>
    <xf numFmtId="0" fontId="10" fillId="0" borderId="0" xfId="66" applyFont="1" applyFill="1" applyAlignment="1"/>
    <xf numFmtId="0" fontId="10" fillId="0" borderId="0" xfId="66" applyFont="1" applyFill="1"/>
    <xf numFmtId="3" fontId="10" fillId="0" borderId="0" xfId="66" applyNumberFormat="1" applyFont="1" applyFill="1"/>
    <xf numFmtId="3" fontId="18" fillId="0" borderId="0" xfId="0" applyNumberFormat="1" applyFont="1" applyFill="1" applyBorder="1" applyAlignment="1">
      <alignment horizontal="right" vertical="top"/>
    </xf>
    <xf numFmtId="3" fontId="14" fillId="0" borderId="0" xfId="88" applyNumberFormat="1" applyFont="1" applyFill="1" applyAlignment="1">
      <alignment horizontal="left" vertical="center" wrapText="1"/>
    </xf>
    <xf numFmtId="0" fontId="29" fillId="0" borderId="0" xfId="63" applyFont="1" applyFill="1" applyAlignment="1">
      <alignment wrapText="1"/>
    </xf>
    <xf numFmtId="0" fontId="29" fillId="0" borderId="0" xfId="63" applyFont="1" applyFill="1" applyBorder="1" applyAlignment="1">
      <alignment wrapText="1"/>
    </xf>
    <xf numFmtId="1" fontId="14" fillId="0" borderId="0" xfId="88" applyNumberFormat="1" applyFont="1" applyFill="1" applyAlignment="1">
      <alignment horizontal="left" vertical="center" wrapText="1"/>
    </xf>
    <xf numFmtId="1" fontId="29" fillId="0" borderId="0" xfId="63" applyNumberFormat="1" applyFont="1" applyFill="1" applyAlignment="1">
      <alignment wrapText="1"/>
    </xf>
    <xf numFmtId="1" fontId="29" fillId="0" borderId="0" xfId="63" applyNumberFormat="1" applyFont="1" applyFill="1" applyBorder="1" applyAlignment="1">
      <alignment wrapText="1"/>
    </xf>
    <xf numFmtId="1" fontId="10" fillId="0" borderId="0" xfId="0" applyNumberFormat="1" applyFont="1" applyFill="1"/>
    <xf numFmtId="1" fontId="29" fillId="0" borderId="29" xfId="88" applyNumberFormat="1" applyFont="1" applyFill="1" applyBorder="1" applyAlignment="1">
      <alignment vertical="center"/>
    </xf>
    <xf numFmtId="0" fontId="4" fillId="4" borderId="0" xfId="322" applyFill="1"/>
    <xf numFmtId="0" fontId="130" fillId="4" borderId="0" xfId="322" applyFont="1" applyFill="1"/>
    <xf numFmtId="0" fontId="133" fillId="4" borderId="0" xfId="322" applyFont="1" applyFill="1"/>
    <xf numFmtId="0" fontId="4" fillId="4" borderId="0" xfId="275" applyFont="1" applyFill="1" applyAlignment="1"/>
    <xf numFmtId="0" fontId="0" fillId="4" borderId="0" xfId="0" applyFill="1"/>
    <xf numFmtId="0" fontId="78" fillId="4" borderId="0" xfId="275" applyFont="1" applyFill="1" applyAlignment="1"/>
    <xf numFmtId="0" fontId="85" fillId="4" borderId="0" xfId="275" applyFont="1" applyFill="1" applyAlignment="1">
      <alignment wrapText="1"/>
    </xf>
    <xf numFmtId="0" fontId="14" fillId="4" borderId="0" xfId="56" applyFont="1" applyFill="1"/>
    <xf numFmtId="0" fontId="29" fillId="4" borderId="0" xfId="0" applyFont="1" applyFill="1"/>
    <xf numFmtId="0" fontId="134" fillId="4" borderId="0" xfId="7" applyFont="1" applyFill="1" applyAlignment="1" applyProtection="1">
      <alignment vertical="top" wrapText="1"/>
    </xf>
    <xf numFmtId="0" fontId="135" fillId="4" borderId="0" xfId="321" applyFont="1" applyFill="1" applyAlignment="1">
      <alignment vertical="top"/>
    </xf>
    <xf numFmtId="3" fontId="134" fillId="4" borderId="0" xfId="7" applyNumberFormat="1" applyFont="1" applyFill="1" applyAlignment="1" applyProtection="1">
      <alignment vertical="top" wrapText="1"/>
    </xf>
    <xf numFmtId="0" fontId="135" fillId="4" borderId="0" xfId="322" applyFont="1" applyFill="1"/>
    <xf numFmtId="0" fontId="49" fillId="4" borderId="0" xfId="275" applyFont="1" applyFill="1" applyAlignment="1" applyProtection="1">
      <alignment vertical="top"/>
      <protection locked="0"/>
    </xf>
    <xf numFmtId="0" fontId="136" fillId="4" borderId="0" xfId="275" applyFont="1" applyFill="1" applyAlignment="1" applyProtection="1">
      <alignment vertical="top"/>
      <protection locked="0"/>
    </xf>
    <xf numFmtId="0" fontId="137" fillId="4" borderId="0" xfId="240" applyFont="1" applyFill="1"/>
    <xf numFmtId="0" fontId="48" fillId="4" borderId="0" xfId="275" applyFont="1" applyFill="1" applyAlignment="1" applyProtection="1">
      <alignment vertical="top"/>
      <protection locked="0"/>
    </xf>
    <xf numFmtId="0" fontId="48" fillId="4" borderId="0" xfId="275" applyFont="1" applyFill="1" applyAlignment="1" applyProtection="1">
      <alignment vertical="top" wrapText="1"/>
      <protection locked="0"/>
    </xf>
    <xf numFmtId="0" fontId="29" fillId="4" borderId="0" xfId="56" applyFont="1" applyFill="1" applyAlignment="1">
      <alignment horizontal="left"/>
    </xf>
    <xf numFmtId="0" fontId="29" fillId="4" borderId="0" xfId="88" applyFont="1" applyFill="1" applyAlignment="1">
      <alignment horizontal="left" vertical="top"/>
    </xf>
    <xf numFmtId="0" fontId="15" fillId="4" borderId="0" xfId="7" applyFill="1" applyAlignment="1" applyProtection="1"/>
    <xf numFmtId="0" fontId="10" fillId="0" borderId="0" xfId="0" applyFont="1" applyFill="1" applyAlignment="1">
      <alignment vertical="center" wrapText="1"/>
    </xf>
    <xf numFmtId="0" fontId="15" fillId="0" borderId="0" xfId="7" applyFont="1" applyFill="1" applyAlignment="1" applyProtection="1"/>
    <xf numFmtId="2" fontId="1" fillId="0" borderId="0" xfId="0" applyNumberFormat="1" applyFont="1"/>
    <xf numFmtId="0" fontId="29" fillId="0" borderId="0" xfId="63" applyFont="1" applyFill="1" applyBorder="1" applyAlignment="1">
      <alignment vertical="center"/>
    </xf>
    <xf numFmtId="0" fontId="29" fillId="0" borderId="0" xfId="63" applyFont="1" applyFill="1" applyBorder="1" applyAlignment="1">
      <alignment vertical="top" wrapText="1"/>
    </xf>
    <xf numFmtId="0" fontId="10" fillId="0" borderId="2" xfId="0" applyFont="1" applyBorder="1"/>
    <xf numFmtId="0" fontId="29" fillId="0" borderId="2" xfId="63" applyFont="1" applyFill="1" applyBorder="1" applyAlignment="1">
      <alignment horizontal="right" vertical="center"/>
    </xf>
    <xf numFmtId="2" fontId="1" fillId="0" borderId="2" xfId="0" applyNumberFormat="1" applyFont="1" applyBorder="1"/>
    <xf numFmtId="2" fontId="1" fillId="0" borderId="0" xfId="0" applyNumberFormat="1" applyFont="1" applyBorder="1"/>
    <xf numFmtId="0" fontId="11" fillId="0" borderId="3" xfId="249" applyFont="1" applyFill="1" applyBorder="1"/>
    <xf numFmtId="0" fontId="14" fillId="4" borderId="0" xfId="240" applyFont="1" applyFill="1" applyBorder="1" applyAlignment="1" applyProtection="1">
      <alignment vertical="center"/>
    </xf>
    <xf numFmtId="0" fontId="10" fillId="4" borderId="7" xfId="240" applyFont="1" applyFill="1" applyBorder="1" applyAlignment="1" applyProtection="1">
      <alignment horizontal="right" vertical="center"/>
    </xf>
    <xf numFmtId="0" fontId="141" fillId="4" borderId="0" xfId="7" applyFont="1" applyFill="1" applyAlignment="1" applyProtection="1">
      <alignment vertical="top"/>
    </xf>
    <xf numFmtId="0" fontId="141" fillId="4" borderId="0" xfId="7" applyFont="1" applyFill="1" applyAlignment="1" applyProtection="1">
      <alignment vertical="top" wrapText="1"/>
    </xf>
    <xf numFmtId="3" fontId="141" fillId="4" borderId="0" xfId="7" applyNumberFormat="1" applyFont="1" applyFill="1" applyAlignment="1" applyProtection="1">
      <alignment vertical="top" wrapText="1"/>
    </xf>
    <xf numFmtId="3" fontId="44" fillId="0" borderId="0" xfId="89" applyNumberFormat="1" applyFont="1" applyFill="1" applyBorder="1" applyAlignment="1">
      <alignment horizontal="right" wrapText="1"/>
    </xf>
    <xf numFmtId="0" fontId="10" fillId="0" borderId="3" xfId="66" applyFill="1" applyBorder="1" applyAlignment="1">
      <alignment vertical="center"/>
    </xf>
    <xf numFmtId="3" fontId="22" fillId="0" borderId="3" xfId="66" applyNumberFormat="1" applyFont="1" applyFill="1" applyBorder="1" applyAlignment="1">
      <alignment vertical="center" wrapText="1"/>
    </xf>
    <xf numFmtId="3" fontId="44" fillId="0" borderId="2" xfId="66" applyNumberFormat="1" applyFont="1" applyFill="1" applyBorder="1"/>
    <xf numFmtId="3" fontId="38" fillId="0" borderId="0" xfId="66" applyNumberFormat="1" applyFont="1" applyFill="1"/>
    <xf numFmtId="1" fontId="44" fillId="0" borderId="0" xfId="88" applyNumberFormat="1" applyFont="1" applyFill="1" applyAlignment="1">
      <alignment vertical="center"/>
    </xf>
    <xf numFmtId="0" fontId="22" fillId="0" borderId="0" xfId="0" applyFont="1" applyFill="1" applyAlignment="1">
      <alignment horizontal="right"/>
    </xf>
    <xf numFmtId="0" fontId="39" fillId="0" borderId="0" xfId="89" applyFont="1" applyFill="1" applyAlignment="1">
      <alignment horizontal="left" vertical="center" wrapText="1"/>
    </xf>
    <xf numFmtId="2" fontId="8" fillId="0" borderId="2" xfId="89" applyNumberFormat="1" applyFill="1" applyBorder="1"/>
    <xf numFmtId="0" fontId="1" fillId="4" borderId="0" xfId="275" applyFont="1" applyFill="1" applyAlignment="1"/>
    <xf numFmtId="1" fontId="29" fillId="4" borderId="0" xfId="240" applyNumberFormat="1" applyFont="1" applyFill="1" applyBorder="1"/>
    <xf numFmtId="1" fontId="29" fillId="4" borderId="0" xfId="240" applyNumberFormat="1" applyFont="1" applyFill="1" applyBorder="1" applyAlignment="1">
      <alignment horizontal="right"/>
    </xf>
    <xf numFmtId="1" fontId="47" fillId="4" borderId="0" xfId="240" applyNumberFormat="1" applyFont="1" applyFill="1" applyBorder="1"/>
    <xf numFmtId="1" fontId="22" fillId="4" borderId="0" xfId="240" applyNumberFormat="1" applyFont="1" applyFill="1" applyBorder="1" applyAlignment="1">
      <alignment horizontal="left" wrapText="1"/>
    </xf>
    <xf numFmtId="1" fontId="29" fillId="4" borderId="0" xfId="240" applyNumberFormat="1" applyFont="1" applyFill="1" applyBorder="1" applyAlignment="1">
      <alignment vertical="top" wrapText="1"/>
    </xf>
    <xf numFmtId="1" fontId="29" fillId="4" borderId="0" xfId="240" applyNumberFormat="1" applyFont="1" applyFill="1" applyBorder="1" applyAlignment="1">
      <alignment vertical="top"/>
    </xf>
    <xf numFmtId="1" fontId="29" fillId="4" borderId="0" xfId="240" applyNumberFormat="1" applyFont="1" applyFill="1" applyAlignment="1"/>
    <xf numFmtId="1" fontId="22" fillId="4" borderId="0" xfId="240" applyNumberFormat="1" applyFont="1" applyFill="1" applyAlignment="1"/>
    <xf numFmtId="0" fontId="29" fillId="4" borderId="0" xfId="240" applyFont="1" applyFill="1" applyAlignment="1">
      <alignment horizontal="right" wrapText="1"/>
    </xf>
    <xf numFmtId="0" fontId="29" fillId="4" borderId="0" xfId="0" applyFont="1" applyFill="1" applyBorder="1" applyAlignment="1" applyProtection="1">
      <alignment horizontal="right" wrapText="1"/>
    </xf>
    <xf numFmtId="0" fontId="130" fillId="4" borderId="0" xfId="240" applyFont="1" applyFill="1" applyAlignment="1"/>
    <xf numFmtId="0" fontId="10" fillId="4" borderId="0" xfId="0" applyNumberFormat="1" applyFont="1" applyFill="1" applyAlignment="1">
      <alignment horizontal="left" vertical="top" wrapText="1"/>
    </xf>
    <xf numFmtId="0" fontId="124" fillId="4" borderId="0" xfId="240" applyFont="1" applyFill="1" applyAlignment="1"/>
    <xf numFmtId="0" fontId="130" fillId="4" borderId="0" xfId="240" applyFont="1" applyFill="1" applyBorder="1"/>
    <xf numFmtId="0" fontId="130" fillId="4" borderId="0" xfId="240" applyFont="1" applyFill="1"/>
    <xf numFmtId="0" fontId="10" fillId="4" borderId="0" xfId="0" applyNumberFormat="1" applyFont="1" applyFill="1" applyAlignment="1">
      <alignment horizontal="left" vertical="top"/>
    </xf>
    <xf numFmtId="0" fontId="10" fillId="4" borderId="0" xfId="88" applyFill="1"/>
    <xf numFmtId="49" fontId="10" fillId="4" borderId="0" xfId="88" applyNumberFormat="1" applyFill="1"/>
    <xf numFmtId="49" fontId="10" fillId="4" borderId="0" xfId="88" applyNumberFormat="1" applyFill="1" applyAlignment="1">
      <alignment horizontal="right"/>
    </xf>
    <xf numFmtId="0" fontId="14" fillId="4" borderId="0" xfId="88" applyFont="1" applyFill="1" applyBorder="1" applyAlignment="1"/>
    <xf numFmtId="0" fontId="39" fillId="4" borderId="0" xfId="88" applyFont="1" applyFill="1" applyAlignment="1">
      <alignment horizontal="left" wrapText="1"/>
    </xf>
    <xf numFmtId="0" fontId="39" fillId="4" borderId="0" xfId="88" applyFont="1" applyFill="1" applyAlignment="1">
      <alignment horizontal="right" wrapText="1"/>
    </xf>
    <xf numFmtId="49" fontId="10" fillId="4" borderId="0" xfId="88" applyNumberFormat="1" applyFill="1" applyBorder="1"/>
    <xf numFmtId="0" fontId="10" fillId="4" borderId="0" xfId="88" applyFont="1" applyFill="1" applyBorder="1" applyAlignment="1">
      <alignment vertical="center"/>
    </xf>
    <xf numFmtId="49" fontId="10" fillId="4" borderId="0" xfId="88" applyNumberFormat="1" applyFont="1" applyFill="1" applyBorder="1" applyAlignment="1">
      <alignment horizontal="right" vertical="center"/>
    </xf>
    <xf numFmtId="0" fontId="22" fillId="4" borderId="4" xfId="88" applyFont="1" applyFill="1" applyBorder="1" applyAlignment="1"/>
    <xf numFmtId="0" fontId="22" fillId="4" borderId="4" xfId="88" applyFont="1" applyFill="1" applyBorder="1" applyAlignment="1">
      <alignment horizontal="right" wrapText="1"/>
    </xf>
    <xf numFmtId="165" fontId="22" fillId="4" borderId="0" xfId="82" applyNumberFormat="1" applyFont="1" applyFill="1"/>
    <xf numFmtId="49" fontId="22" fillId="4" borderId="0" xfId="88" applyNumberFormat="1" applyFont="1" applyFill="1"/>
    <xf numFmtId="49" fontId="29" fillId="4" borderId="0" xfId="88" applyNumberFormat="1" applyFont="1" applyFill="1" applyAlignment="1"/>
    <xf numFmtId="49" fontId="29" fillId="4" borderId="0" xfId="88" applyNumberFormat="1" applyFont="1" applyFill="1"/>
    <xf numFmtId="49" fontId="29" fillId="4" borderId="0" xfId="88" applyNumberFormat="1" applyFont="1" applyFill="1" applyAlignment="1">
      <alignment horizontal="right"/>
    </xf>
    <xf numFmtId="0" fontId="11" fillId="4" borderId="0" xfId="0" applyFont="1" applyFill="1"/>
    <xf numFmtId="0" fontId="22" fillId="4" borderId="0" xfId="88" applyFont="1" applyFill="1"/>
    <xf numFmtId="0" fontId="22" fillId="4" borderId="0" xfId="88" applyFont="1" applyFill="1" applyBorder="1" applyAlignment="1">
      <alignment horizontal="left" vertical="top" wrapText="1"/>
    </xf>
    <xf numFmtId="3" fontId="22" fillId="4" borderId="0" xfId="88" applyNumberFormat="1" applyFont="1" applyFill="1" applyAlignment="1">
      <alignment horizontal="right"/>
    </xf>
    <xf numFmtId="0" fontId="29" fillId="4" borderId="0" xfId="88" applyFont="1" applyFill="1" applyAlignment="1">
      <alignment vertical="center"/>
    </xf>
    <xf numFmtId="3" fontId="78" fillId="4" borderId="0" xfId="88" applyNumberFormat="1" applyFont="1" applyFill="1" applyBorder="1"/>
    <xf numFmtId="3" fontId="49" fillId="4" borderId="0" xfId="88" applyNumberFormat="1" applyFont="1" applyFill="1" applyBorder="1" applyAlignment="1">
      <alignment horizontal="left" indent="1"/>
    </xf>
    <xf numFmtId="3" fontId="48" fillId="4" borderId="0" xfId="88" applyNumberFormat="1" applyFont="1" applyFill="1" applyBorder="1"/>
    <xf numFmtId="3" fontId="48" fillId="4" borderId="0" xfId="88" applyNumberFormat="1" applyFont="1" applyFill="1" applyBorder="1" applyAlignment="1">
      <alignment horizontal="left" indent="2"/>
    </xf>
    <xf numFmtId="3" fontId="29" fillId="4" borderId="0" xfId="88" applyNumberFormat="1" applyFont="1" applyFill="1" applyAlignment="1">
      <alignment horizontal="right"/>
    </xf>
    <xf numFmtId="0" fontId="29" fillId="4" borderId="0" xfId="88" applyFont="1" applyFill="1"/>
    <xf numFmtId="0" fontId="29" fillId="4" borderId="0" xfId="88" applyFont="1" applyFill="1" applyBorder="1" applyAlignment="1">
      <alignment horizontal="left" vertical="top" indent="1"/>
    </xf>
    <xf numFmtId="3" fontId="22" fillId="4" borderId="0" xfId="88" applyNumberFormat="1" applyFont="1" applyFill="1" applyBorder="1" applyAlignment="1">
      <alignment horizontal="left" indent="1"/>
    </xf>
    <xf numFmtId="3" fontId="29" fillId="4" borderId="0" xfId="88" applyNumberFormat="1" applyFont="1" applyFill="1" applyBorder="1" applyAlignment="1">
      <alignment horizontal="left" indent="2"/>
    </xf>
    <xf numFmtId="3" fontId="1" fillId="4" borderId="0" xfId="88" applyNumberFormat="1" applyFont="1" applyFill="1" applyBorder="1"/>
    <xf numFmtId="3" fontId="1" fillId="4" borderId="0" xfId="88" applyNumberFormat="1" applyFont="1" applyFill="1" applyBorder="1" applyAlignment="1">
      <alignment horizontal="left" indent="2"/>
    </xf>
    <xf numFmtId="3" fontId="29" fillId="4" borderId="0" xfId="88" applyNumberFormat="1" applyFont="1" applyFill="1" applyBorder="1"/>
    <xf numFmtId="3" fontId="29" fillId="4" borderId="0" xfId="88" applyNumberFormat="1" applyFont="1" applyFill="1" applyBorder="1" applyAlignment="1">
      <alignment horizontal="left" indent="3"/>
    </xf>
    <xf numFmtId="3" fontId="29" fillId="4" borderId="0" xfId="88" applyNumberFormat="1" applyFont="1" applyFill="1" applyBorder="1" applyAlignment="1">
      <alignment horizontal="left" indent="1"/>
    </xf>
    <xf numFmtId="3" fontId="49" fillId="4" borderId="0" xfId="88" applyNumberFormat="1" applyFont="1" applyFill="1" applyBorder="1"/>
    <xf numFmtId="0" fontId="29" fillId="4" borderId="0" xfId="88" applyFont="1" applyFill="1" applyAlignment="1">
      <alignment horizontal="left" vertical="center" indent="1"/>
    </xf>
    <xf numFmtId="3" fontId="78" fillId="4" borderId="0" xfId="88" applyNumberFormat="1" applyFont="1" applyFill="1" applyBorder="1" applyAlignment="1">
      <alignment horizontal="left" indent="1"/>
    </xf>
    <xf numFmtId="49" fontId="29" fillId="4" borderId="2" xfId="88" applyNumberFormat="1" applyFont="1" applyFill="1" applyBorder="1"/>
    <xf numFmtId="49" fontId="29" fillId="4" borderId="2" xfId="88" applyNumberFormat="1" applyFont="1" applyFill="1" applyBorder="1" applyAlignment="1">
      <alignment horizontal="right"/>
    </xf>
    <xf numFmtId="49" fontId="10" fillId="4" borderId="0" xfId="88" applyNumberFormat="1" applyFont="1" applyFill="1"/>
    <xf numFmtId="0" fontId="10" fillId="4" borderId="3" xfId="88" applyFont="1" applyFill="1" applyBorder="1" applyAlignment="1">
      <alignment vertical="top"/>
    </xf>
    <xf numFmtId="0" fontId="10" fillId="4" borderId="3" xfId="88" applyFont="1" applyFill="1" applyBorder="1" applyAlignment="1">
      <alignment horizontal="right" vertical="top"/>
    </xf>
    <xf numFmtId="0" fontId="10" fillId="4" borderId="0" xfId="88" applyFont="1" applyFill="1" applyAlignment="1">
      <alignment horizontal="left" vertical="top" wrapText="1"/>
    </xf>
    <xf numFmtId="0" fontId="10" fillId="4" borderId="0" xfId="88" applyFont="1" applyFill="1" applyAlignment="1">
      <alignment horizontal="right" vertical="top" wrapText="1"/>
    </xf>
    <xf numFmtId="49" fontId="11" fillId="4" borderId="0" xfId="88" applyNumberFormat="1" applyFont="1" applyFill="1"/>
    <xf numFmtId="49" fontId="10" fillId="4" borderId="0" xfId="88" applyNumberFormat="1" applyFont="1" applyFill="1" applyBorder="1"/>
    <xf numFmtId="49" fontId="10" fillId="4" borderId="0" xfId="88" applyNumberFormat="1" applyFont="1" applyFill="1" applyBorder="1" applyAlignment="1">
      <alignment horizontal="right"/>
    </xf>
    <xf numFmtId="0" fontId="11" fillId="4" borderId="0" xfId="88" applyFont="1" applyFill="1" applyBorder="1" applyAlignment="1">
      <alignment vertical="top"/>
    </xf>
    <xf numFmtId="0" fontId="11" fillId="4" borderId="0" xfId="88" applyFont="1" applyFill="1" applyAlignment="1">
      <alignment vertical="top"/>
    </xf>
    <xf numFmtId="0" fontId="15" fillId="4" borderId="0" xfId="7" applyFill="1" applyAlignment="1" applyProtection="1">
      <alignment horizontal="left" vertical="top"/>
    </xf>
    <xf numFmtId="0" fontId="143" fillId="4" borderId="0" xfId="88" applyFont="1" applyFill="1" applyAlignment="1">
      <alignment horizontal="left" vertical="top"/>
    </xf>
    <xf numFmtId="0" fontId="143" fillId="4" borderId="0" xfId="88" applyFont="1" applyFill="1" applyAlignment="1">
      <alignment horizontal="right" vertical="top"/>
    </xf>
    <xf numFmtId="0" fontId="11" fillId="4" borderId="0" xfId="88" applyFont="1" applyFill="1" applyAlignment="1">
      <alignment horizontal="left" vertical="top"/>
    </xf>
    <xf numFmtId="0" fontId="10" fillId="4" borderId="0" xfId="88" applyFont="1" applyFill="1" applyAlignment="1">
      <alignment horizontal="right" vertical="top"/>
    </xf>
    <xf numFmtId="0" fontId="10" fillId="4" borderId="0" xfId="88" applyFont="1" applyFill="1" applyAlignment="1">
      <alignment horizontal="left" vertical="top"/>
    </xf>
    <xf numFmtId="0" fontId="10" fillId="4" borderId="0" xfId="88" applyFont="1" applyFill="1" applyAlignment="1">
      <alignment vertical="top"/>
    </xf>
    <xf numFmtId="0" fontId="142" fillId="0" borderId="0" xfId="66" applyFont="1" applyFill="1"/>
    <xf numFmtId="0" fontId="10" fillId="4" borderId="0" xfId="498" applyFill="1"/>
    <xf numFmtId="1" fontId="130" fillId="4" borderId="0" xfId="240" applyNumberFormat="1" applyFont="1" applyFill="1" applyBorder="1" applyAlignment="1">
      <alignment horizontal="right"/>
    </xf>
    <xf numFmtId="0" fontId="10" fillId="4" borderId="0" xfId="88" applyFont="1" applyFill="1" applyBorder="1" applyAlignment="1">
      <alignment vertical="top"/>
    </xf>
    <xf numFmtId="0" fontId="10" fillId="4" borderId="0" xfId="88" applyFont="1" applyFill="1" applyBorder="1" applyAlignment="1">
      <alignment horizontal="right" vertical="top"/>
    </xf>
    <xf numFmtId="0" fontId="142" fillId="4" borderId="0" xfId="498" applyFont="1" applyFill="1"/>
    <xf numFmtId="1" fontId="1" fillId="0" borderId="0" xfId="0" applyNumberFormat="1" applyFont="1" applyFill="1"/>
    <xf numFmtId="3" fontId="1" fillId="0" borderId="0" xfId="0" applyNumberFormat="1" applyFont="1" applyFill="1"/>
    <xf numFmtId="0" fontId="124" fillId="0" borderId="0" xfId="0" applyFont="1" applyFill="1" applyAlignment="1">
      <alignment vertical="center"/>
    </xf>
    <xf numFmtId="0" fontId="1" fillId="0" borderId="0" xfId="0" applyFont="1" applyFill="1"/>
    <xf numFmtId="0" fontId="15" fillId="0" borderId="0" xfId="7" applyAlignment="1" applyProtection="1"/>
    <xf numFmtId="173" fontId="29" fillId="4" borderId="0" xfId="240" applyNumberFormat="1" applyFont="1" applyFill="1"/>
    <xf numFmtId="173" fontId="29" fillId="4" borderId="0" xfId="240" applyNumberFormat="1" applyFont="1" applyFill="1" applyAlignment="1">
      <alignment horizontal="right"/>
    </xf>
    <xf numFmtId="173" fontId="29" fillId="4" borderId="0" xfId="240" applyNumberFormat="1" applyFont="1" applyFill="1" applyBorder="1"/>
    <xf numFmtId="173" fontId="29" fillId="4" borderId="0" xfId="240" applyNumberFormat="1" applyFont="1" applyFill="1" applyBorder="1" applyAlignment="1">
      <alignment horizontal="right"/>
    </xf>
    <xf numFmtId="9" fontId="28" fillId="0" borderId="0" xfId="534" applyFont="1" applyFill="1" applyBorder="1" applyAlignment="1">
      <alignment horizontal="right" vertical="top"/>
    </xf>
    <xf numFmtId="0" fontId="29" fillId="0" borderId="0" xfId="89" applyFont="1"/>
    <xf numFmtId="0" fontId="29" fillId="0" borderId="0" xfId="89" applyFont="1" applyAlignment="1">
      <alignment horizontal="right"/>
    </xf>
    <xf numFmtId="0" fontId="29" fillId="0" borderId="0" xfId="89" applyFont="1" applyAlignment="1">
      <alignment horizontal="right" wrapText="1"/>
    </xf>
    <xf numFmtId="3" fontId="29" fillId="0" borderId="0" xfId="63" applyNumberFormat="1" applyFont="1" applyAlignment="1">
      <alignment vertical="center"/>
    </xf>
    <xf numFmtId="3" fontId="44" fillId="0" borderId="0" xfId="63" applyNumberFormat="1" applyFont="1" applyAlignment="1">
      <alignment vertical="center"/>
    </xf>
    <xf numFmtId="3" fontId="29" fillId="0" borderId="0" xfId="89" applyNumberFormat="1" applyFont="1" applyAlignment="1">
      <alignment horizontal="right" wrapText="1"/>
    </xf>
    <xf numFmtId="3" fontId="44" fillId="0" borderId="0" xfId="89" applyNumberFormat="1" applyFont="1" applyAlignment="1">
      <alignment horizontal="right" wrapText="1"/>
    </xf>
    <xf numFmtId="9" fontId="10" fillId="4" borderId="0" xfId="534" applyFont="1" applyFill="1"/>
    <xf numFmtId="0" fontId="15" fillId="4" borderId="0" xfId="7" applyFill="1" applyAlignment="1" applyProtection="1">
      <alignment vertical="top"/>
    </xf>
    <xf numFmtId="9" fontId="11" fillId="4" borderId="0" xfId="534" applyFont="1" applyFill="1"/>
    <xf numFmtId="0" fontId="22" fillId="4" borderId="0" xfId="0" applyFont="1" applyFill="1"/>
    <xf numFmtId="0" fontId="22" fillId="4" borderId="0" xfId="0" applyFont="1" applyFill="1" applyAlignment="1">
      <alignment horizontal="left"/>
    </xf>
    <xf numFmtId="3" fontId="22" fillId="4" borderId="0" xfId="88" applyNumberFormat="1" applyFont="1" applyFill="1" applyAlignment="1">
      <alignment horizontal="left"/>
    </xf>
    <xf numFmtId="3" fontId="48" fillId="4" borderId="0" xfId="0" applyNumberFormat="1" applyFont="1" applyFill="1"/>
    <xf numFmtId="0" fontId="145" fillId="0" borderId="0" xfId="0" applyFont="1" applyAlignment="1">
      <alignment vertical="center"/>
    </xf>
    <xf numFmtId="0" fontId="29" fillId="59" borderId="0" xfId="0" applyFont="1" applyFill="1" applyAlignment="1">
      <alignment vertical="center"/>
    </xf>
    <xf numFmtId="0" fontId="22" fillId="0" borderId="0" xfId="0" applyFont="1"/>
    <xf numFmtId="174" fontId="22" fillId="4" borderId="0" xfId="88" applyNumberFormat="1" applyFont="1" applyFill="1" applyAlignment="1">
      <alignment horizontal="right"/>
    </xf>
    <xf numFmtId="175" fontId="38" fillId="4" borderId="0" xfId="88" applyNumberFormat="1" applyFont="1" applyFill="1"/>
    <xf numFmtId="174" fontId="29" fillId="4" borderId="0" xfId="88" applyNumberFormat="1" applyFont="1" applyFill="1" applyAlignment="1">
      <alignment horizontal="right"/>
    </xf>
    <xf numFmtId="175" fontId="44" fillId="4" borderId="0" xfId="88" applyNumberFormat="1" applyFont="1" applyFill="1"/>
    <xf numFmtId="176" fontId="38" fillId="4" borderId="0" xfId="88" applyNumberFormat="1" applyFont="1" applyFill="1"/>
    <xf numFmtId="176" fontId="38" fillId="4" borderId="0" xfId="88" applyNumberFormat="1" applyFont="1" applyFill="1" applyAlignment="1">
      <alignment horizontal="right"/>
    </xf>
    <xf numFmtId="176" fontId="44" fillId="4" borderId="0" xfId="88" applyNumberFormat="1" applyFont="1" applyFill="1"/>
    <xf numFmtId="176" fontId="44" fillId="4" borderId="0" xfId="88" applyNumberFormat="1" applyFont="1" applyFill="1" applyAlignment="1">
      <alignment horizontal="right"/>
    </xf>
    <xf numFmtId="165" fontId="22" fillId="4" borderId="0" xfId="328" applyNumberFormat="1" applyFont="1" applyFill="1"/>
    <xf numFmtId="165" fontId="29" fillId="4" borderId="0" xfId="328" applyNumberFormat="1" applyFont="1" applyFill="1"/>
    <xf numFmtId="9" fontId="13" fillId="0" borderId="2" xfId="534" applyFont="1" applyFill="1" applyBorder="1"/>
    <xf numFmtId="0" fontId="138" fillId="4" borderId="0" xfId="240" applyFont="1" applyFill="1" applyAlignment="1">
      <alignment vertical="center" wrapText="1"/>
    </xf>
    <xf numFmtId="0" fontId="36" fillId="0" borderId="0" xfId="0" applyFont="1"/>
    <xf numFmtId="0" fontId="39" fillId="0" borderId="0" xfId="0" applyFont="1" applyAlignment="1">
      <alignment vertical="center"/>
    </xf>
    <xf numFmtId="0" fontId="55" fillId="0" borderId="0" xfId="0" applyFont="1" applyAlignment="1">
      <alignment vertical="center"/>
    </xf>
    <xf numFmtId="0" fontId="35" fillId="0" borderId="0" xfId="0" applyFont="1" applyAlignment="1">
      <alignment vertical="center"/>
    </xf>
    <xf numFmtId="0" fontId="35" fillId="0" borderId="0" xfId="0" applyFont="1" applyAlignment="1">
      <alignment wrapText="1"/>
    </xf>
    <xf numFmtId="0" fontId="142" fillId="0" borderId="0" xfId="0" applyFont="1"/>
    <xf numFmtId="0" fontId="14" fillId="2" borderId="0" xfId="240" applyFont="1" applyFill="1" applyAlignment="1">
      <alignment horizontal="left" vertical="center"/>
    </xf>
    <xf numFmtId="0" fontId="55" fillId="0" borderId="0" xfId="0" applyFont="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13" fillId="0" borderId="0" xfId="0" applyFont="1" applyAlignment="1">
      <alignment horizontal="right" vertical="center" wrapText="1"/>
    </xf>
    <xf numFmtId="0" fontId="54" fillId="0" borderId="4" xfId="0" applyFont="1" applyBorder="1"/>
    <xf numFmtId="0" fontId="22" fillId="0" borderId="4" xfId="0" applyFont="1" applyBorder="1" applyAlignment="1">
      <alignment horizontal="left" wrapText="1"/>
    </xf>
    <xf numFmtId="0" fontId="22" fillId="0" borderId="4" xfId="0" applyFont="1" applyBorder="1" applyAlignment="1">
      <alignment horizontal="right" wrapText="1"/>
    </xf>
    <xf numFmtId="0" fontId="38" fillId="0" borderId="4" xfId="0" applyFont="1" applyBorder="1" applyAlignment="1">
      <alignment horizontal="right" wrapText="1"/>
    </xf>
    <xf numFmtId="0" fontId="54" fillId="0" borderId="0" xfId="0" applyFont="1"/>
    <xf numFmtId="0" fontId="54" fillId="0" borderId="0" xfId="0" applyFont="1" applyAlignment="1">
      <alignment wrapText="1"/>
    </xf>
    <xf numFmtId="0" fontId="130" fillId="0" borderId="0" xfId="0" applyFont="1"/>
    <xf numFmtId="0" fontId="54" fillId="0" borderId="3" xfId="0" applyFont="1" applyBorder="1"/>
    <xf numFmtId="0" fontId="22" fillId="0" borderId="0" xfId="0" applyFont="1" applyAlignment="1">
      <alignment horizontal="left" wrapText="1"/>
    </xf>
    <xf numFmtId="0" fontId="22" fillId="0" borderId="0" xfId="0" applyFont="1" applyAlignment="1">
      <alignment horizontal="right" wrapText="1"/>
    </xf>
    <xf numFmtId="0" fontId="38" fillId="0" borderId="0" xfId="0" applyFont="1" applyAlignment="1">
      <alignment horizontal="right" wrapText="1"/>
    </xf>
    <xf numFmtId="0" fontId="53" fillId="0" borderId="0" xfId="0" applyFont="1"/>
    <xf numFmtId="0" fontId="29" fillId="0" borderId="0" xfId="0" quotePrefix="1" applyFont="1" applyAlignment="1">
      <alignment horizontal="left"/>
    </xf>
    <xf numFmtId="3" fontId="29" fillId="0" borderId="0" xfId="0" quotePrefix="1" applyNumberFormat="1" applyFont="1" applyAlignment="1">
      <alignment horizontal="right"/>
    </xf>
    <xf numFmtId="164" fontId="44" fillId="0" borderId="0" xfId="0" applyNumberFormat="1" applyFont="1" applyAlignment="1">
      <alignment horizontal="right" wrapText="1"/>
    </xf>
    <xf numFmtId="164" fontId="53" fillId="0" borderId="0" xfId="0" applyNumberFormat="1" applyFont="1"/>
    <xf numFmtId="0" fontId="29" fillId="0" borderId="0" xfId="0" quotePrefix="1" applyFont="1" applyAlignment="1">
      <alignment horizontal="left" vertical="top"/>
    </xf>
    <xf numFmtId="0" fontId="29" fillId="0" borderId="0" xfId="0" applyFont="1" applyAlignment="1">
      <alignment horizontal="left" wrapText="1"/>
    </xf>
    <xf numFmtId="0" fontId="36" fillId="0" borderId="2" xfId="0" applyFont="1" applyBorder="1"/>
    <xf numFmtId="0" fontId="13" fillId="0" borderId="2" xfId="0" applyFont="1" applyBorder="1" applyAlignment="1">
      <alignment horizontal="left" vertical="center" wrapText="1"/>
    </xf>
    <xf numFmtId="3" fontId="13" fillId="0" borderId="2" xfId="0" applyNumberFormat="1" applyFont="1" applyBorder="1" applyAlignment="1">
      <alignment horizontal="right" vertical="center" wrapText="1"/>
    </xf>
    <xf numFmtId="164" fontId="12" fillId="0" borderId="2" xfId="0" applyNumberFormat="1" applyFont="1" applyBorder="1" applyAlignment="1">
      <alignment horizontal="right" vertical="center" wrapText="1"/>
    </xf>
    <xf numFmtId="164" fontId="35" fillId="0" borderId="0" xfId="0" applyNumberFormat="1" applyFont="1" applyAlignment="1">
      <alignment vertical="center"/>
    </xf>
    <xf numFmtId="0" fontId="28" fillId="0" borderId="0" xfId="0" applyFont="1" applyAlignment="1">
      <alignment vertical="top" wrapText="1"/>
    </xf>
    <xf numFmtId="3" fontId="28" fillId="0" borderId="0" xfId="0" applyNumberFormat="1" applyFont="1" applyAlignment="1">
      <alignment horizontal="right" vertical="top"/>
    </xf>
    <xf numFmtId="0" fontId="28" fillId="0" borderId="0" xfId="0" applyFont="1" applyAlignment="1">
      <alignment horizontal="right" vertical="top"/>
    </xf>
    <xf numFmtId="3" fontId="12" fillId="0" borderId="0" xfId="0" applyNumberFormat="1" applyFont="1"/>
    <xf numFmtId="0" fontId="42" fillId="0" borderId="0" xfId="0" applyFont="1" applyAlignment="1">
      <alignment vertical="top"/>
    </xf>
    <xf numFmtId="3" fontId="42" fillId="0" borderId="0" xfId="0" applyNumberFormat="1" applyFont="1" applyAlignment="1">
      <alignment horizontal="right" vertical="top"/>
    </xf>
    <xf numFmtId="0" fontId="42" fillId="0" borderId="0" xfId="0" applyFont="1" applyAlignment="1">
      <alignment horizontal="right" vertical="top"/>
    </xf>
    <xf numFmtId="3" fontId="11" fillId="0" borderId="0" xfId="0" applyNumberFormat="1" applyFont="1"/>
    <xf numFmtId="0" fontId="11" fillId="0" borderId="0" xfId="0" applyFont="1" applyAlignment="1">
      <alignment vertical="top"/>
    </xf>
    <xf numFmtId="0" fontId="10" fillId="0" borderId="0" xfId="0" applyFont="1" applyAlignment="1">
      <alignment vertical="top"/>
    </xf>
    <xf numFmtId="0" fontId="10" fillId="0" borderId="0" xfId="0" applyFont="1" applyAlignment="1">
      <alignment horizontal="right" vertical="top"/>
    </xf>
    <xf numFmtId="0" fontId="36" fillId="0" borderId="0" xfId="0" applyFont="1" applyAlignment="1">
      <alignment vertical="top"/>
    </xf>
    <xf numFmtId="0" fontId="10" fillId="0" borderId="0" xfId="0" applyFont="1" applyAlignment="1">
      <alignment horizontal="left" vertical="center" wrapText="1"/>
    </xf>
    <xf numFmtId="0" fontId="10" fillId="0" borderId="0" xfId="0" applyFont="1" applyAlignment="1">
      <alignment vertical="center" wrapText="1"/>
    </xf>
    <xf numFmtId="0" fontId="36" fillId="0" borderId="0" xfId="0" applyFont="1" applyAlignment="1">
      <alignment vertical="center"/>
    </xf>
    <xf numFmtId="0" fontId="11" fillId="0" borderId="0" xfId="0" applyFont="1" applyAlignment="1">
      <alignment vertical="center"/>
    </xf>
    <xf numFmtId="0" fontId="15" fillId="0" borderId="0" xfId="7" applyAlignment="1" applyProtection="1">
      <alignment horizontal="left" vertical="center"/>
    </xf>
    <xf numFmtId="0" fontId="35" fillId="0" borderId="0" xfId="0" applyFont="1" applyAlignment="1">
      <alignment vertical="center" wrapText="1"/>
    </xf>
    <xf numFmtId="0" fontId="141" fillId="0" borderId="0" xfId="7" applyFont="1" applyFill="1" applyAlignment="1" applyProtection="1">
      <alignment vertical="top"/>
    </xf>
    <xf numFmtId="177" fontId="22" fillId="4" borderId="0" xfId="88" applyNumberFormat="1" applyFont="1" applyFill="1" applyAlignment="1">
      <alignment horizontal="right"/>
    </xf>
    <xf numFmtId="177" fontId="29" fillId="4" borderId="0" xfId="88" applyNumberFormat="1" applyFont="1" applyFill="1" applyAlignment="1">
      <alignment horizontal="right"/>
    </xf>
    <xf numFmtId="168" fontId="53" fillId="0" borderId="0" xfId="534" applyNumberFormat="1" applyFont="1"/>
    <xf numFmtId="0" fontId="22" fillId="0" borderId="2" xfId="14" applyFont="1" applyFill="1" applyBorder="1" applyAlignment="1">
      <alignment horizontal="center" vertical="center"/>
    </xf>
    <xf numFmtId="0" fontId="85" fillId="0" borderId="0" xfId="17" applyFont="1" applyFill="1" applyAlignment="1">
      <alignment horizontal="left" wrapText="1"/>
    </xf>
    <xf numFmtId="0" fontId="44" fillId="0" borderId="3" xfId="14" applyFont="1" applyFill="1" applyBorder="1" applyAlignment="1">
      <alignment horizontal="right" wrapText="1"/>
    </xf>
    <xf numFmtId="0" fontId="44" fillId="0" borderId="2" xfId="14" applyFont="1" applyFill="1" applyBorder="1" applyAlignment="1">
      <alignment horizontal="right" wrapText="1"/>
    </xf>
    <xf numFmtId="0" fontId="78" fillId="0" borderId="4" xfId="17" applyFont="1" applyFill="1" applyBorder="1" applyAlignment="1">
      <alignment horizontal="center" vertical="center" wrapText="1"/>
    </xf>
    <xf numFmtId="0" fontId="15" fillId="0" borderId="0" xfId="7" applyFill="1" applyAlignment="1" applyProtection="1">
      <alignment horizontal="left" vertical="top" wrapText="1"/>
    </xf>
    <xf numFmtId="0" fontId="85" fillId="0" borderId="0" xfId="17" applyFont="1" applyFill="1" applyAlignment="1">
      <alignment horizontal="left" vertical="center" wrapText="1"/>
    </xf>
    <xf numFmtId="0" fontId="17" fillId="0" borderId="0" xfId="17" applyFont="1" applyFill="1" applyAlignment="1">
      <alignment horizontal="left" vertical="top" wrapText="1"/>
    </xf>
    <xf numFmtId="0" fontId="82" fillId="0" borderId="0" xfId="17" applyFont="1" applyFill="1" applyAlignment="1">
      <alignment horizontal="left" wrapText="1"/>
    </xf>
    <xf numFmtId="0" fontId="78" fillId="0" borderId="4" xfId="17" applyFont="1" applyFill="1" applyBorder="1" applyAlignment="1">
      <alignment horizontal="center" vertical="center"/>
    </xf>
    <xf numFmtId="0" fontId="17" fillId="0" borderId="0" xfId="0" applyFont="1" applyFill="1" applyAlignment="1">
      <alignment horizontal="left" wrapText="1"/>
    </xf>
    <xf numFmtId="0" fontId="79" fillId="0" borderId="0" xfId="17" applyFont="1" applyFill="1" applyAlignment="1">
      <alignment horizontal="left" vertical="center"/>
    </xf>
    <xf numFmtId="0" fontId="79" fillId="0" borderId="0" xfId="17" applyFont="1" applyFill="1" applyAlignment="1">
      <alignment horizontal="left" vertical="center" wrapText="1"/>
    </xf>
    <xf numFmtId="0" fontId="17" fillId="0" borderId="0" xfId="27" applyFont="1" applyFill="1" applyAlignment="1">
      <alignment horizontal="left" wrapText="1"/>
    </xf>
    <xf numFmtId="0" fontId="22" fillId="0" borderId="6" xfId="14" applyFont="1" applyFill="1" applyBorder="1" applyAlignment="1">
      <alignment horizontal="center" vertical="center" wrapText="1"/>
    </xf>
    <xf numFmtId="0" fontId="22" fillId="0" borderId="0" xfId="14" applyFont="1" applyFill="1" applyAlignment="1">
      <alignment horizontal="left" wrapText="1"/>
    </xf>
    <xf numFmtId="0" fontId="78" fillId="0" borderId="6" xfId="17" applyFont="1" applyFill="1" applyBorder="1" applyAlignment="1">
      <alignment horizontal="center" vertical="center" wrapText="1"/>
    </xf>
    <xf numFmtId="0" fontId="22" fillId="0" borderId="4" xfId="14" applyFont="1" applyFill="1" applyBorder="1" applyAlignment="1">
      <alignment horizontal="center" vertical="center"/>
    </xf>
    <xf numFmtId="0" fontId="38" fillId="0" borderId="0" xfId="14" applyFont="1" applyFill="1" applyBorder="1" applyAlignment="1">
      <alignment horizontal="right" vertical="center" wrapText="1"/>
    </xf>
    <xf numFmtId="0" fontId="38" fillId="0" borderId="2" xfId="14" applyFont="1" applyFill="1" applyBorder="1" applyAlignment="1">
      <alignment horizontal="right" vertical="center" wrapText="1"/>
    </xf>
    <xf numFmtId="0" fontId="132" fillId="4" borderId="0" xfId="56" applyFont="1" applyFill="1" applyAlignment="1" applyProtection="1">
      <alignment horizontal="left" vertical="top" wrapText="1"/>
      <protection locked="0"/>
    </xf>
    <xf numFmtId="0" fontId="48" fillId="4" borderId="0" xfId="56" applyFont="1" applyFill="1" applyAlignment="1" applyProtection="1">
      <alignment horizontal="left" vertical="top" wrapText="1"/>
      <protection locked="0"/>
    </xf>
    <xf numFmtId="0" fontId="29" fillId="4" borderId="0" xfId="0" applyFont="1" applyFill="1" applyAlignment="1" applyProtection="1">
      <alignment horizontal="left" vertical="top" wrapText="1"/>
    </xf>
    <xf numFmtId="49" fontId="48" fillId="4" borderId="0" xfId="56" applyNumberFormat="1" applyFont="1" applyFill="1" applyAlignment="1" applyProtection="1">
      <alignment horizontal="left" vertical="top" wrapText="1"/>
      <protection locked="0"/>
    </xf>
    <xf numFmtId="0" fontId="10" fillId="4" borderId="0" xfId="240" applyFont="1" applyFill="1" applyAlignment="1">
      <alignment horizontal="left" vertical="center" wrapText="1"/>
    </xf>
    <xf numFmtId="0" fontId="11" fillId="4" borderId="0" xfId="240" applyFont="1" applyFill="1" applyAlignment="1">
      <alignment horizontal="left" vertical="center" wrapText="1"/>
    </xf>
    <xf numFmtId="0" fontId="10" fillId="4" borderId="0" xfId="240" applyFont="1" applyFill="1" applyAlignment="1">
      <alignment vertical="center" wrapText="1"/>
    </xf>
    <xf numFmtId="0" fontId="39" fillId="4" borderId="0" xfId="0" applyFont="1" applyFill="1" applyAlignment="1">
      <alignment horizontal="left" vertical="center" wrapText="1"/>
    </xf>
    <xf numFmtId="0" fontId="10" fillId="4" borderId="0" xfId="0" applyNumberFormat="1" applyFont="1" applyFill="1" applyAlignment="1">
      <alignment horizontal="left" vertical="top" wrapText="1"/>
    </xf>
    <xf numFmtId="0" fontId="18" fillId="4" borderId="0" xfId="240" applyFont="1" applyFill="1" applyBorder="1" applyAlignment="1">
      <alignment horizontal="left" vertical="top" wrapText="1"/>
    </xf>
    <xf numFmtId="0" fontId="10" fillId="4" borderId="0" xfId="0" applyFont="1" applyFill="1" applyBorder="1" applyAlignment="1">
      <alignment horizontal="left" vertical="top" wrapText="1"/>
    </xf>
    <xf numFmtId="0" fontId="10" fillId="4" borderId="0" xfId="240" applyFont="1" applyFill="1" applyBorder="1" applyAlignment="1">
      <alignment horizontal="left" vertical="top" wrapText="1"/>
    </xf>
    <xf numFmtId="49" fontId="39" fillId="0" borderId="0" xfId="11" applyNumberFormat="1" applyFont="1" applyFill="1" applyAlignment="1">
      <alignment horizontal="left" vertical="top" wrapText="1" readingOrder="1"/>
    </xf>
    <xf numFmtId="0" fontId="17" fillId="0" borderId="0" xfId="0" applyFont="1" applyFill="1" applyBorder="1" applyAlignment="1">
      <alignment horizontal="left" vertical="top" wrapText="1"/>
    </xf>
    <xf numFmtId="0" fontId="17" fillId="5" borderId="9" xfId="11" applyFont="1" applyFill="1" applyBorder="1" applyAlignment="1">
      <alignment horizontal="left" vertical="center" wrapText="1"/>
    </xf>
    <xf numFmtId="0" fontId="17" fillId="5" borderId="4" xfId="11" applyFont="1" applyFill="1" applyBorder="1" applyAlignment="1">
      <alignment horizontal="left" vertical="center" wrapText="1"/>
    </xf>
    <xf numFmtId="0" fontId="17" fillId="5" borderId="10" xfId="11" applyFont="1" applyFill="1" applyBorder="1" applyAlignment="1">
      <alignment horizontal="left" vertical="center" wrapText="1"/>
    </xf>
    <xf numFmtId="0" fontId="17" fillId="0" borderId="0" xfId="11" applyFont="1" applyFill="1" applyBorder="1" applyAlignment="1">
      <alignment horizontal="left" vertical="top" wrapText="1"/>
    </xf>
    <xf numFmtId="0" fontId="17" fillId="0" borderId="0" xfId="11" applyFont="1" applyFill="1" applyAlignment="1">
      <alignment horizontal="left" vertical="top" wrapText="1"/>
    </xf>
    <xf numFmtId="0" fontId="17" fillId="0" borderId="0" xfId="11" applyFont="1" applyFill="1" applyAlignment="1">
      <alignment horizontal="left" vertical="top"/>
    </xf>
    <xf numFmtId="0" fontId="39" fillId="0" borderId="0" xfId="11" applyFont="1" applyFill="1" applyAlignment="1">
      <alignment horizontal="left"/>
    </xf>
    <xf numFmtId="0" fontId="17" fillId="0" borderId="0" xfId="11" applyFont="1" applyFill="1" applyBorder="1" applyAlignment="1">
      <alignment vertical="top" wrapText="1"/>
    </xf>
    <xf numFmtId="0" fontId="17" fillId="0" borderId="0" xfId="0" applyFont="1" applyFill="1" applyAlignment="1">
      <alignment vertical="top" wrapText="1"/>
    </xf>
    <xf numFmtId="0" fontId="17" fillId="0" borderId="0" xfId="11" applyFont="1" applyFill="1" applyBorder="1" applyAlignment="1">
      <alignment vertical="top" wrapText="1" shrinkToFit="1"/>
    </xf>
    <xf numFmtId="0" fontId="17" fillId="0" borderId="0" xfId="0" applyFont="1" applyFill="1" applyBorder="1" applyAlignment="1">
      <alignment vertical="top" wrapText="1" shrinkToFit="1"/>
    </xf>
    <xf numFmtId="0" fontId="39" fillId="0" borderId="0" xfId="11" applyFont="1" applyFill="1" applyAlignment="1">
      <alignment horizontal="left" vertical="center" wrapText="1"/>
    </xf>
    <xf numFmtId="0" fontId="17" fillId="0" borderId="0" xfId="11" applyFont="1" applyFill="1" applyAlignment="1">
      <alignment horizontal="left" wrapText="1"/>
    </xf>
    <xf numFmtId="0" fontId="17" fillId="0" borderId="0" xfId="0" applyFont="1" applyFill="1" applyBorder="1" applyAlignment="1">
      <alignment vertical="top" wrapText="1"/>
    </xf>
    <xf numFmtId="0" fontId="17" fillId="0" borderId="0" xfId="11" applyNumberFormat="1" applyFont="1" applyFill="1" applyBorder="1" applyAlignment="1">
      <alignment vertical="top" wrapText="1"/>
    </xf>
    <xf numFmtId="0" fontId="17" fillId="0" borderId="0" xfId="0" applyFont="1" applyFill="1" applyAlignment="1">
      <alignment horizontal="left" vertical="top" wrapText="1"/>
    </xf>
    <xf numFmtId="0" fontId="17" fillId="0" borderId="0" xfId="11" applyFont="1" applyFill="1" applyAlignment="1">
      <alignment vertical="top" wrapText="1"/>
    </xf>
    <xf numFmtId="0" fontId="39" fillId="0" borderId="0" xfId="11" applyFont="1" applyFill="1" applyAlignment="1">
      <alignment horizontal="left" wrapText="1"/>
    </xf>
    <xf numFmtId="0" fontId="39" fillId="0" borderId="0" xfId="11" applyFont="1" applyFill="1" applyBorder="1" applyAlignment="1">
      <alignment horizontal="left" vertical="center"/>
    </xf>
    <xf numFmtId="0" fontId="38" fillId="0" borderId="4" xfId="11" applyFont="1" applyFill="1" applyBorder="1" applyAlignment="1">
      <alignment horizontal="center" vertical="center"/>
    </xf>
    <xf numFmtId="0" fontId="38" fillId="0" borderId="3" xfId="11" applyFont="1" applyFill="1" applyBorder="1" applyAlignment="1">
      <alignment horizontal="center"/>
    </xf>
    <xf numFmtId="0" fontId="38" fillId="0" borderId="2" xfId="11" applyFont="1" applyFill="1" applyBorder="1" applyAlignment="1">
      <alignment horizontal="center"/>
    </xf>
    <xf numFmtId="0" fontId="38" fillId="0" borderId="3" xfId="11" applyFont="1" applyFill="1" applyBorder="1" applyAlignment="1">
      <alignment horizontal="right" wrapText="1"/>
    </xf>
    <xf numFmtId="0" fontId="38" fillId="0" borderId="2" xfId="11" applyFont="1" applyFill="1" applyBorder="1" applyAlignment="1">
      <alignment horizontal="right"/>
    </xf>
    <xf numFmtId="0" fontId="39" fillId="0" borderId="0" xfId="11" applyFont="1" applyFill="1" applyAlignment="1">
      <alignment horizontal="left" vertical="center"/>
    </xf>
    <xf numFmtId="0" fontId="29" fillId="0" borderId="0" xfId="11" applyFont="1" applyFill="1" applyBorder="1" applyAlignment="1">
      <alignment horizontal="left" wrapText="1"/>
    </xf>
    <xf numFmtId="0" fontId="38" fillId="0" borderId="2" xfId="11" applyFont="1" applyFill="1" applyBorder="1" applyAlignment="1">
      <alignment horizontal="right" wrapText="1"/>
    </xf>
    <xf numFmtId="0" fontId="17" fillId="0" borderId="0" xfId="11" applyNumberFormat="1" applyFont="1" applyFill="1" applyAlignment="1">
      <alignment vertical="top" wrapText="1"/>
    </xf>
    <xf numFmtId="0" fontId="17" fillId="0" borderId="0" xfId="11" quotePrefix="1" applyFont="1" applyFill="1" applyAlignment="1">
      <alignment vertical="top" wrapText="1"/>
    </xf>
    <xf numFmtId="0" fontId="17" fillId="0" borderId="0" xfId="0" applyNumberFormat="1" applyFont="1" applyFill="1" applyBorder="1" applyAlignment="1">
      <alignment vertical="top" wrapText="1"/>
    </xf>
    <xf numFmtId="0" fontId="17" fillId="2" borderId="0" xfId="11" applyFont="1" applyFill="1" applyAlignment="1">
      <alignment horizontal="left" vertical="top" wrapText="1"/>
    </xf>
    <xf numFmtId="0" fontId="39" fillId="2" borderId="0" xfId="11" applyFont="1" applyFill="1" applyAlignment="1">
      <alignment horizontal="left" vertical="center" wrapText="1"/>
    </xf>
    <xf numFmtId="0" fontId="39" fillId="4" borderId="0" xfId="11" applyFont="1" applyFill="1" applyBorder="1" applyAlignment="1">
      <alignment horizontal="left" vertical="center"/>
    </xf>
    <xf numFmtId="0" fontId="39" fillId="2" borderId="0" xfId="11" applyFont="1" applyFill="1" applyAlignment="1">
      <alignment horizontal="left" wrapText="1"/>
    </xf>
    <xf numFmtId="0" fontId="17" fillId="2" borderId="0" xfId="11" applyFont="1" applyFill="1" applyAlignment="1">
      <alignment horizontal="left" wrapText="1"/>
    </xf>
    <xf numFmtId="0" fontId="10" fillId="0" borderId="0" xfId="0" applyFont="1" applyAlignment="1">
      <alignment horizontal="left" vertical="center" wrapText="1"/>
    </xf>
    <xf numFmtId="0" fontId="24" fillId="0" borderId="0" xfId="0" applyFont="1" applyAlignment="1">
      <alignment vertical="center" wrapText="1"/>
    </xf>
    <xf numFmtId="0" fontId="32" fillId="0" borderId="0" xfId="0" applyFont="1" applyAlignment="1">
      <alignment horizontal="right" vertical="center" wrapText="1"/>
    </xf>
    <xf numFmtId="0" fontId="10" fillId="0" borderId="0" xfId="0" applyFont="1" applyAlignment="1">
      <alignment horizontal="left" vertical="top" wrapText="1"/>
    </xf>
    <xf numFmtId="0" fontId="15" fillId="0" borderId="0" xfId="7" applyAlignment="1" applyProtection="1">
      <alignment horizontal="left" vertical="top" wrapText="1"/>
    </xf>
    <xf numFmtId="0" fontId="82" fillId="0" borderId="0" xfId="0" applyFont="1" applyFill="1" applyAlignment="1">
      <alignment horizontal="left" vertical="top" wrapText="1"/>
    </xf>
    <xf numFmtId="0" fontId="11" fillId="0" borderId="0" xfId="0" applyFont="1" applyFill="1" applyAlignment="1">
      <alignment horizontal="left" vertical="top"/>
    </xf>
    <xf numFmtId="0" fontId="39" fillId="0" borderId="0" xfId="0" applyFont="1" applyFill="1" applyAlignment="1">
      <alignment vertical="center" wrapText="1"/>
    </xf>
    <xf numFmtId="0" fontId="14" fillId="0" borderId="0" xfId="0" applyFont="1" applyFill="1" applyAlignment="1">
      <alignment vertical="center" wrapText="1"/>
    </xf>
    <xf numFmtId="0" fontId="10" fillId="0" borderId="0" xfId="0" applyFont="1" applyFill="1" applyAlignment="1">
      <alignment horizontal="left" vertical="top" wrapText="1"/>
    </xf>
    <xf numFmtId="0" fontId="22" fillId="0" borderId="4" xfId="18" applyFont="1" applyFill="1" applyBorder="1" applyAlignment="1">
      <alignment horizontal="center"/>
    </xf>
    <xf numFmtId="0" fontId="22" fillId="0" borderId="4" xfId="13" applyNumberFormat="1" applyFont="1" applyFill="1" applyBorder="1" applyAlignment="1">
      <alignment horizontal="center" vertical="center" wrapText="1"/>
    </xf>
    <xf numFmtId="0" fontId="22" fillId="0" borderId="4" xfId="13" quotePrefix="1" applyNumberFormat="1" applyFont="1" applyFill="1" applyBorder="1" applyAlignment="1">
      <alignment horizontal="center" vertical="center" wrapText="1"/>
    </xf>
    <xf numFmtId="3" fontId="39" fillId="0" borderId="0" xfId="13" applyNumberFormat="1" applyFont="1" applyFill="1" applyAlignment="1">
      <alignment horizontal="left" vertical="center" wrapText="1"/>
    </xf>
    <xf numFmtId="0" fontId="15" fillId="0" borderId="0" xfId="7" applyNumberFormat="1" applyFont="1" applyFill="1" applyAlignment="1" applyProtection="1">
      <alignment horizontal="left" vertical="top" wrapText="1"/>
    </xf>
    <xf numFmtId="0" fontId="39" fillId="0" borderId="0" xfId="0" applyFont="1" applyFill="1" applyAlignment="1">
      <alignment horizontal="left" wrapText="1"/>
    </xf>
    <xf numFmtId="0" fontId="18" fillId="0" borderId="0" xfId="25" applyNumberFormat="1" applyFont="1" applyFill="1" applyBorder="1" applyAlignment="1">
      <alignment horizontal="left" vertical="center" wrapText="1"/>
    </xf>
    <xf numFmtId="0" fontId="22" fillId="0" borderId="4" xfId="0" applyFont="1" applyFill="1" applyBorder="1" applyAlignment="1">
      <alignment horizontal="center" vertical="center"/>
    </xf>
    <xf numFmtId="0" fontId="22" fillId="0" borderId="4" xfId="0" applyFont="1" applyFill="1" applyBorder="1" applyAlignment="1">
      <alignment horizontal="center" vertical="center" wrapText="1"/>
    </xf>
    <xf numFmtId="0" fontId="22" fillId="4" borderId="3" xfId="88" applyFont="1" applyFill="1" applyBorder="1" applyAlignment="1">
      <alignment horizontal="left" wrapText="1"/>
    </xf>
    <xf numFmtId="0" fontId="22" fillId="4" borderId="2" xfId="88" applyFont="1" applyFill="1" applyBorder="1" applyAlignment="1">
      <alignment horizontal="left" wrapText="1"/>
    </xf>
    <xf numFmtId="0" fontId="22" fillId="4" borderId="0" xfId="88" applyFont="1" applyFill="1" applyBorder="1" applyAlignment="1">
      <alignment horizontal="left" wrapText="1"/>
    </xf>
    <xf numFmtId="0" fontId="10" fillId="4" borderId="0" xfId="26" applyFont="1" applyFill="1" applyAlignment="1">
      <alignment horizontal="left" wrapText="1"/>
    </xf>
    <xf numFmtId="0" fontId="22" fillId="0" borderId="2" xfId="89" applyFont="1" applyFill="1" applyBorder="1" applyAlignment="1">
      <alignment horizontal="center" vertical="top" wrapText="1"/>
    </xf>
    <xf numFmtId="0" fontId="22" fillId="0" borderId="4" xfId="63" applyFont="1" applyFill="1" applyBorder="1" applyAlignment="1">
      <alignment horizontal="center" vertical="center"/>
    </xf>
    <xf numFmtId="3" fontId="39" fillId="0" borderId="0" xfId="88" applyNumberFormat="1" applyFont="1" applyFill="1" applyAlignment="1">
      <alignment horizontal="left" vertical="center" wrapText="1"/>
    </xf>
    <xf numFmtId="0" fontId="10" fillId="0" borderId="0" xfId="88" applyFont="1" applyFill="1" applyAlignment="1">
      <alignment horizontal="left" vertical="top" wrapText="1"/>
    </xf>
    <xf numFmtId="0" fontId="10" fillId="4" borderId="0" xfId="26" applyFont="1" applyFill="1" applyAlignment="1">
      <alignment horizontal="left" vertical="top" wrapText="1"/>
    </xf>
    <xf numFmtId="0" fontId="39" fillId="4" borderId="0" xfId="88" applyFont="1" applyFill="1" applyAlignment="1">
      <alignment horizontal="left" wrapText="1"/>
    </xf>
    <xf numFmtId="0" fontId="10" fillId="4" borderId="0" xfId="88" applyFont="1" applyFill="1" applyAlignment="1">
      <alignment horizontal="left" vertical="top" wrapText="1"/>
    </xf>
    <xf numFmtId="0" fontId="39" fillId="0" borderId="0" xfId="89" applyFont="1" applyFill="1" applyAlignment="1">
      <alignment horizontal="left" vertical="center" wrapText="1"/>
    </xf>
    <xf numFmtId="0" fontId="10" fillId="0" borderId="0" xfId="0" applyFont="1" applyFill="1" applyBorder="1" applyAlignment="1">
      <alignment horizontal="left" vertical="top" wrapText="1"/>
    </xf>
    <xf numFmtId="3" fontId="22" fillId="0" borderId="4" xfId="66" applyNumberFormat="1" applyFont="1" applyFill="1" applyBorder="1" applyAlignment="1">
      <alignment horizontal="center" vertical="center" wrapText="1"/>
    </xf>
    <xf numFmtId="0" fontId="22" fillId="0" borderId="4" xfId="66" applyFont="1" applyFill="1" applyBorder="1" applyAlignment="1">
      <alignment horizontal="center" vertical="center"/>
    </xf>
    <xf numFmtId="0" fontId="49" fillId="0" borderId="4" xfId="66" applyFont="1" applyFill="1" applyBorder="1" applyAlignment="1">
      <alignment horizontal="center" vertical="center"/>
    </xf>
    <xf numFmtId="0" fontId="29" fillId="0" borderId="3" xfId="248" applyFont="1" applyFill="1" applyBorder="1" applyAlignment="1">
      <alignment horizontal="center" vertical="center"/>
    </xf>
    <xf numFmtId="0" fontId="55" fillId="0" borderId="0" xfId="0" applyFont="1" applyFill="1" applyAlignment="1">
      <alignment vertical="center" wrapText="1"/>
    </xf>
    <xf numFmtId="0" fontId="11" fillId="0" borderId="0" xfId="249" applyFont="1" applyAlignment="1">
      <alignment horizontal="center" wrapText="1"/>
    </xf>
    <xf numFmtId="0" fontId="11" fillId="0" borderId="4" xfId="249" applyFont="1" applyBorder="1" applyAlignment="1">
      <alignment horizontal="center" wrapText="1"/>
    </xf>
    <xf numFmtId="0" fontId="11" fillId="0" borderId="4" xfId="249" applyFont="1" applyBorder="1" applyAlignment="1">
      <alignment horizontal="center"/>
    </xf>
  </cellXfs>
  <cellStyles count="535">
    <cellStyle name="%" xfId="1" xr:uid="{00000000-0005-0000-0000-000000000000}"/>
    <cellStyle name="20% - Accent1 2" xfId="40" xr:uid="{00000000-0005-0000-0000-000001000000}"/>
    <cellStyle name="20% - Accent1 2 2" xfId="70" xr:uid="{00000000-0005-0000-0000-000002000000}"/>
    <cellStyle name="20% - Accent1 2 3" xfId="330" xr:uid="{00000000-0005-0000-0000-000003000000}"/>
    <cellStyle name="20% - Accent1 3" xfId="104" xr:uid="{00000000-0005-0000-0000-000004000000}"/>
    <cellStyle name="20% - Accent1 4" xfId="105" xr:uid="{00000000-0005-0000-0000-000005000000}"/>
    <cellStyle name="20% - Accent1 5" xfId="106" xr:uid="{00000000-0005-0000-0000-000006000000}"/>
    <cellStyle name="20% - Accent1 5 2" xfId="331" xr:uid="{00000000-0005-0000-0000-000007000000}"/>
    <cellStyle name="20% - Accent1 5 2 2" xfId="461" xr:uid="{00000000-0005-0000-0000-000008000000}"/>
    <cellStyle name="20% - Accent1 5 3" xfId="462" xr:uid="{00000000-0005-0000-0000-000009000000}"/>
    <cellStyle name="20% - Accent1 6" xfId="332" xr:uid="{00000000-0005-0000-0000-00000A000000}"/>
    <cellStyle name="20% - Accent1 7" xfId="333" xr:uid="{00000000-0005-0000-0000-00000B000000}"/>
    <cellStyle name="20% - Accent2 2" xfId="41" xr:uid="{00000000-0005-0000-0000-00000C000000}"/>
    <cellStyle name="20% - Accent2 2 2" xfId="71" xr:uid="{00000000-0005-0000-0000-00000D000000}"/>
    <cellStyle name="20% - Accent2 2 3" xfId="334" xr:uid="{00000000-0005-0000-0000-00000E000000}"/>
    <cellStyle name="20% - Accent2 3" xfId="107" xr:uid="{00000000-0005-0000-0000-00000F000000}"/>
    <cellStyle name="20% - Accent2 4" xfId="108" xr:uid="{00000000-0005-0000-0000-000010000000}"/>
    <cellStyle name="20% - Accent2 5" xfId="109" xr:uid="{00000000-0005-0000-0000-000011000000}"/>
    <cellStyle name="20% - Accent2 5 2" xfId="335" xr:uid="{00000000-0005-0000-0000-000012000000}"/>
    <cellStyle name="20% - Accent2 5 2 2" xfId="463" xr:uid="{00000000-0005-0000-0000-000013000000}"/>
    <cellStyle name="20% - Accent2 5 3" xfId="464" xr:uid="{00000000-0005-0000-0000-000014000000}"/>
    <cellStyle name="20% - Accent2 6" xfId="336" xr:uid="{00000000-0005-0000-0000-000015000000}"/>
    <cellStyle name="20% - Accent2 7" xfId="337" xr:uid="{00000000-0005-0000-0000-000016000000}"/>
    <cellStyle name="20% - Accent3 2" xfId="42" xr:uid="{00000000-0005-0000-0000-000017000000}"/>
    <cellStyle name="20% - Accent3 2 2" xfId="72" xr:uid="{00000000-0005-0000-0000-000018000000}"/>
    <cellStyle name="20% - Accent3 2 3" xfId="338" xr:uid="{00000000-0005-0000-0000-000019000000}"/>
    <cellStyle name="20% - Accent3 3" xfId="110" xr:uid="{00000000-0005-0000-0000-00001A000000}"/>
    <cellStyle name="20% - Accent3 4" xfId="111" xr:uid="{00000000-0005-0000-0000-00001B000000}"/>
    <cellStyle name="20% - Accent3 5" xfId="112" xr:uid="{00000000-0005-0000-0000-00001C000000}"/>
    <cellStyle name="20% - Accent3 5 2" xfId="339" xr:uid="{00000000-0005-0000-0000-00001D000000}"/>
    <cellStyle name="20% - Accent3 5 2 2" xfId="465" xr:uid="{00000000-0005-0000-0000-00001E000000}"/>
    <cellStyle name="20% - Accent3 5 3" xfId="466" xr:uid="{00000000-0005-0000-0000-00001F000000}"/>
    <cellStyle name="20% - Accent3 6" xfId="340" xr:uid="{00000000-0005-0000-0000-000020000000}"/>
    <cellStyle name="20% - Accent3 7" xfId="341" xr:uid="{00000000-0005-0000-0000-000021000000}"/>
    <cellStyle name="20% - Accent4 2" xfId="43" xr:uid="{00000000-0005-0000-0000-000022000000}"/>
    <cellStyle name="20% - Accent4 2 2" xfId="73" xr:uid="{00000000-0005-0000-0000-000023000000}"/>
    <cellStyle name="20% - Accent4 2 3" xfId="342" xr:uid="{00000000-0005-0000-0000-000024000000}"/>
    <cellStyle name="20% - Accent4 3" xfId="113" xr:uid="{00000000-0005-0000-0000-000025000000}"/>
    <cellStyle name="20% - Accent4 4" xfId="114" xr:uid="{00000000-0005-0000-0000-000026000000}"/>
    <cellStyle name="20% - Accent4 5" xfId="115" xr:uid="{00000000-0005-0000-0000-000027000000}"/>
    <cellStyle name="20% - Accent4 5 2" xfId="343" xr:uid="{00000000-0005-0000-0000-000028000000}"/>
    <cellStyle name="20% - Accent4 5 2 2" xfId="467" xr:uid="{00000000-0005-0000-0000-000029000000}"/>
    <cellStyle name="20% - Accent4 5 3" xfId="468" xr:uid="{00000000-0005-0000-0000-00002A000000}"/>
    <cellStyle name="20% - Accent4 6" xfId="344" xr:uid="{00000000-0005-0000-0000-00002B000000}"/>
    <cellStyle name="20% - Accent4 7" xfId="345" xr:uid="{00000000-0005-0000-0000-00002C000000}"/>
    <cellStyle name="20% - Accent5 2" xfId="44" xr:uid="{00000000-0005-0000-0000-00002D000000}"/>
    <cellStyle name="20% - Accent5 2 2" xfId="74" xr:uid="{00000000-0005-0000-0000-00002E000000}"/>
    <cellStyle name="20% - Accent5 2 3" xfId="346" xr:uid="{00000000-0005-0000-0000-00002F000000}"/>
    <cellStyle name="20% - Accent5 3" xfId="116" xr:uid="{00000000-0005-0000-0000-000030000000}"/>
    <cellStyle name="20% - Accent5 4" xfId="117" xr:uid="{00000000-0005-0000-0000-000031000000}"/>
    <cellStyle name="20% - Accent5 5" xfId="118" xr:uid="{00000000-0005-0000-0000-000032000000}"/>
    <cellStyle name="20% - Accent5 5 2" xfId="347" xr:uid="{00000000-0005-0000-0000-000033000000}"/>
    <cellStyle name="20% - Accent5 5 2 2" xfId="469" xr:uid="{00000000-0005-0000-0000-000034000000}"/>
    <cellStyle name="20% - Accent5 5 3" xfId="470" xr:uid="{00000000-0005-0000-0000-000035000000}"/>
    <cellStyle name="20% - Accent5 6" xfId="348" xr:uid="{00000000-0005-0000-0000-000036000000}"/>
    <cellStyle name="20% - Accent5 7" xfId="349" xr:uid="{00000000-0005-0000-0000-000037000000}"/>
    <cellStyle name="20% - Accent6 2" xfId="45" xr:uid="{00000000-0005-0000-0000-000038000000}"/>
    <cellStyle name="20% - Accent6 2 2" xfId="75" xr:uid="{00000000-0005-0000-0000-000039000000}"/>
    <cellStyle name="20% - Accent6 2 3" xfId="350" xr:uid="{00000000-0005-0000-0000-00003A000000}"/>
    <cellStyle name="20% - Accent6 3" xfId="119" xr:uid="{00000000-0005-0000-0000-00003B000000}"/>
    <cellStyle name="20% - Accent6 4" xfId="120" xr:uid="{00000000-0005-0000-0000-00003C000000}"/>
    <cellStyle name="20% - Accent6 5" xfId="121" xr:uid="{00000000-0005-0000-0000-00003D000000}"/>
    <cellStyle name="20% - Accent6 5 2" xfId="351" xr:uid="{00000000-0005-0000-0000-00003E000000}"/>
    <cellStyle name="20% - Accent6 5 2 2" xfId="471" xr:uid="{00000000-0005-0000-0000-00003F000000}"/>
    <cellStyle name="20% - Accent6 5 3" xfId="472" xr:uid="{00000000-0005-0000-0000-000040000000}"/>
    <cellStyle name="20% - Accent6 6" xfId="352" xr:uid="{00000000-0005-0000-0000-000041000000}"/>
    <cellStyle name="20% - Accent6 7" xfId="353" xr:uid="{00000000-0005-0000-0000-000042000000}"/>
    <cellStyle name="40% - Accent1 2" xfId="46" xr:uid="{00000000-0005-0000-0000-000043000000}"/>
    <cellStyle name="40% - Accent1 2 2" xfId="76" xr:uid="{00000000-0005-0000-0000-000044000000}"/>
    <cellStyle name="40% - Accent1 2 3" xfId="354" xr:uid="{00000000-0005-0000-0000-000045000000}"/>
    <cellStyle name="40% - Accent1 3" xfId="122" xr:uid="{00000000-0005-0000-0000-000046000000}"/>
    <cellStyle name="40% - Accent1 4" xfId="123" xr:uid="{00000000-0005-0000-0000-000047000000}"/>
    <cellStyle name="40% - Accent1 5" xfId="124" xr:uid="{00000000-0005-0000-0000-000048000000}"/>
    <cellStyle name="40% - Accent1 5 2" xfId="355" xr:uid="{00000000-0005-0000-0000-000049000000}"/>
    <cellStyle name="40% - Accent1 5 2 2" xfId="473" xr:uid="{00000000-0005-0000-0000-00004A000000}"/>
    <cellStyle name="40% - Accent1 5 3" xfId="474" xr:uid="{00000000-0005-0000-0000-00004B000000}"/>
    <cellStyle name="40% - Accent1 6" xfId="356" xr:uid="{00000000-0005-0000-0000-00004C000000}"/>
    <cellStyle name="40% - Accent1 7" xfId="357" xr:uid="{00000000-0005-0000-0000-00004D000000}"/>
    <cellStyle name="40% - Accent2 2" xfId="47" xr:uid="{00000000-0005-0000-0000-00004E000000}"/>
    <cellStyle name="40% - Accent2 2 2" xfId="77" xr:uid="{00000000-0005-0000-0000-00004F000000}"/>
    <cellStyle name="40% - Accent2 2 3" xfId="358" xr:uid="{00000000-0005-0000-0000-000050000000}"/>
    <cellStyle name="40% - Accent2 3" xfId="125" xr:uid="{00000000-0005-0000-0000-000051000000}"/>
    <cellStyle name="40% - Accent2 4" xfId="126" xr:uid="{00000000-0005-0000-0000-000052000000}"/>
    <cellStyle name="40% - Accent2 5" xfId="127" xr:uid="{00000000-0005-0000-0000-000053000000}"/>
    <cellStyle name="40% - Accent2 5 2" xfId="359" xr:uid="{00000000-0005-0000-0000-000054000000}"/>
    <cellStyle name="40% - Accent2 5 2 2" xfId="475" xr:uid="{00000000-0005-0000-0000-000055000000}"/>
    <cellStyle name="40% - Accent2 5 3" xfId="476" xr:uid="{00000000-0005-0000-0000-000056000000}"/>
    <cellStyle name="40% - Accent2 6" xfId="360" xr:uid="{00000000-0005-0000-0000-000057000000}"/>
    <cellStyle name="40% - Accent2 7" xfId="361" xr:uid="{00000000-0005-0000-0000-000058000000}"/>
    <cellStyle name="40% - Accent3 2" xfId="48" xr:uid="{00000000-0005-0000-0000-000059000000}"/>
    <cellStyle name="40% - Accent3 2 2" xfId="78" xr:uid="{00000000-0005-0000-0000-00005A000000}"/>
    <cellStyle name="40% - Accent3 2 3" xfId="362" xr:uid="{00000000-0005-0000-0000-00005B000000}"/>
    <cellStyle name="40% - Accent3 3" xfId="128" xr:uid="{00000000-0005-0000-0000-00005C000000}"/>
    <cellStyle name="40% - Accent3 4" xfId="129" xr:uid="{00000000-0005-0000-0000-00005D000000}"/>
    <cellStyle name="40% - Accent3 5" xfId="130" xr:uid="{00000000-0005-0000-0000-00005E000000}"/>
    <cellStyle name="40% - Accent3 5 2" xfId="363" xr:uid="{00000000-0005-0000-0000-00005F000000}"/>
    <cellStyle name="40% - Accent3 5 2 2" xfId="477" xr:uid="{00000000-0005-0000-0000-000060000000}"/>
    <cellStyle name="40% - Accent3 5 3" xfId="478" xr:uid="{00000000-0005-0000-0000-000061000000}"/>
    <cellStyle name="40% - Accent3 6" xfId="364" xr:uid="{00000000-0005-0000-0000-000062000000}"/>
    <cellStyle name="40% - Accent3 7" xfId="365" xr:uid="{00000000-0005-0000-0000-000063000000}"/>
    <cellStyle name="40% - Accent4 2" xfId="49" xr:uid="{00000000-0005-0000-0000-000064000000}"/>
    <cellStyle name="40% - Accent4 2 2" xfId="79" xr:uid="{00000000-0005-0000-0000-000065000000}"/>
    <cellStyle name="40% - Accent4 2 3" xfId="366" xr:uid="{00000000-0005-0000-0000-000066000000}"/>
    <cellStyle name="40% - Accent4 3" xfId="131" xr:uid="{00000000-0005-0000-0000-000067000000}"/>
    <cellStyle name="40% - Accent4 4" xfId="132" xr:uid="{00000000-0005-0000-0000-000068000000}"/>
    <cellStyle name="40% - Accent4 5" xfId="133" xr:uid="{00000000-0005-0000-0000-000069000000}"/>
    <cellStyle name="40% - Accent4 5 2" xfId="367" xr:uid="{00000000-0005-0000-0000-00006A000000}"/>
    <cellStyle name="40% - Accent4 5 2 2" xfId="479" xr:uid="{00000000-0005-0000-0000-00006B000000}"/>
    <cellStyle name="40% - Accent4 5 3" xfId="480" xr:uid="{00000000-0005-0000-0000-00006C000000}"/>
    <cellStyle name="40% - Accent4 6" xfId="368" xr:uid="{00000000-0005-0000-0000-00006D000000}"/>
    <cellStyle name="40% - Accent4 7" xfId="369" xr:uid="{00000000-0005-0000-0000-00006E000000}"/>
    <cellStyle name="40% - Accent5 2" xfId="50" xr:uid="{00000000-0005-0000-0000-00006F000000}"/>
    <cellStyle name="40% - Accent5 2 2" xfId="80" xr:uid="{00000000-0005-0000-0000-000070000000}"/>
    <cellStyle name="40% - Accent5 2 3" xfId="370" xr:uid="{00000000-0005-0000-0000-000071000000}"/>
    <cellStyle name="40% - Accent5 3" xfId="134" xr:uid="{00000000-0005-0000-0000-000072000000}"/>
    <cellStyle name="40% - Accent5 4" xfId="135" xr:uid="{00000000-0005-0000-0000-000073000000}"/>
    <cellStyle name="40% - Accent5 5" xfId="136" xr:uid="{00000000-0005-0000-0000-000074000000}"/>
    <cellStyle name="40% - Accent5 5 2" xfId="371" xr:uid="{00000000-0005-0000-0000-000075000000}"/>
    <cellStyle name="40% - Accent5 5 2 2" xfId="481" xr:uid="{00000000-0005-0000-0000-000076000000}"/>
    <cellStyle name="40% - Accent5 5 3" xfId="482" xr:uid="{00000000-0005-0000-0000-000077000000}"/>
    <cellStyle name="40% - Accent5 6" xfId="372" xr:uid="{00000000-0005-0000-0000-000078000000}"/>
    <cellStyle name="40% - Accent5 7" xfId="373" xr:uid="{00000000-0005-0000-0000-000079000000}"/>
    <cellStyle name="40% - Accent6 2" xfId="51" xr:uid="{00000000-0005-0000-0000-00007A000000}"/>
    <cellStyle name="40% - Accent6 2 2" xfId="81" xr:uid="{00000000-0005-0000-0000-00007B000000}"/>
    <cellStyle name="40% - Accent6 2 3" xfId="374" xr:uid="{00000000-0005-0000-0000-00007C000000}"/>
    <cellStyle name="40% - Accent6 3" xfId="137" xr:uid="{00000000-0005-0000-0000-00007D000000}"/>
    <cellStyle name="40% - Accent6 4" xfId="138" xr:uid="{00000000-0005-0000-0000-00007E000000}"/>
    <cellStyle name="40% - Accent6 5" xfId="139" xr:uid="{00000000-0005-0000-0000-00007F000000}"/>
    <cellStyle name="40% - Accent6 5 2" xfId="375" xr:uid="{00000000-0005-0000-0000-000080000000}"/>
    <cellStyle name="40% - Accent6 5 2 2" xfId="483" xr:uid="{00000000-0005-0000-0000-000081000000}"/>
    <cellStyle name="40% - Accent6 5 3" xfId="484" xr:uid="{00000000-0005-0000-0000-000082000000}"/>
    <cellStyle name="40% - Accent6 6" xfId="376" xr:uid="{00000000-0005-0000-0000-000083000000}"/>
    <cellStyle name="40% - Accent6 7" xfId="377" xr:uid="{00000000-0005-0000-0000-000084000000}"/>
    <cellStyle name="60% - Accent1 2" xfId="140" xr:uid="{00000000-0005-0000-0000-000085000000}"/>
    <cellStyle name="60% - Accent1 3" xfId="141" xr:uid="{00000000-0005-0000-0000-000086000000}"/>
    <cellStyle name="60% - Accent1 4" xfId="142" xr:uid="{00000000-0005-0000-0000-000087000000}"/>
    <cellStyle name="60% - Accent1 5" xfId="143" xr:uid="{00000000-0005-0000-0000-000088000000}"/>
    <cellStyle name="60% - Accent1 6" xfId="378" xr:uid="{00000000-0005-0000-0000-000089000000}"/>
    <cellStyle name="60% - Accent1 7" xfId="379" xr:uid="{00000000-0005-0000-0000-00008A000000}"/>
    <cellStyle name="60% - Accent2 2" xfId="144" xr:uid="{00000000-0005-0000-0000-00008B000000}"/>
    <cellStyle name="60% - Accent2 3" xfId="145" xr:uid="{00000000-0005-0000-0000-00008C000000}"/>
    <cellStyle name="60% - Accent2 4" xfId="146" xr:uid="{00000000-0005-0000-0000-00008D000000}"/>
    <cellStyle name="60% - Accent2 5" xfId="147" xr:uid="{00000000-0005-0000-0000-00008E000000}"/>
    <cellStyle name="60% - Accent2 6" xfId="380" xr:uid="{00000000-0005-0000-0000-00008F000000}"/>
    <cellStyle name="60% - Accent2 7" xfId="381" xr:uid="{00000000-0005-0000-0000-000090000000}"/>
    <cellStyle name="60% - Accent3 2" xfId="148" xr:uid="{00000000-0005-0000-0000-000091000000}"/>
    <cellStyle name="60% - Accent3 3" xfId="149" xr:uid="{00000000-0005-0000-0000-000092000000}"/>
    <cellStyle name="60% - Accent3 4" xfId="150" xr:uid="{00000000-0005-0000-0000-000093000000}"/>
    <cellStyle name="60% - Accent3 5" xfId="151" xr:uid="{00000000-0005-0000-0000-000094000000}"/>
    <cellStyle name="60% - Accent3 6" xfId="382" xr:uid="{00000000-0005-0000-0000-000095000000}"/>
    <cellStyle name="60% - Accent3 7" xfId="383" xr:uid="{00000000-0005-0000-0000-000096000000}"/>
    <cellStyle name="60% - Accent4 2" xfId="152" xr:uid="{00000000-0005-0000-0000-000097000000}"/>
    <cellStyle name="60% - Accent4 3" xfId="153" xr:uid="{00000000-0005-0000-0000-000098000000}"/>
    <cellStyle name="60% - Accent4 4" xfId="154" xr:uid="{00000000-0005-0000-0000-000099000000}"/>
    <cellStyle name="60% - Accent4 5" xfId="155" xr:uid="{00000000-0005-0000-0000-00009A000000}"/>
    <cellStyle name="60% - Accent4 6" xfId="384" xr:uid="{00000000-0005-0000-0000-00009B000000}"/>
    <cellStyle name="60% - Accent4 7" xfId="385" xr:uid="{00000000-0005-0000-0000-00009C000000}"/>
    <cellStyle name="60% - Accent5 2" xfId="156" xr:uid="{00000000-0005-0000-0000-00009D000000}"/>
    <cellStyle name="60% - Accent5 3" xfId="157" xr:uid="{00000000-0005-0000-0000-00009E000000}"/>
    <cellStyle name="60% - Accent5 4" xfId="158" xr:uid="{00000000-0005-0000-0000-00009F000000}"/>
    <cellStyle name="60% - Accent5 5" xfId="159" xr:uid="{00000000-0005-0000-0000-0000A0000000}"/>
    <cellStyle name="60% - Accent5 6" xfId="386" xr:uid="{00000000-0005-0000-0000-0000A1000000}"/>
    <cellStyle name="60% - Accent5 7" xfId="387" xr:uid="{00000000-0005-0000-0000-0000A2000000}"/>
    <cellStyle name="60% - Accent6 2" xfId="160" xr:uid="{00000000-0005-0000-0000-0000A3000000}"/>
    <cellStyle name="60% - Accent6 3" xfId="161" xr:uid="{00000000-0005-0000-0000-0000A4000000}"/>
    <cellStyle name="60% - Accent6 4" xfId="162" xr:uid="{00000000-0005-0000-0000-0000A5000000}"/>
    <cellStyle name="60% - Accent6 5" xfId="163" xr:uid="{00000000-0005-0000-0000-0000A6000000}"/>
    <cellStyle name="60% - Accent6 6" xfId="388" xr:uid="{00000000-0005-0000-0000-0000A7000000}"/>
    <cellStyle name="60% - Accent6 7" xfId="389" xr:uid="{00000000-0005-0000-0000-0000A8000000}"/>
    <cellStyle name="Accent1 2" xfId="164" xr:uid="{00000000-0005-0000-0000-0000A9000000}"/>
    <cellStyle name="Accent1 3" xfId="165" xr:uid="{00000000-0005-0000-0000-0000AA000000}"/>
    <cellStyle name="Accent1 4" xfId="166" xr:uid="{00000000-0005-0000-0000-0000AB000000}"/>
    <cellStyle name="Accent1 5" xfId="167" xr:uid="{00000000-0005-0000-0000-0000AC000000}"/>
    <cellStyle name="Accent1 6" xfId="390" xr:uid="{00000000-0005-0000-0000-0000AD000000}"/>
    <cellStyle name="Accent1 7" xfId="391" xr:uid="{00000000-0005-0000-0000-0000AE000000}"/>
    <cellStyle name="Accent2 2" xfId="168" xr:uid="{00000000-0005-0000-0000-0000AF000000}"/>
    <cellStyle name="Accent2 3" xfId="169" xr:uid="{00000000-0005-0000-0000-0000B0000000}"/>
    <cellStyle name="Accent2 4" xfId="170" xr:uid="{00000000-0005-0000-0000-0000B1000000}"/>
    <cellStyle name="Accent2 5" xfId="171" xr:uid="{00000000-0005-0000-0000-0000B2000000}"/>
    <cellStyle name="Accent2 6" xfId="392" xr:uid="{00000000-0005-0000-0000-0000B3000000}"/>
    <cellStyle name="Accent2 7" xfId="393" xr:uid="{00000000-0005-0000-0000-0000B4000000}"/>
    <cellStyle name="Accent3 2" xfId="172" xr:uid="{00000000-0005-0000-0000-0000B5000000}"/>
    <cellStyle name="Accent3 3" xfId="173" xr:uid="{00000000-0005-0000-0000-0000B6000000}"/>
    <cellStyle name="Accent3 4" xfId="174" xr:uid="{00000000-0005-0000-0000-0000B7000000}"/>
    <cellStyle name="Accent3 5" xfId="175" xr:uid="{00000000-0005-0000-0000-0000B8000000}"/>
    <cellStyle name="Accent3 6" xfId="394" xr:uid="{00000000-0005-0000-0000-0000B9000000}"/>
    <cellStyle name="Accent3 7" xfId="395" xr:uid="{00000000-0005-0000-0000-0000BA000000}"/>
    <cellStyle name="Accent4 2" xfId="176" xr:uid="{00000000-0005-0000-0000-0000BB000000}"/>
    <cellStyle name="Accent4 3" xfId="177" xr:uid="{00000000-0005-0000-0000-0000BC000000}"/>
    <cellStyle name="Accent4 4" xfId="178" xr:uid="{00000000-0005-0000-0000-0000BD000000}"/>
    <cellStyle name="Accent4 5" xfId="179" xr:uid="{00000000-0005-0000-0000-0000BE000000}"/>
    <cellStyle name="Accent4 6" xfId="396" xr:uid="{00000000-0005-0000-0000-0000BF000000}"/>
    <cellStyle name="Accent4 7" xfId="397" xr:uid="{00000000-0005-0000-0000-0000C0000000}"/>
    <cellStyle name="Accent5 2" xfId="180" xr:uid="{00000000-0005-0000-0000-0000C1000000}"/>
    <cellStyle name="Accent5 3" xfId="181" xr:uid="{00000000-0005-0000-0000-0000C2000000}"/>
    <cellStyle name="Accent5 4" xfId="182" xr:uid="{00000000-0005-0000-0000-0000C3000000}"/>
    <cellStyle name="Accent5 5" xfId="183" xr:uid="{00000000-0005-0000-0000-0000C4000000}"/>
    <cellStyle name="Accent5 6" xfId="398" xr:uid="{00000000-0005-0000-0000-0000C5000000}"/>
    <cellStyle name="Accent5 7" xfId="399" xr:uid="{00000000-0005-0000-0000-0000C6000000}"/>
    <cellStyle name="Accent6 2" xfId="184" xr:uid="{00000000-0005-0000-0000-0000C7000000}"/>
    <cellStyle name="Accent6 3" xfId="185" xr:uid="{00000000-0005-0000-0000-0000C8000000}"/>
    <cellStyle name="Accent6 4" xfId="186" xr:uid="{00000000-0005-0000-0000-0000C9000000}"/>
    <cellStyle name="Accent6 5" xfId="187" xr:uid="{00000000-0005-0000-0000-0000CA000000}"/>
    <cellStyle name="Accent6 6" xfId="400" xr:uid="{00000000-0005-0000-0000-0000CB000000}"/>
    <cellStyle name="Accent6 7" xfId="401" xr:uid="{00000000-0005-0000-0000-0000CC000000}"/>
    <cellStyle name="Bad 2" xfId="188" xr:uid="{00000000-0005-0000-0000-0000CD000000}"/>
    <cellStyle name="Bad 3" xfId="189" xr:uid="{00000000-0005-0000-0000-0000CE000000}"/>
    <cellStyle name="Bad 4" xfId="190" xr:uid="{00000000-0005-0000-0000-0000CF000000}"/>
    <cellStyle name="Bad 5" xfId="191" xr:uid="{00000000-0005-0000-0000-0000D0000000}"/>
    <cellStyle name="Bad 6" xfId="402" xr:uid="{00000000-0005-0000-0000-0000D1000000}"/>
    <cellStyle name="Bad 7" xfId="403" xr:uid="{00000000-0005-0000-0000-0000D2000000}"/>
    <cellStyle name="Calculation 2" xfId="192" xr:uid="{00000000-0005-0000-0000-0000D3000000}"/>
    <cellStyle name="Calculation 3" xfId="193" xr:uid="{00000000-0005-0000-0000-0000D4000000}"/>
    <cellStyle name="Calculation 4" xfId="194" xr:uid="{00000000-0005-0000-0000-0000D5000000}"/>
    <cellStyle name="Calculation 5" xfId="195" xr:uid="{00000000-0005-0000-0000-0000D6000000}"/>
    <cellStyle name="Calculation 6" xfId="404" xr:uid="{00000000-0005-0000-0000-0000D7000000}"/>
    <cellStyle name="Calculation 7" xfId="405" xr:uid="{00000000-0005-0000-0000-0000D8000000}"/>
    <cellStyle name="Check Cell 2" xfId="196" xr:uid="{00000000-0005-0000-0000-0000D9000000}"/>
    <cellStyle name="Check Cell 3" xfId="197" xr:uid="{00000000-0005-0000-0000-0000DA000000}"/>
    <cellStyle name="Check Cell 4" xfId="198" xr:uid="{00000000-0005-0000-0000-0000DB000000}"/>
    <cellStyle name="Check Cell 5" xfId="199" xr:uid="{00000000-0005-0000-0000-0000DC000000}"/>
    <cellStyle name="Check Cell 6" xfId="406" xr:uid="{00000000-0005-0000-0000-0000DD000000}"/>
    <cellStyle name="Check Cell 7" xfId="407" xr:uid="{00000000-0005-0000-0000-0000DE000000}"/>
    <cellStyle name="Comma" xfId="328" builtinId="3"/>
    <cellStyle name="Comma 10" xfId="277" xr:uid="{00000000-0005-0000-0000-0000E0000000}"/>
    <cellStyle name="Comma 11" xfId="278" xr:uid="{00000000-0005-0000-0000-0000E1000000}"/>
    <cellStyle name="Comma 12" xfId="279" xr:uid="{00000000-0005-0000-0000-0000E2000000}"/>
    <cellStyle name="Comma 13" xfId="280" xr:uid="{00000000-0005-0000-0000-0000E3000000}"/>
    <cellStyle name="Comma 14" xfId="281" xr:uid="{00000000-0005-0000-0000-0000E4000000}"/>
    <cellStyle name="Comma 15" xfId="282" xr:uid="{00000000-0005-0000-0000-0000E5000000}"/>
    <cellStyle name="Comma 16" xfId="283" xr:uid="{00000000-0005-0000-0000-0000E6000000}"/>
    <cellStyle name="Comma 17" xfId="284" xr:uid="{00000000-0005-0000-0000-0000E7000000}"/>
    <cellStyle name="Comma 18" xfId="485" xr:uid="{00000000-0005-0000-0000-0000E8000000}"/>
    <cellStyle name="Comma 2" xfId="2" xr:uid="{00000000-0005-0000-0000-0000E9000000}"/>
    <cellStyle name="Comma 2 2" xfId="82" xr:uid="{00000000-0005-0000-0000-0000EA000000}"/>
    <cellStyle name="Comma 2 2 2" xfId="200" xr:uid="{00000000-0005-0000-0000-0000EB000000}"/>
    <cellStyle name="Comma 2 3" xfId="58" xr:uid="{00000000-0005-0000-0000-0000EC000000}"/>
    <cellStyle name="Comma 3" xfId="3" xr:uid="{00000000-0005-0000-0000-0000ED000000}"/>
    <cellStyle name="Comma 3 2" xfId="37" xr:uid="{00000000-0005-0000-0000-0000EE000000}"/>
    <cellStyle name="Comma 3 2 2" xfId="83" xr:uid="{00000000-0005-0000-0000-0000EF000000}"/>
    <cellStyle name="Comma 3 3" xfId="62" xr:uid="{00000000-0005-0000-0000-0000F0000000}"/>
    <cellStyle name="Comma 3 4" xfId="408" xr:uid="{00000000-0005-0000-0000-0000F1000000}"/>
    <cellStyle name="Comma 4" xfId="4" xr:uid="{00000000-0005-0000-0000-0000F2000000}"/>
    <cellStyle name="Comma 4 2" xfId="201" xr:uid="{00000000-0005-0000-0000-0000F3000000}"/>
    <cellStyle name="Comma 4 3" xfId="486" xr:uid="{00000000-0005-0000-0000-0000F4000000}"/>
    <cellStyle name="Comma 4 4" xfId="487" xr:uid="{00000000-0005-0000-0000-0000F5000000}"/>
    <cellStyle name="Comma 5" xfId="5" xr:uid="{00000000-0005-0000-0000-0000F6000000}"/>
    <cellStyle name="Comma 5 2" xfId="84" xr:uid="{00000000-0005-0000-0000-0000F7000000}"/>
    <cellStyle name="Comma 5 3" xfId="488" xr:uid="{00000000-0005-0000-0000-0000F8000000}"/>
    <cellStyle name="Comma 5 4" xfId="489" xr:uid="{00000000-0005-0000-0000-0000F9000000}"/>
    <cellStyle name="Comma 6" xfId="202" xr:uid="{00000000-0005-0000-0000-0000FA000000}"/>
    <cellStyle name="Comma 6 2" xfId="285" xr:uid="{00000000-0005-0000-0000-0000FB000000}"/>
    <cellStyle name="Comma 6 3" xfId="490" xr:uid="{00000000-0005-0000-0000-0000FC000000}"/>
    <cellStyle name="Comma 6 4" xfId="491" xr:uid="{00000000-0005-0000-0000-0000FD000000}"/>
    <cellStyle name="Comma 7" xfId="286" xr:uid="{00000000-0005-0000-0000-0000FE000000}"/>
    <cellStyle name="Comma 7 2" xfId="492" xr:uid="{00000000-0005-0000-0000-0000FF000000}"/>
    <cellStyle name="Comma 7 3" xfId="493" xr:uid="{00000000-0005-0000-0000-000000010000}"/>
    <cellStyle name="Comma 8" xfId="287" xr:uid="{00000000-0005-0000-0000-000001010000}"/>
    <cellStyle name="Comma 8 2" xfId="494" xr:uid="{00000000-0005-0000-0000-000002010000}"/>
    <cellStyle name="Comma 8 3" xfId="495" xr:uid="{00000000-0005-0000-0000-000003010000}"/>
    <cellStyle name="Comma 9" xfId="288" xr:uid="{00000000-0005-0000-0000-000004010000}"/>
    <cellStyle name="Comma_Smoking tables Chapter 4" xfId="6" xr:uid="{00000000-0005-0000-0000-000005010000}"/>
    <cellStyle name="Currency 10" xfId="289" xr:uid="{00000000-0005-0000-0000-000006010000}"/>
    <cellStyle name="Currency 11" xfId="290" xr:uid="{00000000-0005-0000-0000-000007010000}"/>
    <cellStyle name="Currency 12" xfId="291" xr:uid="{00000000-0005-0000-0000-000008010000}"/>
    <cellStyle name="Currency 13" xfId="292" xr:uid="{00000000-0005-0000-0000-000009010000}"/>
    <cellStyle name="Currency 14" xfId="293" xr:uid="{00000000-0005-0000-0000-00000A010000}"/>
    <cellStyle name="Currency 15" xfId="294" xr:uid="{00000000-0005-0000-0000-00000B010000}"/>
    <cellStyle name="Currency 16" xfId="295" xr:uid="{00000000-0005-0000-0000-00000C010000}"/>
    <cellStyle name="Currency 2" xfId="296" xr:uid="{00000000-0005-0000-0000-00000D010000}"/>
    <cellStyle name="Currency 2 2" xfId="297" xr:uid="{00000000-0005-0000-0000-00000E010000}"/>
    <cellStyle name="Currency 3" xfId="298" xr:uid="{00000000-0005-0000-0000-00000F010000}"/>
    <cellStyle name="Currency 3 2" xfId="299" xr:uid="{00000000-0005-0000-0000-000010010000}"/>
    <cellStyle name="Currency 4" xfId="300" xr:uid="{00000000-0005-0000-0000-000011010000}"/>
    <cellStyle name="Currency 4 2" xfId="301" xr:uid="{00000000-0005-0000-0000-000012010000}"/>
    <cellStyle name="Currency 5" xfId="302" xr:uid="{00000000-0005-0000-0000-000013010000}"/>
    <cellStyle name="Currency 5 2" xfId="303" xr:uid="{00000000-0005-0000-0000-000014010000}"/>
    <cellStyle name="Currency 6" xfId="304" xr:uid="{00000000-0005-0000-0000-000015010000}"/>
    <cellStyle name="Currency 7" xfId="305" xr:uid="{00000000-0005-0000-0000-000016010000}"/>
    <cellStyle name="Currency 8" xfId="306" xr:uid="{00000000-0005-0000-0000-000017010000}"/>
    <cellStyle name="Currency 9" xfId="307" xr:uid="{00000000-0005-0000-0000-000018010000}"/>
    <cellStyle name="Explanatory Text 2" xfId="203" xr:uid="{00000000-0005-0000-0000-000019010000}"/>
    <cellStyle name="Explanatory Text 3" xfId="204" xr:uid="{00000000-0005-0000-0000-00001A010000}"/>
    <cellStyle name="Explanatory Text 4" xfId="205" xr:uid="{00000000-0005-0000-0000-00001B010000}"/>
    <cellStyle name="Explanatory Text 5" xfId="206" xr:uid="{00000000-0005-0000-0000-00001C010000}"/>
    <cellStyle name="Explanatory Text 6" xfId="409" xr:uid="{00000000-0005-0000-0000-00001D010000}"/>
    <cellStyle name="Explanatory Text 7" xfId="410" xr:uid="{00000000-0005-0000-0000-00001E010000}"/>
    <cellStyle name="Followed Hyperlink 2" xfId="276" xr:uid="{00000000-0005-0000-0000-00001F010000}"/>
    <cellStyle name="Good 2" xfId="207" xr:uid="{00000000-0005-0000-0000-000020010000}"/>
    <cellStyle name="Good 3" xfId="208" xr:uid="{00000000-0005-0000-0000-000021010000}"/>
    <cellStyle name="Good 4" xfId="209" xr:uid="{00000000-0005-0000-0000-000022010000}"/>
    <cellStyle name="Good 5" xfId="210" xr:uid="{00000000-0005-0000-0000-000023010000}"/>
    <cellStyle name="Good 6" xfId="411" xr:uid="{00000000-0005-0000-0000-000024010000}"/>
    <cellStyle name="Good 7" xfId="412" xr:uid="{00000000-0005-0000-0000-000025010000}"/>
    <cellStyle name="Heading" xfId="308" xr:uid="{00000000-0005-0000-0000-000026010000}"/>
    <cellStyle name="Heading 1 2" xfId="211" xr:uid="{00000000-0005-0000-0000-000027010000}"/>
    <cellStyle name="Heading 1 3" xfId="212" xr:uid="{00000000-0005-0000-0000-000028010000}"/>
    <cellStyle name="Heading 1 4" xfId="213" xr:uid="{00000000-0005-0000-0000-000029010000}"/>
    <cellStyle name="Heading 1 5" xfId="214" xr:uid="{00000000-0005-0000-0000-00002A010000}"/>
    <cellStyle name="Heading 1 6" xfId="413" xr:uid="{00000000-0005-0000-0000-00002B010000}"/>
    <cellStyle name="Heading 1 7" xfId="414" xr:uid="{00000000-0005-0000-0000-00002C010000}"/>
    <cellStyle name="Heading 2 2" xfId="215" xr:uid="{00000000-0005-0000-0000-00002D010000}"/>
    <cellStyle name="Heading 2 3" xfId="216" xr:uid="{00000000-0005-0000-0000-00002E010000}"/>
    <cellStyle name="Heading 2 4" xfId="217" xr:uid="{00000000-0005-0000-0000-00002F010000}"/>
    <cellStyle name="Heading 2 5" xfId="218" xr:uid="{00000000-0005-0000-0000-000030010000}"/>
    <cellStyle name="Heading 2 6" xfId="415" xr:uid="{00000000-0005-0000-0000-000031010000}"/>
    <cellStyle name="Heading 2 7" xfId="416" xr:uid="{00000000-0005-0000-0000-000032010000}"/>
    <cellStyle name="Heading 3 2" xfId="219" xr:uid="{00000000-0005-0000-0000-000033010000}"/>
    <cellStyle name="Heading 3 3" xfId="220" xr:uid="{00000000-0005-0000-0000-000034010000}"/>
    <cellStyle name="Heading 3 4" xfId="221" xr:uid="{00000000-0005-0000-0000-000035010000}"/>
    <cellStyle name="Heading 3 5" xfId="222" xr:uid="{00000000-0005-0000-0000-000036010000}"/>
    <cellStyle name="Heading 3 6" xfId="417" xr:uid="{00000000-0005-0000-0000-000037010000}"/>
    <cellStyle name="Heading 3 7" xfId="418" xr:uid="{00000000-0005-0000-0000-000038010000}"/>
    <cellStyle name="Heading 4 2" xfId="223" xr:uid="{00000000-0005-0000-0000-000039010000}"/>
    <cellStyle name="Heading 4 3" xfId="224" xr:uid="{00000000-0005-0000-0000-00003A010000}"/>
    <cellStyle name="Heading 4 4" xfId="225" xr:uid="{00000000-0005-0000-0000-00003B010000}"/>
    <cellStyle name="Heading 4 5" xfId="226" xr:uid="{00000000-0005-0000-0000-00003C010000}"/>
    <cellStyle name="Heading 4 6" xfId="419" xr:uid="{00000000-0005-0000-0000-00003D010000}"/>
    <cellStyle name="Heading 4 7" xfId="420" xr:uid="{00000000-0005-0000-0000-00003E010000}"/>
    <cellStyle name="Hyperlink" xfId="7" builtinId="8"/>
    <cellStyle name="Hyperlink 2" xfId="8" xr:uid="{00000000-0005-0000-0000-000040010000}"/>
    <cellStyle name="Hyperlink 2 2" xfId="309" xr:uid="{00000000-0005-0000-0000-000041010000}"/>
    <cellStyle name="Hyperlink 2 3" xfId="496" xr:uid="{00000000-0005-0000-0000-000042010000}"/>
    <cellStyle name="Hyperlink 2 4" xfId="497" xr:uid="{00000000-0005-0000-0000-000043010000}"/>
    <cellStyle name="Hyperlink 3" xfId="9" xr:uid="{00000000-0005-0000-0000-000044010000}"/>
    <cellStyle name="Hyperlink 4" xfId="227" xr:uid="{00000000-0005-0000-0000-000045010000}"/>
    <cellStyle name="Hyperlink 5" xfId="460" xr:uid="{00000000-0005-0000-0000-000046010000}"/>
    <cellStyle name="Hyperlink_Statistics_on_Alcohol_England_2012_Tables" xfId="10" xr:uid="{00000000-0005-0000-0000-000047010000}"/>
    <cellStyle name="Input 2" xfId="228" xr:uid="{00000000-0005-0000-0000-000048010000}"/>
    <cellStyle name="Input 3" xfId="229" xr:uid="{00000000-0005-0000-0000-000049010000}"/>
    <cellStyle name="Input 4" xfId="230" xr:uid="{00000000-0005-0000-0000-00004A010000}"/>
    <cellStyle name="Input 5" xfId="231" xr:uid="{00000000-0005-0000-0000-00004B010000}"/>
    <cellStyle name="Input 6" xfId="421" xr:uid="{00000000-0005-0000-0000-00004C010000}"/>
    <cellStyle name="Input 7" xfId="422" xr:uid="{00000000-0005-0000-0000-00004D010000}"/>
    <cellStyle name="Linked Cell 2" xfId="232" xr:uid="{00000000-0005-0000-0000-00004E010000}"/>
    <cellStyle name="Linked Cell 3" xfId="233" xr:uid="{00000000-0005-0000-0000-00004F010000}"/>
    <cellStyle name="Linked Cell 4" xfId="234" xr:uid="{00000000-0005-0000-0000-000050010000}"/>
    <cellStyle name="Linked Cell 5" xfId="235" xr:uid="{00000000-0005-0000-0000-000051010000}"/>
    <cellStyle name="Linked Cell 6" xfId="423" xr:uid="{00000000-0005-0000-0000-000052010000}"/>
    <cellStyle name="Linked Cell 7" xfId="424" xr:uid="{00000000-0005-0000-0000-000053010000}"/>
    <cellStyle name="Neutral 2" xfId="236" xr:uid="{00000000-0005-0000-0000-000054010000}"/>
    <cellStyle name="Neutral 3" xfId="237" xr:uid="{00000000-0005-0000-0000-000055010000}"/>
    <cellStyle name="Neutral 4" xfId="238" xr:uid="{00000000-0005-0000-0000-000056010000}"/>
    <cellStyle name="Neutral 5" xfId="239" xr:uid="{00000000-0005-0000-0000-000057010000}"/>
    <cellStyle name="Neutral 6" xfId="425" xr:uid="{00000000-0005-0000-0000-000058010000}"/>
    <cellStyle name="Neutral 7" xfId="426" xr:uid="{00000000-0005-0000-0000-000059010000}"/>
    <cellStyle name="Normal" xfId="0" builtinId="0"/>
    <cellStyle name="Normal 10" xfId="39" xr:uid="{00000000-0005-0000-0000-00005B010000}"/>
    <cellStyle name="Normal 10 2" xfId="69" xr:uid="{00000000-0005-0000-0000-00005C010000}"/>
    <cellStyle name="Normal 10 2 2" xfId="427" xr:uid="{00000000-0005-0000-0000-00005D010000}"/>
    <cellStyle name="Normal 10 2 3" xfId="498" xr:uid="{00000000-0005-0000-0000-00005E010000}"/>
    <cellStyle name="Normal 10 3" xfId="428" xr:uid="{00000000-0005-0000-0000-00005F010000}"/>
    <cellStyle name="Normal 10 4" xfId="499" xr:uid="{00000000-0005-0000-0000-000060010000}"/>
    <cellStyle name="Normal 11" xfId="55" xr:uid="{00000000-0005-0000-0000-000061010000}"/>
    <cellStyle name="Normal 11 2" xfId="86" xr:uid="{00000000-0005-0000-0000-000062010000}"/>
    <cellStyle name="Normal 11 2 2" xfId="240" xr:uid="{00000000-0005-0000-0000-000063010000}"/>
    <cellStyle name="Normal 11 2 3" xfId="500" xr:uid="{00000000-0005-0000-0000-000064010000}"/>
    <cellStyle name="Normal 11 2 4" xfId="501" xr:uid="{00000000-0005-0000-0000-000065010000}"/>
    <cellStyle name="Normal 11 3" xfId="85" xr:uid="{00000000-0005-0000-0000-000066010000}"/>
    <cellStyle name="Normal 11 4" xfId="502" xr:uid="{00000000-0005-0000-0000-000067010000}"/>
    <cellStyle name="Normal 11 5" xfId="503" xr:uid="{00000000-0005-0000-0000-000068010000}"/>
    <cellStyle name="Normal 12" xfId="102" xr:uid="{00000000-0005-0000-0000-000069010000}"/>
    <cellStyle name="Normal 12 2" xfId="241" xr:uid="{00000000-0005-0000-0000-00006A010000}"/>
    <cellStyle name="Normal 12 3" xfId="504" xr:uid="{00000000-0005-0000-0000-00006B010000}"/>
    <cellStyle name="Normal 13" xfId="56" xr:uid="{00000000-0005-0000-0000-00006C010000}"/>
    <cellStyle name="Normal 13 2" xfId="310" xr:uid="{00000000-0005-0000-0000-00006D010000}"/>
    <cellStyle name="Normal 14" xfId="103" xr:uid="{00000000-0005-0000-0000-00006E010000}"/>
    <cellStyle name="Normal 14 2" xfId="311" xr:uid="{00000000-0005-0000-0000-00006F010000}"/>
    <cellStyle name="Normal 14 3" xfId="312" xr:uid="{00000000-0005-0000-0000-000070010000}"/>
    <cellStyle name="Normal 14 3 2" xfId="323" xr:uid="{00000000-0005-0000-0000-000071010000}"/>
    <cellStyle name="Normal 14 4" xfId="505" xr:uid="{00000000-0005-0000-0000-000072010000}"/>
    <cellStyle name="Normal 14 5" xfId="506" xr:uid="{00000000-0005-0000-0000-000073010000}"/>
    <cellStyle name="Normal 15" xfId="242" xr:uid="{00000000-0005-0000-0000-000074010000}"/>
    <cellStyle name="Normal 15 2" xfId="329" xr:uid="{00000000-0005-0000-0000-000075010000}"/>
    <cellStyle name="Normal 15 2 2" xfId="507" xr:uid="{00000000-0005-0000-0000-000076010000}"/>
    <cellStyle name="Normal 15 3" xfId="429" xr:uid="{00000000-0005-0000-0000-000077010000}"/>
    <cellStyle name="Normal 15 4" xfId="508" xr:uid="{00000000-0005-0000-0000-000078010000}"/>
    <cellStyle name="Normal 16" xfId="52" xr:uid="{00000000-0005-0000-0000-000079010000}"/>
    <cellStyle name="Normal 16 2" xfId="87" xr:uid="{00000000-0005-0000-0000-00007A010000}"/>
    <cellStyle name="Normal 16 2 2" xfId="430" xr:uid="{00000000-0005-0000-0000-00007B010000}"/>
    <cellStyle name="Normal 16 3" xfId="431" xr:uid="{00000000-0005-0000-0000-00007C010000}"/>
    <cellStyle name="Normal 16 4" xfId="509" xr:uid="{00000000-0005-0000-0000-00007D010000}"/>
    <cellStyle name="Normal 17" xfId="243" xr:uid="{00000000-0005-0000-0000-00007E010000}"/>
    <cellStyle name="Normal 17 2" xfId="324" xr:uid="{00000000-0005-0000-0000-00007F010000}"/>
    <cellStyle name="Normal 17 2 2" xfId="510" xr:uid="{00000000-0005-0000-0000-000080010000}"/>
    <cellStyle name="Normal 17 3" xfId="432" xr:uid="{00000000-0005-0000-0000-000081010000}"/>
    <cellStyle name="Normal 18" xfId="321" xr:uid="{00000000-0005-0000-0000-000082010000}"/>
    <cellStyle name="Normal 18 2" xfId="511" xr:uid="{00000000-0005-0000-0000-000083010000}"/>
    <cellStyle name="Normal 19" xfId="313" xr:uid="{00000000-0005-0000-0000-000084010000}"/>
    <cellStyle name="Normal 19 2" xfId="325" xr:uid="{00000000-0005-0000-0000-000085010000}"/>
    <cellStyle name="Normal 2" xfId="11" xr:uid="{00000000-0005-0000-0000-000086010000}"/>
    <cellStyle name="Normal 2 2" xfId="12" xr:uid="{00000000-0005-0000-0000-000087010000}"/>
    <cellStyle name="Normal 2 2 2" xfId="88" xr:uid="{00000000-0005-0000-0000-000088010000}"/>
    <cellStyle name="Normal 2 2 2 2" xfId="244" xr:uid="{00000000-0005-0000-0000-000089010000}"/>
    <cellStyle name="Normal 2 2 3" xfId="60" xr:uid="{00000000-0005-0000-0000-00008A010000}"/>
    <cellStyle name="Normal 2 2 3 2" xfId="433" xr:uid="{00000000-0005-0000-0000-00008B010000}"/>
    <cellStyle name="Normal 2 2 4" xfId="245" xr:uid="{00000000-0005-0000-0000-00008C010000}"/>
    <cellStyle name="Normal 2 3" xfId="64" xr:uid="{00000000-0005-0000-0000-00008D010000}"/>
    <cellStyle name="Normal 2 4" xfId="13" xr:uid="{00000000-0005-0000-0000-00008E010000}"/>
    <cellStyle name="Normal 2 4 2" xfId="66" xr:uid="{00000000-0005-0000-0000-00008F010000}"/>
    <cellStyle name="Normal 2 4 3" xfId="531" xr:uid="{00000000-0005-0000-0000-000090010000}"/>
    <cellStyle name="Normal 2 5" xfId="57" xr:uid="{00000000-0005-0000-0000-000091010000}"/>
    <cellStyle name="Normal 2 6" xfId="275" xr:uid="{00000000-0005-0000-0000-000092010000}"/>
    <cellStyle name="Normal 20" xfId="322" xr:uid="{00000000-0005-0000-0000-000093010000}"/>
    <cellStyle name="Normal 3" xfId="14" xr:uid="{00000000-0005-0000-0000-000094010000}"/>
    <cellStyle name="Normal 3 2" xfId="15" xr:uid="{00000000-0005-0000-0000-000095010000}"/>
    <cellStyle name="Normal 3 2 2" xfId="246" xr:uid="{00000000-0005-0000-0000-000096010000}"/>
    <cellStyle name="Normal 3 2 2 2" xfId="247" xr:uid="{00000000-0005-0000-0000-000097010000}"/>
    <cellStyle name="Normal 3 2 3" xfId="512" xr:uid="{00000000-0005-0000-0000-000098010000}"/>
    <cellStyle name="Normal 3 2 4" xfId="513" xr:uid="{00000000-0005-0000-0000-000099010000}"/>
    <cellStyle name="Normal 3 3" xfId="68" xr:uid="{00000000-0005-0000-0000-00009A010000}"/>
    <cellStyle name="Normal 3 3 2" xfId="434" xr:uid="{00000000-0005-0000-0000-00009B010000}"/>
    <cellStyle name="Normal 3 4" xfId="59" xr:uid="{00000000-0005-0000-0000-00009C010000}"/>
    <cellStyle name="Normal 3_data for Eng pivots" xfId="16" xr:uid="{00000000-0005-0000-0000-00009D010000}"/>
    <cellStyle name="Normal 4" xfId="17" xr:uid="{00000000-0005-0000-0000-00009E010000}"/>
    <cellStyle name="Normal 4 2" xfId="34" xr:uid="{00000000-0005-0000-0000-00009F010000}"/>
    <cellStyle name="Normal 4 2 2" xfId="89" xr:uid="{00000000-0005-0000-0000-0000A0010000}"/>
    <cellStyle name="Normal 4 3" xfId="61" xr:uid="{00000000-0005-0000-0000-0000A1010000}"/>
    <cellStyle name="Normal 4 4" xfId="248" xr:uid="{00000000-0005-0000-0000-0000A2010000}"/>
    <cellStyle name="Normal 4 5" xfId="532" xr:uid="{00000000-0005-0000-0000-0000A3010000}"/>
    <cellStyle name="Normal 5" xfId="18" xr:uid="{00000000-0005-0000-0000-0000A4010000}"/>
    <cellStyle name="Normal 5 2" xfId="63" xr:uid="{00000000-0005-0000-0000-0000A5010000}"/>
    <cellStyle name="Normal 5 3" xfId="314" xr:uid="{00000000-0005-0000-0000-0000A6010000}"/>
    <cellStyle name="Normal 6" xfId="19" xr:uid="{00000000-0005-0000-0000-0000A7010000}"/>
    <cellStyle name="Normal 6 2" xfId="90" xr:uid="{00000000-0005-0000-0000-0000A8010000}"/>
    <cellStyle name="Normal 6 2 2" xfId="249" xr:uid="{00000000-0005-0000-0000-0000A9010000}"/>
    <cellStyle name="Normal 6 2 2 2" xfId="250" xr:uid="{00000000-0005-0000-0000-0000AA010000}"/>
    <cellStyle name="Normal 6 2 3" xfId="251" xr:uid="{00000000-0005-0000-0000-0000AB010000}"/>
    <cellStyle name="Normal 6 3" xfId="65" xr:uid="{00000000-0005-0000-0000-0000AC010000}"/>
    <cellStyle name="Normal 6 3 2" xfId="252" xr:uid="{00000000-0005-0000-0000-0000AD010000}"/>
    <cellStyle name="Normal 6 3 2 2" xfId="435" xr:uid="{00000000-0005-0000-0000-0000AE010000}"/>
    <cellStyle name="Normal 6 3 2 2 2" xfId="514" xr:uid="{00000000-0005-0000-0000-0000AF010000}"/>
    <cellStyle name="Normal 6 3 2 3" xfId="515" xr:uid="{00000000-0005-0000-0000-0000B0010000}"/>
    <cellStyle name="Normal 6 3 3" xfId="436" xr:uid="{00000000-0005-0000-0000-0000B1010000}"/>
    <cellStyle name="Normal 6 3 3 2" xfId="516" xr:uid="{00000000-0005-0000-0000-0000B2010000}"/>
    <cellStyle name="Normal 6 3 4" xfId="517" xr:uid="{00000000-0005-0000-0000-0000B3010000}"/>
    <cellStyle name="Normal 6 4" xfId="253" xr:uid="{00000000-0005-0000-0000-0000B4010000}"/>
    <cellStyle name="Normal 6 4 2" xfId="254" xr:uid="{00000000-0005-0000-0000-0000B5010000}"/>
    <cellStyle name="Normal 6 5" xfId="255" xr:uid="{00000000-0005-0000-0000-0000B6010000}"/>
    <cellStyle name="Normal 6 5 2" xfId="437" xr:uid="{00000000-0005-0000-0000-0000B7010000}"/>
    <cellStyle name="Normal 6 5 2 2" xfId="518" xr:uid="{00000000-0005-0000-0000-0000B8010000}"/>
    <cellStyle name="Normal 6 5 3" xfId="519" xr:uid="{00000000-0005-0000-0000-0000B9010000}"/>
    <cellStyle name="Normal 6 6" xfId="438" xr:uid="{00000000-0005-0000-0000-0000BA010000}"/>
    <cellStyle name="Normal 6 6 2" xfId="520" xr:uid="{00000000-0005-0000-0000-0000BB010000}"/>
    <cellStyle name="Normal 6 7" xfId="521" xr:uid="{00000000-0005-0000-0000-0000BC010000}"/>
    <cellStyle name="Normal 7" xfId="20" xr:uid="{00000000-0005-0000-0000-0000BD010000}"/>
    <cellStyle name="Normal 7 2" xfId="91" xr:uid="{00000000-0005-0000-0000-0000BE010000}"/>
    <cellStyle name="Normal 7 2 2" xfId="439" xr:uid="{00000000-0005-0000-0000-0000BF010000}"/>
    <cellStyle name="Normal 7 2 2 2" xfId="522" xr:uid="{00000000-0005-0000-0000-0000C0010000}"/>
    <cellStyle name="Normal 7 2 3" xfId="440" xr:uid="{00000000-0005-0000-0000-0000C1010000}"/>
    <cellStyle name="Normal 7 2 4" xfId="523" xr:uid="{00000000-0005-0000-0000-0000C2010000}"/>
    <cellStyle name="Normal 7 3" xfId="67" xr:uid="{00000000-0005-0000-0000-0000C3010000}"/>
    <cellStyle name="Normal 7 3 2" xfId="441" xr:uid="{00000000-0005-0000-0000-0000C4010000}"/>
    <cellStyle name="Normal 7 3 3" xfId="524" xr:uid="{00000000-0005-0000-0000-0000C5010000}"/>
    <cellStyle name="Normal 7 4" xfId="315" xr:uid="{00000000-0005-0000-0000-0000C6010000}"/>
    <cellStyle name="Normal 7 4 2" xfId="316" xr:uid="{00000000-0005-0000-0000-0000C7010000}"/>
    <cellStyle name="Normal 7 5" xfId="317" xr:uid="{00000000-0005-0000-0000-0000C8010000}"/>
    <cellStyle name="Normal 7 6" xfId="525" xr:uid="{00000000-0005-0000-0000-0000C9010000}"/>
    <cellStyle name="Normal 7 7" xfId="526" xr:uid="{00000000-0005-0000-0000-0000CA010000}"/>
    <cellStyle name="Normal 8" xfId="21" xr:uid="{00000000-0005-0000-0000-0000CB010000}"/>
    <cellStyle name="Normal 8 2" xfId="92" xr:uid="{00000000-0005-0000-0000-0000CC010000}"/>
    <cellStyle name="Normal 8 2 2" xfId="442" xr:uid="{00000000-0005-0000-0000-0000CD010000}"/>
    <cellStyle name="Normal 8 2 2 2" xfId="527" xr:uid="{00000000-0005-0000-0000-0000CE010000}"/>
    <cellStyle name="Normal 8 2 3" xfId="443" xr:uid="{00000000-0005-0000-0000-0000CF010000}"/>
    <cellStyle name="Normal 8 3" xfId="444" xr:uid="{00000000-0005-0000-0000-0000D0010000}"/>
    <cellStyle name="Normal 8 3 2" xfId="528" xr:uid="{00000000-0005-0000-0000-0000D1010000}"/>
    <cellStyle name="Normal 8 4" xfId="445" xr:uid="{00000000-0005-0000-0000-0000D2010000}"/>
    <cellStyle name="Normal 8 5" xfId="533" xr:uid="{00000000-0005-0000-0000-0000D3010000}"/>
    <cellStyle name="Normal 9" xfId="35" xr:uid="{00000000-0005-0000-0000-0000D4010000}"/>
    <cellStyle name="Normal 9 2" xfId="36" xr:uid="{00000000-0005-0000-0000-0000D5010000}"/>
    <cellStyle name="Normal 9 2 2" xfId="94" xr:uid="{00000000-0005-0000-0000-0000D6010000}"/>
    <cellStyle name="Normal 9 3" xfId="95" xr:uid="{00000000-0005-0000-0000-0000D7010000}"/>
    <cellStyle name="Normal 9 3 2" xfId="327" xr:uid="{00000000-0005-0000-0000-0000D8010000}"/>
    <cellStyle name="Normal 9 4" xfId="93" xr:uid="{00000000-0005-0000-0000-0000D9010000}"/>
    <cellStyle name="Normal 9 5" xfId="326" xr:uid="{00000000-0005-0000-0000-0000DA010000}"/>
    <cellStyle name="Normal_01823 2" xfId="22" xr:uid="{00000000-0005-0000-0000-0000DB010000}"/>
    <cellStyle name="Normal_01825 2" xfId="23" xr:uid="{00000000-0005-0000-0000-0000DC010000}"/>
    <cellStyle name="Normal_04.8.30 2" xfId="24" xr:uid="{00000000-0005-0000-0000-0000DD010000}"/>
    <cellStyle name="Normal_ORLISTAT.monthly analysis 3" xfId="25" xr:uid="{00000000-0005-0000-0000-0000DE010000}"/>
    <cellStyle name="Normal_ORLISTAT.monthly analysis_Prescribing tables for 2010 v2" xfId="459" xr:uid="{00000000-0005-0000-0000-0000DF010000}"/>
    <cellStyle name="Normal_Statistics on obesity, physical activity and diet tables" xfId="26" xr:uid="{00000000-0005-0000-0000-0000E0010000}"/>
    <cellStyle name="Normal_Tables 2006" xfId="27" xr:uid="{00000000-0005-0000-0000-0000E1010000}"/>
    <cellStyle name="Normal_Tables 2006 2" xfId="28" xr:uid="{00000000-0005-0000-0000-0000E2010000}"/>
    <cellStyle name="Note 2" xfId="53" xr:uid="{00000000-0005-0000-0000-0000E3010000}"/>
    <cellStyle name="Note 2 2" xfId="96" xr:uid="{00000000-0005-0000-0000-0000E4010000}"/>
    <cellStyle name="Note 2 3" xfId="446" xr:uid="{00000000-0005-0000-0000-0000E5010000}"/>
    <cellStyle name="Note 3" xfId="54" xr:uid="{00000000-0005-0000-0000-0000E6010000}"/>
    <cellStyle name="Note 3 2" xfId="97" xr:uid="{00000000-0005-0000-0000-0000E7010000}"/>
    <cellStyle name="Note 3 3" xfId="447" xr:uid="{00000000-0005-0000-0000-0000E8010000}"/>
    <cellStyle name="Note 4" xfId="256" xr:uid="{00000000-0005-0000-0000-0000E9010000}"/>
    <cellStyle name="Note 4 2" xfId="257" xr:uid="{00000000-0005-0000-0000-0000EA010000}"/>
    <cellStyle name="Note 5" xfId="258" xr:uid="{00000000-0005-0000-0000-0000EB010000}"/>
    <cellStyle name="Note 5 2" xfId="448" xr:uid="{00000000-0005-0000-0000-0000EC010000}"/>
    <cellStyle name="Note 5 2 2" xfId="529" xr:uid="{00000000-0005-0000-0000-0000ED010000}"/>
    <cellStyle name="Note 5 3" xfId="530" xr:uid="{00000000-0005-0000-0000-0000EE010000}"/>
    <cellStyle name="Note 6" xfId="449" xr:uid="{00000000-0005-0000-0000-0000EF010000}"/>
    <cellStyle name="Note 7" xfId="450" xr:uid="{00000000-0005-0000-0000-0000F0010000}"/>
    <cellStyle name="Output 2" xfId="259" xr:uid="{00000000-0005-0000-0000-0000F1010000}"/>
    <cellStyle name="Output 3" xfId="260" xr:uid="{00000000-0005-0000-0000-0000F2010000}"/>
    <cellStyle name="Output 4" xfId="261" xr:uid="{00000000-0005-0000-0000-0000F3010000}"/>
    <cellStyle name="Output 5" xfId="262" xr:uid="{00000000-0005-0000-0000-0000F4010000}"/>
    <cellStyle name="Output 6" xfId="451" xr:uid="{00000000-0005-0000-0000-0000F5010000}"/>
    <cellStyle name="Output 7" xfId="452" xr:uid="{00000000-0005-0000-0000-0000F6010000}"/>
    <cellStyle name="Percent" xfId="534" builtinId="5"/>
    <cellStyle name="Percent 2" xfId="29" xr:uid="{00000000-0005-0000-0000-0000F7010000}"/>
    <cellStyle name="Percent 2 2" xfId="30" xr:uid="{00000000-0005-0000-0000-0000F8010000}"/>
    <cellStyle name="Percent 2 2 2" xfId="99" xr:uid="{00000000-0005-0000-0000-0000F9010000}"/>
    <cellStyle name="Percent 2 3" xfId="98" xr:uid="{00000000-0005-0000-0000-0000FA010000}"/>
    <cellStyle name="Percent 3" xfId="31" xr:uid="{00000000-0005-0000-0000-0000FB010000}"/>
    <cellStyle name="Percent 3 2" xfId="318" xr:uid="{00000000-0005-0000-0000-0000FC010000}"/>
    <cellStyle name="Percent 3 2 2" xfId="319" xr:uid="{00000000-0005-0000-0000-0000FD010000}"/>
    <cellStyle name="Percent 4" xfId="38" xr:uid="{00000000-0005-0000-0000-0000FE010000}"/>
    <cellStyle name="Percent 4 2" xfId="100" xr:uid="{00000000-0005-0000-0000-0000FF010000}"/>
    <cellStyle name="Percent 5" xfId="101" xr:uid="{00000000-0005-0000-0000-000000020000}"/>
    <cellStyle name="Publication_style" xfId="320" xr:uid="{00000000-0005-0000-0000-000001020000}"/>
    <cellStyle name="Style 1" xfId="32" xr:uid="{00000000-0005-0000-0000-000002020000}"/>
    <cellStyle name="Style1" xfId="33" xr:uid="{00000000-0005-0000-0000-000003020000}"/>
    <cellStyle name="Title 2" xfId="263" xr:uid="{00000000-0005-0000-0000-000004020000}"/>
    <cellStyle name="Title 3" xfId="264" xr:uid="{00000000-0005-0000-0000-000005020000}"/>
    <cellStyle name="Title 4" xfId="265" xr:uid="{00000000-0005-0000-0000-000006020000}"/>
    <cellStyle name="Title 5" xfId="266" xr:uid="{00000000-0005-0000-0000-000007020000}"/>
    <cellStyle name="Title 6" xfId="453" xr:uid="{00000000-0005-0000-0000-000008020000}"/>
    <cellStyle name="Title 7" xfId="454" xr:uid="{00000000-0005-0000-0000-000009020000}"/>
    <cellStyle name="Total 2" xfId="267" xr:uid="{00000000-0005-0000-0000-00000A020000}"/>
    <cellStyle name="Total 3" xfId="268" xr:uid="{00000000-0005-0000-0000-00000B020000}"/>
    <cellStyle name="Total 4" xfId="269" xr:uid="{00000000-0005-0000-0000-00000C020000}"/>
    <cellStyle name="Total 5" xfId="270" xr:uid="{00000000-0005-0000-0000-00000D020000}"/>
    <cellStyle name="Total 6" xfId="455" xr:uid="{00000000-0005-0000-0000-00000E020000}"/>
    <cellStyle name="Total 7" xfId="456" xr:uid="{00000000-0005-0000-0000-00000F020000}"/>
    <cellStyle name="Warning Text 2" xfId="271" xr:uid="{00000000-0005-0000-0000-000010020000}"/>
    <cellStyle name="Warning Text 3" xfId="272" xr:uid="{00000000-0005-0000-0000-000011020000}"/>
    <cellStyle name="Warning Text 4" xfId="273" xr:uid="{00000000-0005-0000-0000-000012020000}"/>
    <cellStyle name="Warning Text 5" xfId="274" xr:uid="{00000000-0005-0000-0000-000013020000}"/>
    <cellStyle name="Warning Text 6" xfId="457" xr:uid="{00000000-0005-0000-0000-000014020000}"/>
    <cellStyle name="Warning Text 7" xfId="458" xr:uid="{00000000-0005-0000-0000-000015020000}"/>
  </cellStyles>
  <dxfs count="0"/>
  <tableStyles count="0" defaultTableStyle="TableStyleMedium9" defaultPivotStyle="PivotStyleLight16"/>
  <colors>
    <mruColors>
      <color rgb="FFD8E0E8"/>
      <color rgb="FF000000"/>
      <color rgb="FF0000FF"/>
      <color rgb="FF005EB8"/>
      <color rgb="FF003360"/>
      <color rgb="FF80A0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3" Type="http://schemas.openxmlformats.org/officeDocument/2006/relationships/customXml" Target="../customXml/item5.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nationalarchives.gov.uk/doc/open-government-licence/version/3/"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161925</xdr:colOff>
      <xdr:row>42</xdr:row>
      <xdr:rowOff>114300</xdr:rowOff>
    </xdr:from>
    <xdr:to>
      <xdr:col>2</xdr:col>
      <xdr:colOff>276225</xdr:colOff>
      <xdr:row>44</xdr:row>
      <xdr:rowOff>38100</xdr:rowOff>
    </xdr:to>
    <xdr:pic>
      <xdr:nvPicPr>
        <xdr:cNvPr id="2"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925" y="8829675"/>
          <a:ext cx="4953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7210425</xdr:colOff>
      <xdr:row>0</xdr:row>
      <xdr:rowOff>19050</xdr:rowOff>
    </xdr:from>
    <xdr:to>
      <xdr:col>3</xdr:col>
      <xdr:colOff>13230</xdr:colOff>
      <xdr:row>4</xdr:row>
      <xdr:rowOff>14816</xdr:rowOff>
    </xdr:to>
    <xdr:pic>
      <xdr:nvPicPr>
        <xdr:cNvPr id="4" name="Picture 3">
          <a:extLst>
            <a:ext uri="{FF2B5EF4-FFF2-40B4-BE49-F238E27FC236}">
              <a16:creationId xmlns:a16="http://schemas.microsoft.com/office/drawing/2014/main" id="{29EA68E0-0DA2-4C38-8B8C-BF24C2E986D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086725" y="19050"/>
          <a:ext cx="851430" cy="71966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14</xdr:col>
      <xdr:colOff>359833</xdr:colOff>
      <xdr:row>0</xdr:row>
      <xdr:rowOff>21166</xdr:rowOff>
    </xdr:from>
    <xdr:to>
      <xdr:col>15</xdr:col>
      <xdr:colOff>40279</xdr:colOff>
      <xdr:row>0</xdr:row>
      <xdr:rowOff>740832</xdr:rowOff>
    </xdr:to>
    <xdr:pic>
      <xdr:nvPicPr>
        <xdr:cNvPr id="2" name="Picture 1">
          <a:extLst>
            <a:ext uri="{FF2B5EF4-FFF2-40B4-BE49-F238E27FC236}">
              <a16:creationId xmlns:a16="http://schemas.microsoft.com/office/drawing/2014/main" id="{00000000-0008-0000-2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869709" y="195792"/>
          <a:ext cx="886946" cy="71966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84666</xdr:colOff>
      <xdr:row>0</xdr:row>
      <xdr:rowOff>0</xdr:rowOff>
    </xdr:from>
    <xdr:to>
      <xdr:col>3</xdr:col>
      <xdr:colOff>1008326</xdr:colOff>
      <xdr:row>3</xdr:row>
      <xdr:rowOff>165691</xdr:rowOff>
    </xdr:to>
    <xdr:pic>
      <xdr:nvPicPr>
        <xdr:cNvPr id="2" name="Picture 1">
          <a:extLst>
            <a:ext uri="{FF2B5EF4-FFF2-40B4-BE49-F238E27FC236}">
              <a16:creationId xmlns:a16="http://schemas.microsoft.com/office/drawing/2014/main" id="{DBF36620-9E60-41BC-B8DC-E4D5BAD7A0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3733" y="0"/>
          <a:ext cx="923660" cy="74989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38100</xdr:colOff>
      <xdr:row>0</xdr:row>
      <xdr:rowOff>0</xdr:rowOff>
    </xdr:from>
    <xdr:to>
      <xdr:col>4</xdr:col>
      <xdr:colOff>925046</xdr:colOff>
      <xdr:row>0</xdr:row>
      <xdr:rowOff>719666</xdr:rowOff>
    </xdr:to>
    <xdr:pic>
      <xdr:nvPicPr>
        <xdr:cNvPr id="2" name="Picture 1">
          <a:extLst>
            <a:ext uri="{FF2B5EF4-FFF2-40B4-BE49-F238E27FC236}">
              <a16:creationId xmlns:a16="http://schemas.microsoft.com/office/drawing/2014/main" id="{00000000-0008-0000-2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81550" y="0"/>
          <a:ext cx="886946" cy="71966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889000</xdr:colOff>
      <xdr:row>0</xdr:row>
      <xdr:rowOff>0</xdr:rowOff>
    </xdr:from>
    <xdr:to>
      <xdr:col>6</xdr:col>
      <xdr:colOff>876363</xdr:colOff>
      <xdr:row>0</xdr:row>
      <xdr:rowOff>719666</xdr:rowOff>
    </xdr:to>
    <xdr:pic>
      <xdr:nvPicPr>
        <xdr:cNvPr id="2" name="Picture 1">
          <a:extLst>
            <a:ext uri="{FF2B5EF4-FFF2-40B4-BE49-F238E27FC236}">
              <a16:creationId xmlns:a16="http://schemas.microsoft.com/office/drawing/2014/main" id="{00000000-0008-0000-2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41167" y="0"/>
          <a:ext cx="886946" cy="7196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523875</xdr:colOff>
      <xdr:row>0</xdr:row>
      <xdr:rowOff>0</xdr:rowOff>
    </xdr:from>
    <xdr:to>
      <xdr:col>7</xdr:col>
      <xdr:colOff>10055</xdr:colOff>
      <xdr:row>0</xdr:row>
      <xdr:rowOff>719666</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69906" y="0"/>
          <a:ext cx="886355" cy="7196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1100666</xdr:colOff>
      <xdr:row>0</xdr:row>
      <xdr:rowOff>5291</xdr:rowOff>
    </xdr:from>
    <xdr:to>
      <xdr:col>5</xdr:col>
      <xdr:colOff>239880</xdr:colOff>
      <xdr:row>0</xdr:row>
      <xdr:rowOff>724957</xdr:rowOff>
    </xdr:to>
    <xdr:pic>
      <xdr:nvPicPr>
        <xdr:cNvPr id="2" name="Picture 1">
          <a:extLst>
            <a:ext uri="{FF2B5EF4-FFF2-40B4-BE49-F238E27FC236}">
              <a16:creationId xmlns:a16="http://schemas.microsoft.com/office/drawing/2014/main" id="{F6D8ECEF-B6A9-4CB4-ADEC-B1A5D4D41D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58291" y="5291"/>
          <a:ext cx="810852" cy="7196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302684</xdr:colOff>
      <xdr:row>0</xdr:row>
      <xdr:rowOff>0</xdr:rowOff>
    </xdr:from>
    <xdr:to>
      <xdr:col>6</xdr:col>
      <xdr:colOff>856</xdr:colOff>
      <xdr:row>0</xdr:row>
      <xdr:rowOff>719666</xdr:rowOff>
    </xdr:to>
    <xdr:pic>
      <xdr:nvPicPr>
        <xdr:cNvPr id="2" name="Picture 1">
          <a:extLst>
            <a:ext uri="{FF2B5EF4-FFF2-40B4-BE49-F238E27FC236}">
              <a16:creationId xmlns:a16="http://schemas.microsoft.com/office/drawing/2014/main" id="{00000000-0008-0000-2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70084" y="0"/>
          <a:ext cx="839056" cy="7196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148167</xdr:colOff>
      <xdr:row>0</xdr:row>
      <xdr:rowOff>0</xdr:rowOff>
    </xdr:from>
    <xdr:to>
      <xdr:col>13</xdr:col>
      <xdr:colOff>1033790</xdr:colOff>
      <xdr:row>0</xdr:row>
      <xdr:rowOff>719666</xdr:rowOff>
    </xdr:to>
    <xdr:pic>
      <xdr:nvPicPr>
        <xdr:cNvPr id="2" name="Picture 1">
          <a:extLst>
            <a:ext uri="{FF2B5EF4-FFF2-40B4-BE49-F238E27FC236}">
              <a16:creationId xmlns:a16="http://schemas.microsoft.com/office/drawing/2014/main" id="{00000000-0008-0000-2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92250" y="0"/>
          <a:ext cx="885623" cy="71966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29</xdr:col>
      <xdr:colOff>52917</xdr:colOff>
      <xdr:row>0</xdr:row>
      <xdr:rowOff>0</xdr:rowOff>
    </xdr:from>
    <xdr:to>
      <xdr:col>30</xdr:col>
      <xdr:colOff>28373</xdr:colOff>
      <xdr:row>0</xdr:row>
      <xdr:rowOff>719666</xdr:rowOff>
    </xdr:to>
    <xdr:pic>
      <xdr:nvPicPr>
        <xdr:cNvPr id="2" name="Picture 1">
          <a:extLst>
            <a:ext uri="{FF2B5EF4-FFF2-40B4-BE49-F238E27FC236}">
              <a16:creationId xmlns:a16="http://schemas.microsoft.com/office/drawing/2014/main" id="{00000000-0008-0000-2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2584" y="0"/>
          <a:ext cx="885623" cy="7196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59531</xdr:colOff>
      <xdr:row>0</xdr:row>
      <xdr:rowOff>0</xdr:rowOff>
    </xdr:from>
    <xdr:to>
      <xdr:col>16</xdr:col>
      <xdr:colOff>4560</xdr:colOff>
      <xdr:row>0</xdr:row>
      <xdr:rowOff>719666</xdr:rowOff>
    </xdr:to>
    <xdr:pic>
      <xdr:nvPicPr>
        <xdr:cNvPr id="2" name="Picture 1">
          <a:extLst>
            <a:ext uri="{FF2B5EF4-FFF2-40B4-BE49-F238E27FC236}">
              <a16:creationId xmlns:a16="http://schemas.microsoft.com/office/drawing/2014/main" id="{00000000-0008-0000-2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00" y="0"/>
          <a:ext cx="885623" cy="71966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110065</xdr:colOff>
      <xdr:row>0</xdr:row>
      <xdr:rowOff>0</xdr:rowOff>
    </xdr:from>
    <xdr:to>
      <xdr:col>3</xdr:col>
      <xdr:colOff>1030550</xdr:colOff>
      <xdr:row>3</xdr:row>
      <xdr:rowOff>178391</xdr:rowOff>
    </xdr:to>
    <xdr:pic>
      <xdr:nvPicPr>
        <xdr:cNvPr id="2" name="Picture 1">
          <a:extLst>
            <a:ext uri="{FF2B5EF4-FFF2-40B4-BE49-F238E27FC236}">
              <a16:creationId xmlns:a16="http://schemas.microsoft.com/office/drawing/2014/main" id="{F47B0054-E082-455E-89FC-8D4DCA6C2F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19132" y="0"/>
          <a:ext cx="920485" cy="76259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21</xdr:col>
      <xdr:colOff>21167</xdr:colOff>
      <xdr:row>0</xdr:row>
      <xdr:rowOff>0</xdr:rowOff>
    </xdr:from>
    <xdr:to>
      <xdr:col>21</xdr:col>
      <xdr:colOff>912875</xdr:colOff>
      <xdr:row>0</xdr:row>
      <xdr:rowOff>724428</xdr:rowOff>
    </xdr:to>
    <xdr:pic>
      <xdr:nvPicPr>
        <xdr:cNvPr id="2" name="Picture 1">
          <a:extLst>
            <a:ext uri="{FF2B5EF4-FFF2-40B4-BE49-F238E27FC236}">
              <a16:creationId xmlns:a16="http://schemas.microsoft.com/office/drawing/2014/main" id="{00000000-0008-0000-2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24000" y="0"/>
          <a:ext cx="886946" cy="7196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ons.gov.uk/ons/rel/ghs/general-lifestyle-survey/2011/technical-appendix-b.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digital.nhs.uk/pubs/smoking19" TargetMode="External"/><Relationship Id="rId2" Type="http://schemas.openxmlformats.org/officeDocument/2006/relationships/hyperlink" Target="mailto:psi@nationalarchives.gsi.gov.uk" TargetMode="External"/><Relationship Id="rId1" Type="http://schemas.openxmlformats.org/officeDocument/2006/relationships/hyperlink" Target="http://www.nationalarchives.gov.uk/doc/open-government-licence" TargetMode="External"/><Relationship Id="rId5" Type="http://schemas.openxmlformats.org/officeDocument/2006/relationships/drawing" Target="../drawings/drawing1.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ons.gov.uk/ons/rel/ghs/opinions-and-lifestyle-survey/smoking-habits-amongst-adults--2012/rpt-opinions-and-lifestyle-survey---smoking-habits-amongst-adults--2012.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2.bin"/><Relationship Id="rId1" Type="http://schemas.openxmlformats.org/officeDocument/2006/relationships/hyperlink" Target="https://www.ons.gov.uk/economy/nationalaccounts/satelliteaccounts/bulletins/consumertrends/previousReleases"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ons.gov.uk/ons/rel/subnational-health3/results-of-the-icd-10-v2010-bridge-coding-study--england-and-wales--2009/2009/index.html" TargetMode="External"/></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hyperlink" Target="https://www.ons.gov.uk/peoplepopulationandcommunity/populationandmigration/populationestimates/datasets/clinicalcommissioninggroupmidyearpopulationestimates" TargetMode="External"/><Relationship Id="rId1" Type="http://schemas.openxmlformats.org/officeDocument/2006/relationships/hyperlink" Target="http://www.ons.gov.uk/ons/publications/re-reference-tables.html?edition=tcm%3A77-231847" TargetMode="External"/><Relationship Id="rId4" Type="http://schemas.openxmlformats.org/officeDocument/2006/relationships/drawing" Target="../drawings/drawing5.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fingertips.phe.org.uk/profile/tobacco-contro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ons.gov.uk/ons/rel/ghs/opinions-and-lifestyle-survey/smoking-habits-amongst-adults--2012/rpt-opinions-and-lifestyle-survey---smoking-habits-amongst-adults--2012.html" TargetMode="Externa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39.bin"/><Relationship Id="rId1" Type="http://schemas.openxmlformats.org/officeDocument/2006/relationships/hyperlink" Target="http://www.ons.gov.uk/ons/rel/subnational-health3/results-of-the-icd-10-v2010-bridge-coding-study--england-and-wales--2009/2009/index.html" TargetMode="External"/></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41.bin"/><Relationship Id="rId1" Type="http://schemas.openxmlformats.org/officeDocument/2006/relationships/hyperlink" Target="https://fingertips.phe.org.uk/profile/tobacco-control" TargetMode="External"/></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43.bin"/><Relationship Id="rId1" Type="http://schemas.openxmlformats.org/officeDocument/2006/relationships/hyperlink" Target="https://webarchive.nationalarchives.gov.uk/20130104232645/http:/www.dh.gov.uk/en/Publicationsandstatistics/Publications/PublicationsStatistics/DH_079716"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ons.gov.uk/ons/rel/ghs/opinions-and-lifestyle-survey/smoking-habits-amongst-adults--2012/rpt-opinions-and-lifestyle-survey---smoking-habits-amongst-adults--2012.htm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ons.gov.uk/ons/rel/ghs/opinions-and-lifestyle-survey/smoking-habits-amongst-adults--2012/rpt-opinions-and-lifestyle-survey---smoking-habits-amongst-adults--2012.htm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ons.gov.uk/ons/rel/ghs/opinions-and-lifestyle-survey/smoking-habits-amongst-adults--2012/rpt-opinions-and-lifestyle-survey---smoking-habits-amongst-adults--2012.html"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ons.gov.uk/ons/rel/ghs/general-lifestyle-survey/2011/technical-appendix-b.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ons.gov.uk/ons/rel/ghs/opinions-and-lifestyle-survey/smoking-habits-amongst-adults--2012/rpt-opinions-and-lifestyle-survey---smoking-habits-amongst-adults--20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Z47"/>
  <sheetViews>
    <sheetView showGridLines="0" zoomScale="90" zoomScaleNormal="90" zoomScaleSheetLayoutView="90" workbookViewId="0">
      <selection sqref="A1:O1"/>
    </sheetView>
  </sheetViews>
  <sheetFormatPr defaultColWidth="9.140625" defaultRowHeight="14.25"/>
  <cols>
    <col min="1" max="1" width="4.28515625" style="123" customWidth="1"/>
    <col min="2" max="2" width="18" style="123" customWidth="1"/>
    <col min="3" max="9" width="6.140625" style="123" customWidth="1"/>
    <col min="10" max="10" width="1.7109375" style="123" customWidth="1"/>
    <col min="11" max="24" width="6.140625" style="123" customWidth="1"/>
    <col min="25" max="25" width="12.140625" style="123" customWidth="1"/>
    <col min="26" max="16384" width="9.140625" style="123"/>
  </cols>
  <sheetData>
    <row r="1" spans="1:26" s="122" customFormat="1" ht="21" customHeight="1">
      <c r="A1" s="1230" t="s">
        <v>435</v>
      </c>
      <c r="B1" s="1230"/>
      <c r="C1" s="1230"/>
      <c r="D1" s="1230"/>
      <c r="E1" s="1230"/>
      <c r="F1" s="1230"/>
      <c r="G1" s="1230"/>
      <c r="H1" s="1230"/>
      <c r="I1" s="1230"/>
      <c r="J1" s="1230"/>
      <c r="K1" s="1230"/>
      <c r="L1" s="1230"/>
      <c r="M1" s="1230"/>
      <c r="N1" s="1230"/>
      <c r="O1" s="1230"/>
      <c r="P1" s="120"/>
      <c r="Q1" s="120"/>
      <c r="R1" s="120"/>
      <c r="S1" s="120"/>
      <c r="T1" s="120"/>
      <c r="U1" s="120"/>
      <c r="V1" s="121"/>
      <c r="W1" s="120"/>
      <c r="X1" s="120"/>
      <c r="Y1" s="120"/>
      <c r="Z1" s="120"/>
    </row>
    <row r="2" spans="1:26" s="122" customFormat="1" ht="15.75">
      <c r="A2" s="177"/>
      <c r="B2" s="177"/>
      <c r="C2" s="177"/>
      <c r="D2" s="177"/>
      <c r="E2" s="177"/>
      <c r="F2" s="177"/>
      <c r="G2" s="177"/>
      <c r="H2" s="177"/>
      <c r="I2" s="177"/>
      <c r="J2" s="177"/>
      <c r="K2" s="177"/>
      <c r="L2" s="177"/>
      <c r="M2" s="177"/>
      <c r="N2" s="177"/>
      <c r="O2" s="177"/>
      <c r="P2" s="120"/>
      <c r="Q2" s="120"/>
      <c r="R2" s="120"/>
      <c r="S2" s="120"/>
      <c r="T2" s="120"/>
      <c r="U2" s="120"/>
      <c r="V2" s="121"/>
      <c r="W2" s="120"/>
      <c r="X2" s="120"/>
      <c r="Y2" s="120"/>
      <c r="Z2" s="120"/>
    </row>
    <row r="3" spans="1:26">
      <c r="A3" s="145"/>
      <c r="B3" s="145"/>
      <c r="C3" s="145"/>
      <c r="D3" s="145"/>
      <c r="E3" s="145"/>
      <c r="F3" s="145"/>
      <c r="G3" s="145"/>
      <c r="H3" s="145"/>
      <c r="I3" s="145"/>
      <c r="J3" s="145"/>
      <c r="K3" s="145"/>
      <c r="L3" s="145"/>
      <c r="M3" s="145"/>
      <c r="N3" s="145"/>
      <c r="O3" s="145"/>
      <c r="P3" s="145"/>
      <c r="Q3" s="145"/>
      <c r="R3" s="145"/>
      <c r="S3" s="145"/>
      <c r="T3" s="145"/>
      <c r="U3" s="145"/>
      <c r="V3" s="145"/>
      <c r="W3" s="145"/>
      <c r="X3" s="145"/>
      <c r="Y3" s="155" t="s">
        <v>391</v>
      </c>
    </row>
    <row r="4" spans="1:26" s="147" customFormat="1" ht="24" customHeight="1">
      <c r="B4" s="148"/>
      <c r="C4" s="1229" t="s">
        <v>173</v>
      </c>
      <c r="D4" s="1229"/>
      <c r="E4" s="1229"/>
      <c r="F4" s="1229"/>
      <c r="G4" s="1229"/>
      <c r="H4" s="1229"/>
      <c r="I4" s="1229"/>
      <c r="J4" s="149"/>
      <c r="K4" s="1229" t="s">
        <v>174</v>
      </c>
      <c r="L4" s="1229"/>
      <c r="M4" s="1229"/>
      <c r="N4" s="1229"/>
      <c r="O4" s="1229"/>
      <c r="P4" s="1229"/>
      <c r="Q4" s="1229"/>
      <c r="R4" s="1229"/>
      <c r="S4" s="1229"/>
      <c r="T4" s="1229"/>
      <c r="U4" s="1229"/>
      <c r="V4" s="1229"/>
      <c r="W4" s="1229"/>
      <c r="X4" s="1229"/>
      <c r="Y4" s="1231" t="s">
        <v>376</v>
      </c>
    </row>
    <row r="5" spans="1:26" s="150" customFormat="1" ht="24.75" customHeight="1">
      <c r="A5" s="154"/>
      <c r="B5" s="151"/>
      <c r="C5" s="152" t="s">
        <v>377</v>
      </c>
      <c r="D5" s="152" t="s">
        <v>378</v>
      </c>
      <c r="E5" s="152" t="s">
        <v>379</v>
      </c>
      <c r="F5" s="152" t="s">
        <v>380</v>
      </c>
      <c r="G5" s="152" t="s">
        <v>381</v>
      </c>
      <c r="H5" s="152" t="s">
        <v>382</v>
      </c>
      <c r="I5" s="152" t="s">
        <v>383</v>
      </c>
      <c r="J5" s="152"/>
      <c r="K5" s="152" t="s">
        <v>213</v>
      </c>
      <c r="L5" s="152">
        <v>2000</v>
      </c>
      <c r="M5" s="152">
        <v>2001</v>
      </c>
      <c r="N5" s="152">
        <v>2002</v>
      </c>
      <c r="O5" s="152">
        <v>2003</v>
      </c>
      <c r="P5" s="152">
        <v>2004</v>
      </c>
      <c r="Q5" s="152" t="s">
        <v>384</v>
      </c>
      <c r="R5" s="152" t="s">
        <v>385</v>
      </c>
      <c r="S5" s="152" t="s">
        <v>386</v>
      </c>
      <c r="T5" s="152" t="s">
        <v>387</v>
      </c>
      <c r="U5" s="153" t="s">
        <v>388</v>
      </c>
      <c r="V5" s="153" t="s">
        <v>389</v>
      </c>
      <c r="W5" s="153" t="s">
        <v>390</v>
      </c>
      <c r="X5" s="153" t="s">
        <v>187</v>
      </c>
      <c r="Y5" s="1232"/>
    </row>
    <row r="6" spans="1:26" s="124" customFormat="1" ht="15">
      <c r="B6" s="126"/>
      <c r="C6" s="127"/>
      <c r="D6" s="127"/>
      <c r="E6" s="127"/>
      <c r="F6" s="127"/>
      <c r="G6" s="127"/>
      <c r="H6" s="127"/>
      <c r="I6" s="127"/>
      <c r="J6" s="127"/>
      <c r="K6" s="127"/>
      <c r="L6" s="127"/>
      <c r="M6" s="127"/>
      <c r="N6" s="127"/>
      <c r="O6" s="128"/>
      <c r="P6" s="128"/>
      <c r="Q6" s="128"/>
      <c r="R6" s="128"/>
      <c r="S6" s="128"/>
      <c r="T6" s="128"/>
      <c r="U6" s="128"/>
      <c r="V6" s="128"/>
      <c r="W6" s="128"/>
      <c r="X6" s="128"/>
      <c r="Y6" s="129"/>
    </row>
    <row r="7" spans="1:26" s="124" customFormat="1" ht="15">
      <c r="A7" s="130" t="s">
        <v>342</v>
      </c>
      <c r="C7" s="127"/>
      <c r="D7" s="127"/>
      <c r="E7" s="127"/>
      <c r="F7" s="127"/>
      <c r="G7" s="127"/>
      <c r="H7" s="127"/>
      <c r="I7" s="127"/>
      <c r="J7" s="127"/>
      <c r="K7" s="127"/>
      <c r="L7" s="127"/>
      <c r="M7" s="127"/>
      <c r="N7" s="128"/>
      <c r="O7" s="127"/>
      <c r="P7" s="127"/>
      <c r="Q7" s="127"/>
      <c r="R7" s="135"/>
      <c r="S7" s="135"/>
      <c r="T7" s="135"/>
      <c r="U7" s="135"/>
      <c r="V7" s="127"/>
      <c r="W7" s="127"/>
      <c r="X7" s="127"/>
      <c r="Y7" s="138"/>
    </row>
    <row r="8" spans="1:26" s="132" customFormat="1" ht="15">
      <c r="A8" s="137" t="s">
        <v>340</v>
      </c>
      <c r="C8" s="130">
        <v>45</v>
      </c>
      <c r="D8" s="130">
        <v>40</v>
      </c>
      <c r="E8" s="130">
        <v>35</v>
      </c>
      <c r="F8" s="130">
        <v>33</v>
      </c>
      <c r="G8" s="130">
        <v>30</v>
      </c>
      <c r="H8" s="130">
        <v>27</v>
      </c>
      <c r="I8" s="130">
        <v>27</v>
      </c>
      <c r="J8" s="130"/>
      <c r="K8" s="130">
        <v>28</v>
      </c>
      <c r="L8" s="130">
        <v>27</v>
      </c>
      <c r="M8" s="130">
        <v>27</v>
      </c>
      <c r="N8" s="130">
        <v>26</v>
      </c>
      <c r="O8" s="130">
        <v>26</v>
      </c>
      <c r="P8" s="130">
        <v>25</v>
      </c>
      <c r="Q8" s="130">
        <v>24</v>
      </c>
      <c r="R8" s="133">
        <v>22</v>
      </c>
      <c r="S8" s="133">
        <v>21</v>
      </c>
      <c r="T8" s="133">
        <v>21</v>
      </c>
      <c r="U8" s="133">
        <v>21</v>
      </c>
      <c r="V8" s="130">
        <v>20</v>
      </c>
      <c r="W8" s="130">
        <v>20</v>
      </c>
      <c r="X8" s="130">
        <v>20</v>
      </c>
      <c r="Y8" s="134">
        <v>12620</v>
      </c>
      <c r="Z8" s="124"/>
    </row>
    <row r="9" spans="1:26" s="124" customFormat="1">
      <c r="A9" s="127" t="s">
        <v>176</v>
      </c>
      <c r="C9" s="127">
        <v>40</v>
      </c>
      <c r="D9" s="127">
        <v>34</v>
      </c>
      <c r="E9" s="127">
        <v>30</v>
      </c>
      <c r="F9" s="127">
        <v>30</v>
      </c>
      <c r="G9" s="127">
        <v>30</v>
      </c>
      <c r="H9" s="127">
        <v>27</v>
      </c>
      <c r="I9" s="127">
        <v>31</v>
      </c>
      <c r="J9" s="127"/>
      <c r="K9" s="127">
        <v>31</v>
      </c>
      <c r="L9" s="127">
        <v>29</v>
      </c>
      <c r="M9" s="127">
        <v>28</v>
      </c>
      <c r="N9" s="127">
        <v>25</v>
      </c>
      <c r="O9" s="127">
        <v>26</v>
      </c>
      <c r="P9" s="127">
        <v>24</v>
      </c>
      <c r="Q9" s="127">
        <v>24</v>
      </c>
      <c r="R9" s="128">
        <v>20</v>
      </c>
      <c r="S9" s="128">
        <v>21</v>
      </c>
      <c r="T9" s="128">
        <v>22</v>
      </c>
      <c r="U9" s="128">
        <v>24</v>
      </c>
      <c r="V9" s="127">
        <v>19</v>
      </c>
      <c r="W9" s="127">
        <v>18</v>
      </c>
      <c r="X9" s="127">
        <v>15</v>
      </c>
      <c r="Y9" s="131">
        <v>420</v>
      </c>
    </row>
    <row r="10" spans="1:26" s="124" customFormat="1">
      <c r="A10" s="127" t="s">
        <v>177</v>
      </c>
      <c r="C10" s="127">
        <v>48</v>
      </c>
      <c r="D10" s="127">
        <v>44</v>
      </c>
      <c r="E10" s="127">
        <v>40</v>
      </c>
      <c r="F10" s="127">
        <v>39</v>
      </c>
      <c r="G10" s="127">
        <v>38</v>
      </c>
      <c r="H10" s="127">
        <v>39</v>
      </c>
      <c r="I10" s="127">
        <v>40</v>
      </c>
      <c r="J10" s="127"/>
      <c r="K10" s="127">
        <v>40</v>
      </c>
      <c r="L10" s="127">
        <v>35</v>
      </c>
      <c r="M10" s="127">
        <v>37</v>
      </c>
      <c r="N10" s="127">
        <v>38</v>
      </c>
      <c r="O10" s="127">
        <v>36</v>
      </c>
      <c r="P10" s="127">
        <v>32</v>
      </c>
      <c r="Q10" s="127">
        <v>32</v>
      </c>
      <c r="R10" s="128">
        <v>31</v>
      </c>
      <c r="S10" s="128">
        <v>31</v>
      </c>
      <c r="T10" s="128">
        <v>30</v>
      </c>
      <c r="U10" s="128">
        <v>26</v>
      </c>
      <c r="V10" s="127">
        <v>27</v>
      </c>
      <c r="W10" s="127">
        <v>29</v>
      </c>
      <c r="X10" s="127">
        <v>29</v>
      </c>
      <c r="Y10" s="131">
        <v>580</v>
      </c>
    </row>
    <row r="11" spans="1:26" s="124" customFormat="1">
      <c r="A11" s="127" t="s">
        <v>178</v>
      </c>
      <c r="C11" s="127">
        <v>51</v>
      </c>
      <c r="D11" s="127">
        <v>45</v>
      </c>
      <c r="E11" s="127">
        <v>38</v>
      </c>
      <c r="F11" s="127">
        <v>36</v>
      </c>
      <c r="G11" s="127">
        <v>35</v>
      </c>
      <c r="H11" s="127">
        <v>32</v>
      </c>
      <c r="I11" s="127">
        <v>35</v>
      </c>
      <c r="J11" s="127"/>
      <c r="K11" s="127">
        <v>35</v>
      </c>
      <c r="L11" s="127">
        <v>35</v>
      </c>
      <c r="M11" s="127">
        <v>34</v>
      </c>
      <c r="N11" s="127">
        <v>34</v>
      </c>
      <c r="O11" s="127">
        <v>34</v>
      </c>
      <c r="P11" s="127">
        <v>31</v>
      </c>
      <c r="Q11" s="127">
        <v>31</v>
      </c>
      <c r="R11" s="128">
        <v>30</v>
      </c>
      <c r="S11" s="128">
        <v>26</v>
      </c>
      <c r="T11" s="128">
        <v>27</v>
      </c>
      <c r="U11" s="128">
        <v>25</v>
      </c>
      <c r="V11" s="127">
        <v>26</v>
      </c>
      <c r="W11" s="127">
        <v>23</v>
      </c>
      <c r="X11" s="127">
        <v>27</v>
      </c>
      <c r="Y11" s="131">
        <v>1800</v>
      </c>
    </row>
    <row r="12" spans="1:26" s="124" customFormat="1">
      <c r="A12" s="127" t="s">
        <v>179</v>
      </c>
      <c r="C12" s="127">
        <v>52</v>
      </c>
      <c r="D12" s="127">
        <v>45</v>
      </c>
      <c r="E12" s="127">
        <v>39</v>
      </c>
      <c r="F12" s="127">
        <v>36</v>
      </c>
      <c r="G12" s="127">
        <v>34</v>
      </c>
      <c r="H12" s="127">
        <v>30</v>
      </c>
      <c r="I12" s="127">
        <v>30</v>
      </c>
      <c r="J12" s="127"/>
      <c r="K12" s="127">
        <v>31</v>
      </c>
      <c r="L12" s="127">
        <v>29</v>
      </c>
      <c r="M12" s="127">
        <v>29</v>
      </c>
      <c r="N12" s="127">
        <v>28</v>
      </c>
      <c r="O12" s="127">
        <v>30</v>
      </c>
      <c r="P12" s="127">
        <v>29</v>
      </c>
      <c r="Q12" s="127">
        <v>27</v>
      </c>
      <c r="R12" s="128">
        <v>25</v>
      </c>
      <c r="S12" s="128">
        <v>24</v>
      </c>
      <c r="T12" s="128">
        <v>24</v>
      </c>
      <c r="U12" s="128">
        <v>25</v>
      </c>
      <c r="V12" s="127">
        <v>24</v>
      </c>
      <c r="W12" s="127">
        <v>24</v>
      </c>
      <c r="X12" s="127">
        <v>23</v>
      </c>
      <c r="Y12" s="131">
        <v>3180</v>
      </c>
    </row>
    <row r="13" spans="1:26" s="124" customFormat="1">
      <c r="A13" s="127" t="s">
        <v>180</v>
      </c>
      <c r="C13" s="127">
        <v>51</v>
      </c>
      <c r="D13" s="127">
        <v>45</v>
      </c>
      <c r="E13" s="127">
        <v>41</v>
      </c>
      <c r="F13" s="127">
        <v>35</v>
      </c>
      <c r="G13" s="127">
        <v>29</v>
      </c>
      <c r="H13" s="127">
        <v>27</v>
      </c>
      <c r="I13" s="127">
        <v>27</v>
      </c>
      <c r="J13" s="127"/>
      <c r="K13" s="127">
        <v>28</v>
      </c>
      <c r="L13" s="127">
        <v>27</v>
      </c>
      <c r="M13" s="127">
        <v>26</v>
      </c>
      <c r="N13" s="127">
        <v>26</v>
      </c>
      <c r="O13" s="127">
        <v>25</v>
      </c>
      <c r="P13" s="127">
        <v>24</v>
      </c>
      <c r="Q13" s="127">
        <v>24</v>
      </c>
      <c r="R13" s="128">
        <v>22</v>
      </c>
      <c r="S13" s="128">
        <v>21</v>
      </c>
      <c r="T13" s="128">
        <v>22</v>
      </c>
      <c r="U13" s="128">
        <v>21</v>
      </c>
      <c r="V13" s="127">
        <v>20</v>
      </c>
      <c r="W13" s="127">
        <v>19</v>
      </c>
      <c r="X13" s="127">
        <v>21</v>
      </c>
      <c r="Y13" s="131">
        <v>1980</v>
      </c>
    </row>
    <row r="14" spans="1:26" s="124" customFormat="1">
      <c r="A14" s="127" t="s">
        <v>181</v>
      </c>
      <c r="C14" s="127">
        <v>34</v>
      </c>
      <c r="D14" s="127">
        <v>30</v>
      </c>
      <c r="E14" s="127">
        <v>27</v>
      </c>
      <c r="F14" s="127">
        <v>25</v>
      </c>
      <c r="G14" s="127">
        <v>21</v>
      </c>
      <c r="H14" s="127">
        <v>17</v>
      </c>
      <c r="I14" s="127">
        <v>16</v>
      </c>
      <c r="J14" s="127"/>
      <c r="K14" s="127">
        <v>16</v>
      </c>
      <c r="L14" s="127">
        <v>16</v>
      </c>
      <c r="M14" s="127">
        <v>17</v>
      </c>
      <c r="N14" s="127">
        <v>15</v>
      </c>
      <c r="O14" s="127">
        <v>15</v>
      </c>
      <c r="P14" s="127">
        <v>14</v>
      </c>
      <c r="Q14" s="127">
        <v>14</v>
      </c>
      <c r="R14" s="128">
        <v>12</v>
      </c>
      <c r="S14" s="128">
        <v>12</v>
      </c>
      <c r="T14" s="128">
        <v>13</v>
      </c>
      <c r="U14" s="128">
        <v>14</v>
      </c>
      <c r="V14" s="127">
        <v>13</v>
      </c>
      <c r="W14" s="127">
        <v>13</v>
      </c>
      <c r="X14" s="127">
        <v>13</v>
      </c>
      <c r="Y14" s="131">
        <v>4660</v>
      </c>
    </row>
    <row r="15" spans="1:26" s="132" customFormat="1" ht="15">
      <c r="A15" s="137"/>
      <c r="C15" s="130"/>
      <c r="D15" s="130"/>
      <c r="E15" s="130"/>
      <c r="F15" s="130"/>
      <c r="G15" s="130"/>
      <c r="H15" s="130"/>
      <c r="I15" s="130"/>
      <c r="J15" s="130"/>
      <c r="K15" s="130"/>
      <c r="L15" s="130"/>
      <c r="M15" s="130"/>
      <c r="N15" s="130"/>
      <c r="O15" s="130"/>
      <c r="P15" s="130"/>
      <c r="Q15" s="130"/>
      <c r="R15" s="133"/>
      <c r="S15" s="133"/>
      <c r="T15" s="133"/>
      <c r="U15" s="133"/>
      <c r="V15" s="130"/>
      <c r="W15" s="130"/>
      <c r="X15" s="130"/>
      <c r="Y15" s="134"/>
      <c r="Z15" s="124"/>
    </row>
    <row r="16" spans="1:26" s="124" customFormat="1" ht="15">
      <c r="A16" s="130" t="s">
        <v>182</v>
      </c>
      <c r="C16" s="127"/>
      <c r="D16" s="127"/>
      <c r="E16" s="127"/>
      <c r="F16" s="127"/>
      <c r="G16" s="127"/>
      <c r="H16" s="127"/>
      <c r="I16" s="127"/>
      <c r="J16" s="127"/>
      <c r="K16" s="127"/>
      <c r="L16" s="127"/>
      <c r="M16" s="127"/>
      <c r="N16" s="127"/>
      <c r="O16" s="128"/>
      <c r="P16" s="128"/>
      <c r="Q16" s="128"/>
      <c r="R16" s="128"/>
      <c r="S16" s="128"/>
      <c r="T16" s="128"/>
      <c r="U16" s="128"/>
      <c r="V16" s="128"/>
      <c r="W16" s="128"/>
      <c r="X16" s="128"/>
      <c r="Y16" s="129"/>
    </row>
    <row r="17" spans="1:26" s="132" customFormat="1" ht="15" customHeight="1">
      <c r="A17" s="158" t="s">
        <v>340</v>
      </c>
      <c r="C17" s="130">
        <v>51</v>
      </c>
      <c r="D17" s="130">
        <v>45</v>
      </c>
      <c r="E17" s="130">
        <v>38</v>
      </c>
      <c r="F17" s="130">
        <v>35</v>
      </c>
      <c r="G17" s="130">
        <v>31</v>
      </c>
      <c r="H17" s="130">
        <v>28</v>
      </c>
      <c r="I17" s="130">
        <v>28</v>
      </c>
      <c r="J17" s="130"/>
      <c r="K17" s="130">
        <v>30</v>
      </c>
      <c r="L17" s="130">
        <v>29</v>
      </c>
      <c r="M17" s="130">
        <v>28</v>
      </c>
      <c r="N17" s="130">
        <v>27</v>
      </c>
      <c r="O17" s="130">
        <v>28</v>
      </c>
      <c r="P17" s="130">
        <v>26</v>
      </c>
      <c r="Q17" s="130">
        <v>25</v>
      </c>
      <c r="R17" s="133">
        <v>23</v>
      </c>
      <c r="S17" s="133">
        <v>22</v>
      </c>
      <c r="T17" s="133">
        <v>22</v>
      </c>
      <c r="U17" s="133">
        <v>22</v>
      </c>
      <c r="V17" s="133">
        <v>21</v>
      </c>
      <c r="W17" s="133">
        <v>21</v>
      </c>
      <c r="X17" s="133">
        <v>22</v>
      </c>
      <c r="Y17" s="134">
        <v>5700</v>
      </c>
      <c r="Z17" s="124"/>
    </row>
    <row r="18" spans="1:26" s="124" customFormat="1">
      <c r="A18" s="127" t="s">
        <v>176</v>
      </c>
      <c r="C18" s="127">
        <v>42</v>
      </c>
      <c r="D18" s="127">
        <v>35</v>
      </c>
      <c r="E18" s="127">
        <v>31</v>
      </c>
      <c r="F18" s="127">
        <v>30</v>
      </c>
      <c r="G18" s="127">
        <v>28</v>
      </c>
      <c r="H18" s="127">
        <v>28</v>
      </c>
      <c r="I18" s="127">
        <v>30</v>
      </c>
      <c r="J18" s="127"/>
      <c r="K18" s="127">
        <v>30</v>
      </c>
      <c r="L18" s="127">
        <v>30</v>
      </c>
      <c r="M18" s="127">
        <v>25</v>
      </c>
      <c r="N18" s="127">
        <v>22</v>
      </c>
      <c r="O18" s="127">
        <v>27</v>
      </c>
      <c r="P18" s="127">
        <v>23</v>
      </c>
      <c r="Q18" s="127">
        <v>23</v>
      </c>
      <c r="R18" s="128">
        <v>20</v>
      </c>
      <c r="S18" s="128">
        <v>22</v>
      </c>
      <c r="T18" s="128">
        <v>18</v>
      </c>
      <c r="U18" s="128">
        <v>24</v>
      </c>
      <c r="V18" s="128">
        <v>20</v>
      </c>
      <c r="W18" s="128">
        <v>18</v>
      </c>
      <c r="X18" s="128">
        <v>15</v>
      </c>
      <c r="Y18" s="131">
        <v>220</v>
      </c>
    </row>
    <row r="19" spans="1:26" s="124" customFormat="1">
      <c r="A19" s="127" t="s">
        <v>177</v>
      </c>
      <c r="C19" s="127">
        <v>52</v>
      </c>
      <c r="D19" s="127">
        <v>45</v>
      </c>
      <c r="E19" s="127">
        <v>41</v>
      </c>
      <c r="F19" s="127">
        <v>41</v>
      </c>
      <c r="G19" s="127">
        <v>38</v>
      </c>
      <c r="H19" s="127">
        <v>40</v>
      </c>
      <c r="I19" s="127">
        <v>42</v>
      </c>
      <c r="J19" s="127"/>
      <c r="K19" s="127">
        <v>41</v>
      </c>
      <c r="L19" s="127">
        <v>35</v>
      </c>
      <c r="M19" s="127">
        <v>40</v>
      </c>
      <c r="N19" s="127">
        <v>37</v>
      </c>
      <c r="O19" s="127">
        <v>38</v>
      </c>
      <c r="P19" s="127">
        <v>36</v>
      </c>
      <c r="Q19" s="127">
        <v>34</v>
      </c>
      <c r="R19" s="128">
        <v>33</v>
      </c>
      <c r="S19" s="128">
        <v>32</v>
      </c>
      <c r="T19" s="128">
        <v>29</v>
      </c>
      <c r="U19" s="128">
        <v>24</v>
      </c>
      <c r="V19" s="128">
        <v>25</v>
      </c>
      <c r="W19" s="128">
        <v>30</v>
      </c>
      <c r="X19" s="128">
        <v>29</v>
      </c>
      <c r="Y19" s="131">
        <v>250</v>
      </c>
    </row>
    <row r="20" spans="1:26" s="124" customFormat="1">
      <c r="A20" s="127" t="s">
        <v>178</v>
      </c>
      <c r="C20" s="127">
        <v>56</v>
      </c>
      <c r="D20" s="127">
        <v>48</v>
      </c>
      <c r="E20" s="127">
        <v>40</v>
      </c>
      <c r="F20" s="127">
        <v>37</v>
      </c>
      <c r="G20" s="127">
        <v>36</v>
      </c>
      <c r="H20" s="127">
        <v>34</v>
      </c>
      <c r="I20" s="127">
        <v>37</v>
      </c>
      <c r="J20" s="127"/>
      <c r="K20" s="127">
        <v>38</v>
      </c>
      <c r="L20" s="127">
        <v>39</v>
      </c>
      <c r="M20" s="127">
        <v>38</v>
      </c>
      <c r="N20" s="127">
        <v>36</v>
      </c>
      <c r="O20" s="127">
        <v>38</v>
      </c>
      <c r="P20" s="127">
        <v>35</v>
      </c>
      <c r="Q20" s="127">
        <v>34</v>
      </c>
      <c r="R20" s="128">
        <v>33</v>
      </c>
      <c r="S20" s="128">
        <v>29</v>
      </c>
      <c r="T20" s="128">
        <v>30</v>
      </c>
      <c r="U20" s="128">
        <v>27</v>
      </c>
      <c r="V20" s="128">
        <v>28</v>
      </c>
      <c r="W20" s="128">
        <v>26</v>
      </c>
      <c r="X20" s="128">
        <v>32</v>
      </c>
      <c r="Y20" s="131">
        <v>750</v>
      </c>
    </row>
    <row r="21" spans="1:26" s="124" customFormat="1">
      <c r="A21" s="127" t="s">
        <v>179</v>
      </c>
      <c r="C21" s="127">
        <v>55</v>
      </c>
      <c r="D21" s="127">
        <v>48</v>
      </c>
      <c r="E21" s="127">
        <v>40</v>
      </c>
      <c r="F21" s="127">
        <v>37</v>
      </c>
      <c r="G21" s="127">
        <v>34</v>
      </c>
      <c r="H21" s="127">
        <v>31</v>
      </c>
      <c r="I21" s="127">
        <v>32</v>
      </c>
      <c r="J21" s="127"/>
      <c r="K21" s="127">
        <v>33</v>
      </c>
      <c r="L21" s="127">
        <v>31</v>
      </c>
      <c r="M21" s="127">
        <v>31</v>
      </c>
      <c r="N21" s="127">
        <v>29</v>
      </c>
      <c r="O21" s="127">
        <v>32</v>
      </c>
      <c r="P21" s="127">
        <v>31</v>
      </c>
      <c r="Q21" s="127">
        <v>29</v>
      </c>
      <c r="R21" s="128">
        <v>26</v>
      </c>
      <c r="S21" s="128">
        <v>25</v>
      </c>
      <c r="T21" s="128">
        <v>24</v>
      </c>
      <c r="U21" s="128">
        <v>26</v>
      </c>
      <c r="V21" s="128">
        <v>25</v>
      </c>
      <c r="W21" s="128">
        <v>25</v>
      </c>
      <c r="X21" s="128">
        <v>25</v>
      </c>
      <c r="Y21" s="131">
        <v>1450</v>
      </c>
    </row>
    <row r="22" spans="1:26" s="124" customFormat="1">
      <c r="A22" s="127" t="s">
        <v>180</v>
      </c>
      <c r="C22" s="127">
        <v>53</v>
      </c>
      <c r="D22" s="127">
        <v>48</v>
      </c>
      <c r="E22" s="127">
        <v>42</v>
      </c>
      <c r="F22" s="127">
        <v>35</v>
      </c>
      <c r="G22" s="127">
        <v>28</v>
      </c>
      <c r="H22" s="127">
        <v>27</v>
      </c>
      <c r="I22" s="127">
        <v>27</v>
      </c>
      <c r="J22" s="127"/>
      <c r="K22" s="127">
        <v>28</v>
      </c>
      <c r="L22" s="127">
        <v>27</v>
      </c>
      <c r="M22" s="127">
        <v>26</v>
      </c>
      <c r="N22" s="127">
        <v>27</v>
      </c>
      <c r="O22" s="127">
        <v>26</v>
      </c>
      <c r="P22" s="127">
        <v>26</v>
      </c>
      <c r="Q22" s="127">
        <v>25</v>
      </c>
      <c r="R22" s="128">
        <v>23</v>
      </c>
      <c r="S22" s="128">
        <v>22</v>
      </c>
      <c r="T22" s="128">
        <v>23</v>
      </c>
      <c r="U22" s="128">
        <v>22</v>
      </c>
      <c r="V22" s="128">
        <v>21</v>
      </c>
      <c r="W22" s="128">
        <v>20</v>
      </c>
      <c r="X22" s="128">
        <v>22</v>
      </c>
      <c r="Y22" s="131">
        <v>930</v>
      </c>
    </row>
    <row r="23" spans="1:26" s="124" customFormat="1">
      <c r="A23" s="127" t="s">
        <v>181</v>
      </c>
      <c r="C23" s="127">
        <v>44</v>
      </c>
      <c r="D23" s="127">
        <v>38</v>
      </c>
      <c r="E23" s="127">
        <v>33</v>
      </c>
      <c r="F23" s="127">
        <v>29</v>
      </c>
      <c r="G23" s="127">
        <v>24</v>
      </c>
      <c r="H23" s="127">
        <v>18</v>
      </c>
      <c r="I23" s="127">
        <v>16</v>
      </c>
      <c r="J23" s="127"/>
      <c r="K23" s="127">
        <v>16</v>
      </c>
      <c r="L23" s="127">
        <v>16</v>
      </c>
      <c r="M23" s="127">
        <v>16</v>
      </c>
      <c r="N23" s="127">
        <v>17</v>
      </c>
      <c r="O23" s="127">
        <v>16</v>
      </c>
      <c r="P23" s="127">
        <v>15</v>
      </c>
      <c r="Q23" s="127">
        <v>14</v>
      </c>
      <c r="R23" s="128">
        <v>13</v>
      </c>
      <c r="S23" s="128">
        <v>13</v>
      </c>
      <c r="T23" s="128">
        <v>13</v>
      </c>
      <c r="U23" s="128">
        <v>15</v>
      </c>
      <c r="V23" s="128">
        <v>13</v>
      </c>
      <c r="W23" s="128">
        <v>14</v>
      </c>
      <c r="X23" s="128">
        <v>13</v>
      </c>
      <c r="Y23" s="131">
        <v>2100</v>
      </c>
    </row>
    <row r="24" spans="1:26" s="124" customFormat="1">
      <c r="A24" s="127"/>
      <c r="C24" s="127"/>
      <c r="D24" s="127"/>
      <c r="E24" s="127"/>
      <c r="F24" s="127"/>
      <c r="G24" s="127"/>
      <c r="H24" s="127"/>
      <c r="I24" s="127"/>
      <c r="J24" s="127"/>
      <c r="K24" s="127"/>
      <c r="L24" s="127"/>
      <c r="M24" s="127"/>
      <c r="N24" s="128"/>
      <c r="O24" s="127"/>
      <c r="P24" s="127"/>
      <c r="Q24" s="127"/>
      <c r="R24" s="135" t="s">
        <v>341</v>
      </c>
      <c r="S24" s="135"/>
      <c r="T24" s="135"/>
      <c r="U24" s="135"/>
      <c r="V24" s="127"/>
      <c r="W24" s="127"/>
      <c r="X24" s="127"/>
      <c r="Y24" s="136"/>
    </row>
    <row r="25" spans="1:26" s="124" customFormat="1" ht="15">
      <c r="A25" s="130" t="s">
        <v>183</v>
      </c>
      <c r="C25" s="127"/>
      <c r="D25" s="127"/>
      <c r="E25" s="127"/>
      <c r="F25" s="127"/>
      <c r="G25" s="127"/>
      <c r="H25" s="127"/>
      <c r="I25" s="127"/>
      <c r="J25" s="127"/>
      <c r="K25" s="127"/>
      <c r="L25" s="127"/>
      <c r="M25" s="127"/>
      <c r="N25" s="128"/>
      <c r="O25" s="127"/>
      <c r="P25" s="127"/>
      <c r="Q25" s="127"/>
      <c r="R25" s="135" t="s">
        <v>341</v>
      </c>
      <c r="S25" s="135"/>
      <c r="T25" s="135"/>
      <c r="U25" s="135"/>
      <c r="V25" s="127"/>
      <c r="W25" s="127"/>
      <c r="X25" s="127"/>
      <c r="Y25" s="136"/>
    </row>
    <row r="26" spans="1:26" s="132" customFormat="1" ht="14.25" customHeight="1">
      <c r="A26" s="137" t="s">
        <v>340</v>
      </c>
      <c r="C26" s="130">
        <v>41</v>
      </c>
      <c r="D26" s="130">
        <v>37</v>
      </c>
      <c r="E26" s="130">
        <v>33</v>
      </c>
      <c r="F26" s="130">
        <v>31</v>
      </c>
      <c r="G26" s="130">
        <v>29</v>
      </c>
      <c r="H26" s="130">
        <v>26</v>
      </c>
      <c r="I26" s="130">
        <v>26</v>
      </c>
      <c r="J26" s="130"/>
      <c r="K26" s="130">
        <v>26</v>
      </c>
      <c r="L26" s="130">
        <v>25</v>
      </c>
      <c r="M26" s="130">
        <v>26</v>
      </c>
      <c r="N26" s="130">
        <v>25</v>
      </c>
      <c r="O26" s="130">
        <v>24</v>
      </c>
      <c r="P26" s="130">
        <v>23</v>
      </c>
      <c r="Q26" s="130">
        <v>23</v>
      </c>
      <c r="R26" s="133">
        <v>21</v>
      </c>
      <c r="S26" s="133">
        <v>20</v>
      </c>
      <c r="T26" s="133">
        <v>21</v>
      </c>
      <c r="U26" s="133">
        <v>20</v>
      </c>
      <c r="V26" s="130">
        <v>20</v>
      </c>
      <c r="W26" s="130">
        <v>19</v>
      </c>
      <c r="X26" s="130">
        <v>19</v>
      </c>
      <c r="Y26" s="134">
        <v>6930</v>
      </c>
      <c r="Z26" s="124"/>
    </row>
    <row r="27" spans="1:26" s="124" customFormat="1">
      <c r="A27" s="127" t="s">
        <v>176</v>
      </c>
      <c r="C27" s="127">
        <v>38</v>
      </c>
      <c r="D27" s="127">
        <v>33</v>
      </c>
      <c r="E27" s="127">
        <v>30</v>
      </c>
      <c r="F27" s="127">
        <v>30</v>
      </c>
      <c r="G27" s="127">
        <v>32</v>
      </c>
      <c r="H27" s="127">
        <v>27</v>
      </c>
      <c r="I27" s="127">
        <v>31</v>
      </c>
      <c r="J27" s="127"/>
      <c r="K27" s="127">
        <v>32</v>
      </c>
      <c r="L27" s="127">
        <v>28</v>
      </c>
      <c r="M27" s="127">
        <v>31</v>
      </c>
      <c r="N27" s="127">
        <v>29</v>
      </c>
      <c r="O27" s="127">
        <v>25</v>
      </c>
      <c r="P27" s="127">
        <v>25</v>
      </c>
      <c r="Q27" s="127">
        <v>26</v>
      </c>
      <c r="R27" s="128">
        <v>20</v>
      </c>
      <c r="S27" s="128">
        <v>20</v>
      </c>
      <c r="T27" s="128">
        <v>26</v>
      </c>
      <c r="U27" s="128">
        <v>24</v>
      </c>
      <c r="V27" s="127">
        <v>17</v>
      </c>
      <c r="W27" s="127">
        <v>19</v>
      </c>
      <c r="X27" s="127">
        <v>15</v>
      </c>
      <c r="Y27" s="131">
        <v>210</v>
      </c>
    </row>
    <row r="28" spans="1:26" s="124" customFormat="1">
      <c r="A28" s="127" t="s">
        <v>177</v>
      </c>
      <c r="C28" s="127">
        <v>44</v>
      </c>
      <c r="D28" s="127">
        <v>43</v>
      </c>
      <c r="E28" s="127">
        <v>40</v>
      </c>
      <c r="F28" s="127">
        <v>38</v>
      </c>
      <c r="G28" s="127">
        <v>39</v>
      </c>
      <c r="H28" s="127">
        <v>38</v>
      </c>
      <c r="I28" s="127">
        <v>39</v>
      </c>
      <c r="J28" s="127"/>
      <c r="K28" s="127">
        <v>39</v>
      </c>
      <c r="L28" s="127">
        <v>35</v>
      </c>
      <c r="M28" s="127">
        <v>35</v>
      </c>
      <c r="N28" s="127">
        <v>38</v>
      </c>
      <c r="O28" s="127">
        <v>34</v>
      </c>
      <c r="P28" s="127">
        <v>29</v>
      </c>
      <c r="Q28" s="127">
        <v>30</v>
      </c>
      <c r="R28" s="128">
        <v>29</v>
      </c>
      <c r="S28" s="128">
        <v>30</v>
      </c>
      <c r="T28" s="128">
        <v>31</v>
      </c>
      <c r="U28" s="128">
        <v>28</v>
      </c>
      <c r="V28" s="127">
        <v>29</v>
      </c>
      <c r="W28" s="127">
        <v>28</v>
      </c>
      <c r="X28" s="127">
        <v>29</v>
      </c>
      <c r="Y28" s="131">
        <v>330</v>
      </c>
    </row>
    <row r="29" spans="1:26" s="124" customFormat="1">
      <c r="A29" s="127" t="s">
        <v>178</v>
      </c>
      <c r="C29" s="127">
        <v>46</v>
      </c>
      <c r="D29" s="127">
        <v>42</v>
      </c>
      <c r="E29" s="127">
        <v>37</v>
      </c>
      <c r="F29" s="127">
        <v>35</v>
      </c>
      <c r="G29" s="127">
        <v>34</v>
      </c>
      <c r="H29" s="127">
        <v>30</v>
      </c>
      <c r="I29" s="127">
        <v>33</v>
      </c>
      <c r="J29" s="127"/>
      <c r="K29" s="127">
        <v>33</v>
      </c>
      <c r="L29" s="127">
        <v>32</v>
      </c>
      <c r="M29" s="127">
        <v>31</v>
      </c>
      <c r="N29" s="127">
        <v>33</v>
      </c>
      <c r="O29" s="127">
        <v>31</v>
      </c>
      <c r="P29" s="127">
        <v>28</v>
      </c>
      <c r="Q29" s="127">
        <v>29</v>
      </c>
      <c r="R29" s="128">
        <v>26</v>
      </c>
      <c r="S29" s="128">
        <v>23</v>
      </c>
      <c r="T29" s="128">
        <v>25</v>
      </c>
      <c r="U29" s="128">
        <v>24</v>
      </c>
      <c r="V29" s="127">
        <v>25</v>
      </c>
      <c r="W29" s="127">
        <v>21</v>
      </c>
      <c r="X29" s="127">
        <v>23</v>
      </c>
      <c r="Y29" s="131">
        <v>1050</v>
      </c>
    </row>
    <row r="30" spans="1:26" s="124" customFormat="1">
      <c r="A30" s="127" t="s">
        <v>179</v>
      </c>
      <c r="C30" s="127">
        <v>49</v>
      </c>
      <c r="D30" s="127">
        <v>43</v>
      </c>
      <c r="E30" s="127">
        <v>38</v>
      </c>
      <c r="F30" s="127">
        <v>34</v>
      </c>
      <c r="G30" s="127">
        <v>33</v>
      </c>
      <c r="H30" s="127">
        <v>28</v>
      </c>
      <c r="I30" s="127">
        <v>28</v>
      </c>
      <c r="J30" s="127"/>
      <c r="K30" s="127">
        <v>29</v>
      </c>
      <c r="L30" s="127">
        <v>27</v>
      </c>
      <c r="M30" s="127">
        <v>28</v>
      </c>
      <c r="N30" s="127">
        <v>27</v>
      </c>
      <c r="O30" s="127">
        <v>28</v>
      </c>
      <c r="P30" s="127">
        <v>28</v>
      </c>
      <c r="Q30" s="127">
        <v>26</v>
      </c>
      <c r="R30" s="128">
        <v>25</v>
      </c>
      <c r="S30" s="128">
        <v>23</v>
      </c>
      <c r="T30" s="128">
        <v>23</v>
      </c>
      <c r="U30" s="128">
        <v>23</v>
      </c>
      <c r="V30" s="127">
        <v>23</v>
      </c>
      <c r="W30" s="127">
        <v>23</v>
      </c>
      <c r="X30" s="127">
        <v>21</v>
      </c>
      <c r="Y30" s="131">
        <v>1730</v>
      </c>
    </row>
    <row r="31" spans="1:26" s="124" customFormat="1">
      <c r="A31" s="127" t="s">
        <v>180</v>
      </c>
      <c r="C31" s="127">
        <v>48</v>
      </c>
      <c r="D31" s="127">
        <v>42</v>
      </c>
      <c r="E31" s="127">
        <v>40</v>
      </c>
      <c r="F31" s="127">
        <v>35</v>
      </c>
      <c r="G31" s="127">
        <v>29</v>
      </c>
      <c r="H31" s="127">
        <v>26</v>
      </c>
      <c r="I31" s="127">
        <v>27</v>
      </c>
      <c r="J31" s="127"/>
      <c r="K31" s="127">
        <v>27</v>
      </c>
      <c r="L31" s="127">
        <v>28</v>
      </c>
      <c r="M31" s="127">
        <v>25</v>
      </c>
      <c r="N31" s="127">
        <v>24</v>
      </c>
      <c r="O31" s="127">
        <v>23</v>
      </c>
      <c r="P31" s="127">
        <v>22</v>
      </c>
      <c r="Q31" s="127">
        <v>23</v>
      </c>
      <c r="R31" s="128">
        <v>22</v>
      </c>
      <c r="S31" s="128">
        <v>21</v>
      </c>
      <c r="T31" s="128">
        <v>20</v>
      </c>
      <c r="U31" s="128">
        <v>20</v>
      </c>
      <c r="V31" s="127">
        <v>20</v>
      </c>
      <c r="W31" s="127">
        <v>18</v>
      </c>
      <c r="X31" s="127">
        <v>19</v>
      </c>
      <c r="Y31" s="131">
        <v>1050</v>
      </c>
    </row>
    <row r="32" spans="1:26" s="124" customFormat="1">
      <c r="A32" s="127" t="s">
        <v>181</v>
      </c>
      <c r="C32" s="127">
        <v>26</v>
      </c>
      <c r="D32" s="127">
        <v>24</v>
      </c>
      <c r="E32" s="127">
        <v>23</v>
      </c>
      <c r="F32" s="127">
        <v>22</v>
      </c>
      <c r="G32" s="127">
        <v>20</v>
      </c>
      <c r="H32" s="127">
        <v>17</v>
      </c>
      <c r="I32" s="127">
        <v>16</v>
      </c>
      <c r="J32" s="127"/>
      <c r="K32" s="127">
        <v>16</v>
      </c>
      <c r="L32" s="127">
        <v>15</v>
      </c>
      <c r="M32" s="127">
        <v>17</v>
      </c>
      <c r="N32" s="127">
        <v>14</v>
      </c>
      <c r="O32" s="127">
        <v>14</v>
      </c>
      <c r="P32" s="127">
        <v>14</v>
      </c>
      <c r="Q32" s="127">
        <v>13</v>
      </c>
      <c r="R32" s="128">
        <v>12</v>
      </c>
      <c r="S32" s="128">
        <v>12</v>
      </c>
      <c r="T32" s="128">
        <v>12</v>
      </c>
      <c r="U32" s="128">
        <v>13</v>
      </c>
      <c r="V32" s="127">
        <v>13</v>
      </c>
      <c r="W32" s="127">
        <v>12</v>
      </c>
      <c r="X32" s="127">
        <v>12</v>
      </c>
      <c r="Y32" s="131">
        <v>2570</v>
      </c>
    </row>
    <row r="33" spans="1:25" s="124" customFormat="1">
      <c r="A33" s="146"/>
      <c r="B33" s="125"/>
      <c r="C33" s="125"/>
      <c r="D33" s="125"/>
      <c r="E33" s="125"/>
      <c r="F33" s="125"/>
      <c r="G33" s="125"/>
      <c r="H33" s="125"/>
      <c r="I33" s="125"/>
      <c r="J33" s="125"/>
      <c r="K33" s="125"/>
      <c r="L33" s="125"/>
      <c r="M33" s="125"/>
      <c r="N33" s="125"/>
      <c r="O33" s="156"/>
      <c r="P33" s="156"/>
      <c r="Q33" s="156"/>
      <c r="R33" s="156"/>
      <c r="S33" s="156"/>
      <c r="T33" s="156"/>
      <c r="U33" s="156"/>
      <c r="V33" s="156"/>
      <c r="W33" s="156"/>
      <c r="X33" s="156"/>
      <c r="Y33" s="157"/>
    </row>
    <row r="34" spans="1:25">
      <c r="B34" s="139"/>
      <c r="C34" s="139"/>
      <c r="D34" s="139"/>
      <c r="E34" s="139"/>
      <c r="F34" s="139"/>
      <c r="G34" s="139"/>
      <c r="H34" s="139"/>
      <c r="I34" s="139"/>
      <c r="J34" s="139"/>
      <c r="K34" s="139"/>
      <c r="L34" s="139"/>
      <c r="M34" s="139"/>
      <c r="N34" s="139"/>
      <c r="O34" s="139"/>
      <c r="P34" s="139"/>
      <c r="Q34" s="139"/>
      <c r="R34" s="139"/>
      <c r="S34" s="139"/>
      <c r="T34" s="139"/>
      <c r="U34" s="139"/>
      <c r="V34" s="139"/>
      <c r="W34" s="139"/>
      <c r="X34" s="139"/>
      <c r="Y34" s="140"/>
    </row>
    <row r="35" spans="1:25">
      <c r="A35" s="160" t="s">
        <v>204</v>
      </c>
      <c r="B35" s="139"/>
      <c r="C35" s="139"/>
      <c r="D35" s="139"/>
      <c r="E35" s="139"/>
      <c r="F35" s="139"/>
      <c r="G35" s="139"/>
      <c r="H35" s="139"/>
      <c r="I35" s="139"/>
      <c r="J35" s="139"/>
      <c r="K35" s="139"/>
      <c r="L35" s="139"/>
      <c r="M35" s="139"/>
      <c r="N35" s="139"/>
      <c r="O35" s="139"/>
      <c r="P35" s="139"/>
      <c r="Q35" s="139"/>
      <c r="R35" s="139"/>
      <c r="S35" s="139"/>
      <c r="T35" s="139"/>
      <c r="U35" s="139"/>
      <c r="V35" s="139"/>
      <c r="W35" s="139"/>
      <c r="X35" s="139"/>
      <c r="Y35" s="140"/>
    </row>
    <row r="36" spans="1:25" s="165" customFormat="1" ht="17.25" customHeight="1">
      <c r="A36" s="171">
        <v>1</v>
      </c>
      <c r="B36" s="166" t="s">
        <v>392</v>
      </c>
      <c r="C36" s="167"/>
      <c r="D36" s="167"/>
      <c r="E36" s="167"/>
      <c r="F36" s="167"/>
      <c r="G36" s="167"/>
      <c r="H36" s="167"/>
      <c r="I36" s="167"/>
      <c r="J36" s="167"/>
      <c r="K36" s="167"/>
      <c r="L36" s="167"/>
      <c r="M36" s="167"/>
      <c r="N36" s="167"/>
      <c r="O36" s="167"/>
      <c r="P36" s="167"/>
      <c r="Q36" s="167"/>
      <c r="R36" s="167"/>
      <c r="S36" s="167"/>
      <c r="T36" s="167"/>
      <c r="U36" s="167"/>
      <c r="V36" s="167"/>
      <c r="W36" s="167"/>
      <c r="X36" s="167"/>
      <c r="Y36" s="168"/>
    </row>
    <row r="37" spans="1:25" s="165" customFormat="1" ht="17.25" customHeight="1">
      <c r="A37" s="171">
        <v>2</v>
      </c>
      <c r="B37" s="169" t="s">
        <v>393</v>
      </c>
      <c r="C37" s="163"/>
      <c r="D37" s="163"/>
      <c r="E37" s="163"/>
      <c r="F37" s="163"/>
      <c r="G37" s="163"/>
      <c r="H37" s="163"/>
      <c r="I37" s="163"/>
      <c r="J37" s="163"/>
      <c r="K37" s="163"/>
      <c r="L37" s="163"/>
      <c r="M37" s="163"/>
      <c r="N37" s="163"/>
      <c r="O37" s="163"/>
      <c r="P37" s="163"/>
      <c r="Q37" s="163"/>
      <c r="R37" s="163"/>
      <c r="S37" s="163"/>
      <c r="T37" s="163"/>
      <c r="U37" s="163"/>
      <c r="V37" s="163"/>
      <c r="W37" s="163"/>
      <c r="X37" s="163"/>
      <c r="Y37" s="168"/>
    </row>
    <row r="38" spans="1:25" s="165" customFormat="1" ht="21.75" customHeight="1">
      <c r="A38" s="171">
        <v>3</v>
      </c>
      <c r="B38" s="169" t="s">
        <v>210</v>
      </c>
      <c r="C38" s="163"/>
      <c r="D38" s="163"/>
      <c r="E38" s="163"/>
      <c r="F38" s="163"/>
      <c r="G38" s="163"/>
      <c r="H38" s="163"/>
      <c r="I38" s="163"/>
      <c r="J38" s="163"/>
      <c r="K38" s="163"/>
      <c r="L38" s="163"/>
      <c r="M38" s="163"/>
      <c r="N38" s="163"/>
      <c r="O38" s="163"/>
      <c r="P38" s="163"/>
      <c r="Q38" s="163"/>
      <c r="R38" s="163"/>
      <c r="S38" s="163"/>
      <c r="T38" s="163"/>
      <c r="U38" s="163"/>
      <c r="V38" s="163"/>
      <c r="W38" s="163"/>
      <c r="X38" s="163"/>
      <c r="Y38" s="169"/>
    </row>
    <row r="39" spans="1:25" s="165" customFormat="1" ht="15" customHeight="1">
      <c r="A39" s="171">
        <v>4</v>
      </c>
      <c r="B39" s="169" t="s">
        <v>497</v>
      </c>
      <c r="C39" s="163"/>
      <c r="D39" s="163"/>
      <c r="E39" s="163"/>
      <c r="F39" s="163"/>
      <c r="G39" s="163"/>
      <c r="H39" s="163"/>
      <c r="I39" s="163"/>
      <c r="J39" s="163"/>
      <c r="K39" s="163"/>
      <c r="L39" s="163"/>
      <c r="M39" s="163"/>
      <c r="N39" s="163"/>
      <c r="O39" s="163"/>
      <c r="P39" s="163"/>
      <c r="Q39" s="163"/>
      <c r="R39" s="163"/>
      <c r="S39" s="163"/>
      <c r="T39" s="163"/>
      <c r="U39" s="163"/>
      <c r="V39" s="163"/>
      <c r="W39" s="163"/>
      <c r="X39" s="163"/>
      <c r="Y39" s="169"/>
    </row>
    <row r="40" spans="1:25" s="165" customFormat="1" ht="18.75" customHeight="1">
      <c r="A40" s="171"/>
      <c r="B40" s="580" t="s">
        <v>496</v>
      </c>
      <c r="C40" s="163"/>
      <c r="D40" s="163"/>
      <c r="E40" s="163"/>
      <c r="F40" s="163"/>
      <c r="G40" s="163"/>
      <c r="H40" s="163"/>
      <c r="I40" s="163"/>
      <c r="J40" s="163"/>
      <c r="K40" s="163"/>
      <c r="L40" s="163"/>
      <c r="M40" s="163"/>
      <c r="N40" s="163"/>
      <c r="O40" s="163"/>
      <c r="P40" s="163"/>
      <c r="Q40" s="163"/>
      <c r="R40" s="163"/>
      <c r="S40" s="163"/>
      <c r="T40" s="163"/>
      <c r="U40" s="163"/>
      <c r="V40" s="163"/>
      <c r="W40" s="163"/>
      <c r="X40" s="163"/>
      <c r="Y40" s="169"/>
    </row>
    <row r="41" spans="1:25" s="165" customFormat="1" ht="15.75" customHeight="1">
      <c r="A41" s="171">
        <v>5</v>
      </c>
      <c r="B41" s="170" t="s">
        <v>394</v>
      </c>
      <c r="C41" s="163"/>
      <c r="D41" s="163"/>
      <c r="E41" s="163"/>
      <c r="F41" s="163"/>
      <c r="G41" s="163"/>
      <c r="H41" s="163"/>
      <c r="I41" s="163"/>
      <c r="J41" s="163"/>
      <c r="K41" s="163"/>
      <c r="L41" s="163"/>
      <c r="M41" s="163"/>
      <c r="N41" s="163"/>
      <c r="O41" s="163"/>
      <c r="P41" s="163"/>
      <c r="Q41" s="163"/>
      <c r="R41" s="163"/>
      <c r="S41" s="163"/>
      <c r="T41" s="163"/>
      <c r="U41" s="163"/>
      <c r="V41" s="163"/>
      <c r="W41" s="163"/>
      <c r="X41" s="163"/>
      <c r="Y41" s="163"/>
    </row>
    <row r="42" spans="1:25">
      <c r="B42" s="143"/>
      <c r="C42" s="141"/>
      <c r="D42" s="141"/>
      <c r="E42" s="141"/>
      <c r="F42" s="141"/>
      <c r="G42" s="141"/>
      <c r="H42" s="141"/>
      <c r="I42" s="141"/>
      <c r="J42" s="141"/>
      <c r="K42" s="141"/>
      <c r="L42" s="141"/>
      <c r="M42" s="142"/>
      <c r="N42" s="142"/>
      <c r="O42" s="142"/>
      <c r="P42" s="142"/>
      <c r="Q42" s="142"/>
      <c r="R42" s="142"/>
      <c r="S42" s="142"/>
      <c r="T42" s="142"/>
      <c r="U42" s="142"/>
      <c r="V42" s="142"/>
      <c r="W42" s="142"/>
      <c r="X42" s="142"/>
      <c r="Y42" s="142"/>
    </row>
    <row r="43" spans="1:25" s="159" customFormat="1" ht="12.75">
      <c r="A43" s="173" t="s">
        <v>208</v>
      </c>
      <c r="C43" s="172"/>
      <c r="D43" s="172"/>
      <c r="E43" s="172"/>
      <c r="F43" s="172"/>
      <c r="G43" s="162"/>
      <c r="H43" s="162"/>
      <c r="I43" s="162"/>
      <c r="J43" s="162"/>
      <c r="K43" s="162"/>
      <c r="L43" s="162"/>
      <c r="M43" s="163"/>
      <c r="N43" s="163"/>
      <c r="O43" s="163"/>
      <c r="P43" s="163"/>
      <c r="Q43" s="163"/>
      <c r="R43" s="163"/>
      <c r="S43" s="163"/>
      <c r="T43" s="163"/>
      <c r="U43" s="163"/>
      <c r="V43" s="163"/>
      <c r="W43" s="163"/>
      <c r="X43" s="163"/>
      <c r="Y43" s="163"/>
    </row>
    <row r="44" spans="1:25">
      <c r="A44" s="123" t="s">
        <v>399</v>
      </c>
      <c r="B44" s="144"/>
    </row>
    <row r="46" spans="1:25" s="175" customFormat="1" ht="12.75">
      <c r="A46" s="174" t="s">
        <v>395</v>
      </c>
    </row>
    <row r="47" spans="1:25" s="175" customFormat="1" ht="12.75">
      <c r="A47" s="176" t="s">
        <v>396</v>
      </c>
    </row>
  </sheetData>
  <mergeCells count="4">
    <mergeCell ref="C4:I4"/>
    <mergeCell ref="K4:X4"/>
    <mergeCell ref="A1:O1"/>
    <mergeCell ref="Y4:Y5"/>
  </mergeCells>
  <hyperlinks>
    <hyperlink ref="B40" r:id="rId1" xr:uid="{00000000-0004-0000-0000-000000000000}"/>
  </hyperlinks>
  <pageMargins left="0.70866141732283472" right="0.70866141732283472" top="0.74803149606299213" bottom="0.74803149606299213" header="0.31496062992125984" footer="0.31496062992125984"/>
  <pageSetup paperSize="9" scale="70" orientation="landscape" r:id="rId2"/>
  <headerFooter>
    <oddFooter>&amp;LCopyright © 2015. Health and Social Care Information Centre, Lifestyles Statistics. All rights reserved.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5:E51"/>
  <sheetViews>
    <sheetView tabSelected="1" zoomScaleNormal="100" workbookViewId="0"/>
  </sheetViews>
  <sheetFormatPr defaultColWidth="9.140625" defaultRowHeight="14.25"/>
  <cols>
    <col min="1" max="1" width="2.28515625" style="1009" customWidth="1"/>
    <col min="2" max="2" width="10.85546875" style="1009" customWidth="1"/>
    <col min="3" max="3" width="120.7109375" style="1009" customWidth="1"/>
    <col min="4" max="16384" width="9.140625" style="1009"/>
  </cols>
  <sheetData>
    <row r="5" spans="2:3">
      <c r="C5" s="1010"/>
    </row>
    <row r="6" spans="2:3" ht="45.75" customHeight="1">
      <c r="B6" s="1011" t="s">
        <v>1678</v>
      </c>
    </row>
    <row r="8" spans="2:3">
      <c r="B8" s="1054" t="s">
        <v>1679</v>
      </c>
      <c r="C8" s="1012"/>
    </row>
    <row r="9" spans="2:3">
      <c r="B9" s="1012" t="s">
        <v>596</v>
      </c>
    </row>
    <row r="10" spans="2:3">
      <c r="B10" s="1029" t="s">
        <v>1680</v>
      </c>
    </row>
    <row r="11" spans="2:3">
      <c r="B11" s="1029"/>
    </row>
    <row r="12" spans="2:3" ht="15.75">
      <c r="B12" s="1014" t="s">
        <v>597</v>
      </c>
      <c r="C12" s="1015"/>
    </row>
    <row r="13" spans="2:3" ht="56.25" customHeight="1">
      <c r="B13" s="1251" t="s">
        <v>1718</v>
      </c>
      <c r="C13" s="1251"/>
    </row>
    <row r="14" spans="2:3" ht="14.65" customHeight="1">
      <c r="B14" s="1251" t="s">
        <v>1517</v>
      </c>
      <c r="C14" s="1251"/>
    </row>
    <row r="16" spans="2:3" ht="15" customHeight="1">
      <c r="B16" s="1014" t="s">
        <v>580</v>
      </c>
      <c r="C16" s="1014"/>
    </row>
    <row r="17" spans="2:5">
      <c r="B17" s="877" t="s">
        <v>581</v>
      </c>
      <c r="C17" s="877"/>
      <c r="D17" s="1013"/>
      <c r="E17" s="1013"/>
    </row>
    <row r="18" spans="2:5" ht="15">
      <c r="B18" s="1016"/>
      <c r="C18" s="1016"/>
      <c r="D18" s="1013"/>
      <c r="E18" s="1013"/>
    </row>
    <row r="19" spans="2:5" ht="15" customHeight="1">
      <c r="B19" s="1014" t="s">
        <v>582</v>
      </c>
      <c r="C19" s="1014"/>
      <c r="D19" s="1017"/>
      <c r="E19" s="1017"/>
    </row>
    <row r="20" spans="2:5" ht="30.75" customHeight="1">
      <c r="B20" s="1028" t="s">
        <v>1031</v>
      </c>
      <c r="C20" s="1018" t="s">
        <v>1054</v>
      </c>
      <c r="D20" s="1018"/>
      <c r="E20" s="1018"/>
    </row>
    <row r="21" spans="2:5" ht="22.5" customHeight="1">
      <c r="B21" s="1028" t="s">
        <v>1032</v>
      </c>
      <c r="C21" s="1225" t="s">
        <v>1100</v>
      </c>
      <c r="D21" s="1019"/>
      <c r="E21" s="1019"/>
    </row>
    <row r="22" spans="2:5" ht="27.75" customHeight="1">
      <c r="B22" s="1028" t="s">
        <v>1033</v>
      </c>
      <c r="C22" s="1018" t="s">
        <v>1055</v>
      </c>
      <c r="D22" s="1018"/>
      <c r="E22" s="1018"/>
    </row>
    <row r="23" spans="2:5" ht="34.5" customHeight="1">
      <c r="B23" s="1028" t="s">
        <v>1034</v>
      </c>
      <c r="C23" s="1043" t="s">
        <v>1052</v>
      </c>
      <c r="D23" s="1018"/>
      <c r="E23" s="1018"/>
    </row>
    <row r="24" spans="2:5" ht="31.5" customHeight="1">
      <c r="B24" s="1028" t="s">
        <v>1035</v>
      </c>
      <c r="C24" s="1043" t="s">
        <v>1079</v>
      </c>
      <c r="D24" s="1018"/>
      <c r="E24" s="1018"/>
    </row>
    <row r="25" spans="2:5" ht="34.5" customHeight="1">
      <c r="B25" s="1028" t="s">
        <v>1036</v>
      </c>
      <c r="C25" s="1044" t="s">
        <v>1053</v>
      </c>
      <c r="D25" s="1020"/>
      <c r="E25" s="1020"/>
    </row>
    <row r="26" spans="2:5" ht="17.25" customHeight="1">
      <c r="B26" s="1028" t="s">
        <v>1037</v>
      </c>
      <c r="C26" s="1043" t="s">
        <v>1431</v>
      </c>
      <c r="D26" s="1020"/>
      <c r="E26" s="1020"/>
    </row>
    <row r="27" spans="2:5" ht="33.75" customHeight="1">
      <c r="B27" s="1028" t="s">
        <v>1038</v>
      </c>
      <c r="C27" s="1043" t="s">
        <v>1080</v>
      </c>
      <c r="D27" s="1013"/>
      <c r="E27" s="1013"/>
    </row>
    <row r="28" spans="2:5" ht="33.75" customHeight="1">
      <c r="B28" s="1028" t="s">
        <v>1428</v>
      </c>
      <c r="C28" s="1043" t="s">
        <v>1056</v>
      </c>
      <c r="D28" s="1013"/>
      <c r="E28" s="1013"/>
    </row>
    <row r="29" spans="2:5" ht="17.25" customHeight="1">
      <c r="B29" s="1028" t="s">
        <v>1429</v>
      </c>
      <c r="C29" s="1043" t="s">
        <v>1432</v>
      </c>
      <c r="D29" s="1020"/>
      <c r="E29" s="1020"/>
    </row>
    <row r="30" spans="2:5" ht="17.25" customHeight="1">
      <c r="B30" s="1028" t="s">
        <v>578</v>
      </c>
      <c r="C30" s="1042" t="s">
        <v>1058</v>
      </c>
      <c r="D30" s="1013"/>
      <c r="E30" s="1013"/>
    </row>
    <row r="31" spans="2:5">
      <c r="B31" s="1028" t="s">
        <v>579</v>
      </c>
      <c r="C31" s="1042" t="s">
        <v>1057</v>
      </c>
      <c r="D31" s="1013"/>
      <c r="E31" s="1013"/>
    </row>
    <row r="32" spans="2:5">
      <c r="C32" s="1021"/>
      <c r="D32" s="1021"/>
      <c r="E32" s="1021"/>
    </row>
    <row r="33" spans="2:5" ht="15.75">
      <c r="B33" s="1022" t="s">
        <v>583</v>
      </c>
      <c r="C33" s="1023"/>
      <c r="D33" s="1024"/>
      <c r="E33" s="1024"/>
    </row>
    <row r="34" spans="2:5" ht="15">
      <c r="B34" s="1025" t="s">
        <v>584</v>
      </c>
      <c r="C34" s="1022"/>
      <c r="D34" s="912"/>
      <c r="E34" s="912"/>
    </row>
    <row r="35" spans="2:5">
      <c r="B35" s="1025" t="s">
        <v>1681</v>
      </c>
      <c r="C35" s="1025"/>
    </row>
    <row r="36" spans="2:5">
      <c r="B36" s="1025" t="s">
        <v>1083</v>
      </c>
      <c r="C36" s="1025"/>
    </row>
    <row r="37" spans="2:5">
      <c r="B37" s="1025" t="s">
        <v>585</v>
      </c>
      <c r="C37" s="1025" t="s">
        <v>586</v>
      </c>
    </row>
    <row r="38" spans="2:5">
      <c r="B38" s="1025" t="s">
        <v>587</v>
      </c>
      <c r="C38" s="1025"/>
    </row>
    <row r="39" spans="2:5">
      <c r="B39" s="1025"/>
      <c r="C39" s="1025"/>
    </row>
    <row r="40" spans="2:5">
      <c r="B40" s="1025" t="s">
        <v>588</v>
      </c>
      <c r="C40" s="1026"/>
    </row>
    <row r="41" spans="2:5">
      <c r="B41" s="1025" t="s">
        <v>1682</v>
      </c>
      <c r="C41" s="878"/>
    </row>
    <row r="42" spans="2:5" ht="15" customHeight="1">
      <c r="B42" s="1252" t="s">
        <v>1683</v>
      </c>
      <c r="C42" s="1252"/>
    </row>
    <row r="43" spans="2:5" ht="15">
      <c r="B43" s="1249"/>
      <c r="C43" s="1249"/>
    </row>
    <row r="44" spans="2:5" ht="15">
      <c r="B44" s="1249"/>
      <c r="C44" s="1249"/>
    </row>
    <row r="45" spans="2:5" ht="15">
      <c r="B45" s="1249"/>
      <c r="C45" s="1249"/>
    </row>
    <row r="46" spans="2:5" ht="15" customHeight="1">
      <c r="B46" s="1250" t="s">
        <v>589</v>
      </c>
      <c r="C46" s="1250"/>
    </row>
    <row r="47" spans="2:5" ht="15" customHeight="1">
      <c r="B47" s="1250" t="s">
        <v>590</v>
      </c>
      <c r="C47" s="1250" t="s">
        <v>590</v>
      </c>
    </row>
    <row r="48" spans="2:5">
      <c r="B48" s="876" t="s">
        <v>591</v>
      </c>
      <c r="C48" s="876"/>
    </row>
    <row r="49" spans="2:3">
      <c r="B49" s="877" t="s">
        <v>592</v>
      </c>
      <c r="C49" s="877"/>
    </row>
    <row r="50" spans="2:3">
      <c r="B50" s="877" t="s">
        <v>593</v>
      </c>
      <c r="C50" s="877"/>
    </row>
    <row r="51" spans="2:3">
      <c r="B51" s="1027" t="s">
        <v>594</v>
      </c>
      <c r="C51" s="876" t="s">
        <v>595</v>
      </c>
    </row>
  </sheetData>
  <mergeCells count="8">
    <mergeCell ref="B44:C44"/>
    <mergeCell ref="B45:C45"/>
    <mergeCell ref="B46:C46"/>
    <mergeCell ref="B47:C47"/>
    <mergeCell ref="B13:C13"/>
    <mergeCell ref="B42:C42"/>
    <mergeCell ref="B43:C43"/>
    <mergeCell ref="B14:C14"/>
  </mergeCells>
  <hyperlinks>
    <hyperlink ref="C20" location="'Table 1'!A1" display="Finished Admission Episodes in an inpatient setting with a primary diagnosis of obesity in England, by gender, 2005/06 to 2015/16" xr:uid="{00000000-0004-0000-0900-000002000000}"/>
    <hyperlink ref="C22" location="'Table 3'!A1" display="Finished Admission Episodes in an inpatient setting with a primary diagnosis of obesity in England, by Region, Local Authority and gender, 2015/16" xr:uid="{00000000-0004-0000-0900-000004000000}"/>
    <hyperlink ref="C23" location="'2.2'!A1" display="Prescription items for pharmacotherapies for the treatment of smoking dependence, prescribed in primary care and dispensed in the community, by Comissioning Region, Region and Clinical Commissioning Group" xr:uid="{00000000-0004-0000-0900-000005000000}"/>
    <hyperlink ref="C24" location="'3.1'!A1" display="NHS hospital admissions with a primary diagnosis of diseases which can be caused by smoking, and those estimated to be attributable to smoking, for adults aged 35 and over, by year" xr:uid="{00000000-0004-0000-0900-000006000000}"/>
    <hyperlink ref="C25" location="'3.2'!A1" display="Total NHS hospital admissions, admissions with a primary diagnosis of diseases which can be caused by smoking, and those estimated to be attributable to smoking, for adults aged 35 and over, by gender" xr:uid="{00000000-0004-0000-0900-000007000000}"/>
    <hyperlink ref="C20:E20" location="'1.1'!A1" display="Indices of tobacco price, retail prices, tobacco price index relative to retail prices index (all items), real disposable income per adult and affordability of tobacco in the United Kingdom, 1980 to 2015" xr:uid="{00000000-0004-0000-0900-00000A000000}"/>
    <hyperlink ref="C22:E22" location="'2.1'!A1" display="Prescription items and Net Ingredient Cost of pharmacotherapies prescribed in primary care in England to help people quit smoking, by type of pharmacotherapy received, 2004/05 to 2014/15" xr:uid="{00000000-0004-0000-0900-00000B000000}"/>
    <hyperlink ref="C23:E23" location="'2.2'!A1" display="Number of prescription items and prescription items per 1000 of the population in England, for pharmacotherapies for the treatment of smoking dependence prescribed in primary care and dispensed in the community, by Commissioning Region and Area Team, 2014" xr:uid="{00000000-0004-0000-0900-00000C000000}"/>
    <hyperlink ref="C25:E25" location="'3.2'!A1" display="All NHS hospital admissions among adults aged 35 and over in England and those with a primary diagnosis of diseases which can be caused by smoking, the estimated number of admissions that can be attributed to smoking and the percentage of admissions that " xr:uid="{00000000-0004-0000-0900-00000D000000}"/>
    <hyperlink ref="B48" r:id="rId1" display="http://www.nationalarchives.gov.uk/doc/open-government-licence" xr:uid="{00000000-0004-0000-0900-000012000000}"/>
    <hyperlink ref="C51" r:id="rId2" xr:uid="{00000000-0004-0000-0900-000013000000}"/>
    <hyperlink ref="B10" r:id="rId3" xr:uid="{00000000-0004-0000-0900-000014000000}"/>
    <hyperlink ref="C24:E24" location="'3.1'!A1" display="All NHS hospital admissions among adults aged 35 and over in England and those with a primary diagnosis of diseases which can be caused by smoking, the estimated number and percentage of admissions that can be attributed to smoking, 2004/05 to 2014/15" xr:uid="{00000000-0004-0000-0900-000015000000}"/>
    <hyperlink ref="C26" location="'3.3'!A1" display="Smoking attributable hospital admissions per 100,000 population in people aged 35 and over, by Region and Local Authority" xr:uid="{E149F7D8-E756-47C7-8124-8646590E8973}"/>
    <hyperlink ref="C29" location="'3.6'!A1" display="Smoking attributable deaths per 100,000 population, in people aged 35 and over, by Region and Local Authority" xr:uid="{58ADABAA-5C12-4652-BC75-FA71FCA570A8}"/>
    <hyperlink ref="C27" location="'3.4'!A1" display="Total registered deaths, deaths from diseases which can be caused by smoking, and those estimated to be attributable to smoking, for adults aged 35 and over, by year" xr:uid="{FC8C72E4-9FBA-4611-A183-3F18562BEBFD}"/>
    <hyperlink ref="C28" location="'3.5'!A1" display="Total registered deaths, deaths from diseases which can be caused by smoking, and those estimated to be attributable to smoking, for adults aged 35 and over, by gender" xr:uid="{92A36E89-70A5-467F-8E6C-C1BB7DBE64F5}"/>
    <hyperlink ref="C30" location="'B1'!A1" display="Cigarette smoking status by sex and age" xr:uid="{C270D08B-90A9-4758-A198-D3DD821713A6}"/>
    <hyperlink ref="C31" location="'B2'!A1" display="Relative risk ratios for diseases for current and ex-smokers, by gender " xr:uid="{FC738535-41EE-4C3F-96F1-5AE8F688F285}"/>
    <hyperlink ref="C21" location="'1.2'!A1" display="Household expenditure on tobacco (current price value), United Kingdom" xr:uid="{B359B5F1-6339-4834-BD45-E23A6D6D4B02}"/>
  </hyperlinks>
  <pageMargins left="0.70866141732283472" right="0.70866141732283472" top="0.74803149606299213" bottom="0.74803149606299213" header="0.31496062992125984" footer="0.31496062992125984"/>
  <pageSetup paperSize="9" scale="54"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D8E0E8"/>
    <pageSetUpPr fitToPage="1"/>
  </sheetPr>
  <dimension ref="A1:Z53"/>
  <sheetViews>
    <sheetView zoomScale="90" zoomScaleNormal="90" workbookViewId="0"/>
  </sheetViews>
  <sheetFormatPr defaultColWidth="7.85546875" defaultRowHeight="14.25"/>
  <cols>
    <col min="1" max="1" width="3" style="923" customWidth="1"/>
    <col min="2" max="2" width="7.85546875" style="923" customWidth="1"/>
    <col min="3" max="3" width="19.42578125" style="923" customWidth="1"/>
    <col min="4" max="6" width="21.5703125" style="923" customWidth="1"/>
    <col min="7" max="7" width="20.42578125" style="923" customWidth="1"/>
    <col min="8" max="8" width="7.85546875" style="923" customWidth="1"/>
    <col min="9" max="9" width="7.85546875" style="924" customWidth="1"/>
    <col min="10" max="10" width="16" style="924" customWidth="1"/>
    <col min="11" max="11" width="15.7109375" style="924" customWidth="1"/>
    <col min="12" max="12" width="19.140625" style="924" customWidth="1"/>
    <col min="13" max="13" width="13.42578125" style="924" customWidth="1"/>
    <col min="14" max="14" width="17.140625" style="924" customWidth="1"/>
    <col min="15" max="15" width="9.140625" style="924" customWidth="1"/>
    <col min="16" max="16" width="13.7109375" style="923" customWidth="1"/>
    <col min="17" max="20" width="9.140625" style="923" customWidth="1"/>
    <col min="21" max="21" width="13.5703125" style="923" customWidth="1"/>
    <col min="22" max="26" width="9.140625" style="923" customWidth="1"/>
    <col min="27" max="16384" width="7.85546875" style="923"/>
  </cols>
  <sheetData>
    <row r="1" spans="1:26" ht="60" customHeight="1">
      <c r="A1" s="1172"/>
      <c r="B1" s="1172"/>
      <c r="C1" s="1172"/>
      <c r="D1" s="1172"/>
      <c r="E1" s="1172"/>
      <c r="F1" s="1172"/>
      <c r="J1" s="1068"/>
    </row>
    <row r="2" spans="1:26" s="908" customFormat="1" ht="35.25" customHeight="1">
      <c r="A2" s="1256" t="s">
        <v>1028</v>
      </c>
      <c r="B2" s="1256"/>
      <c r="C2" s="1256"/>
      <c r="D2" s="1256"/>
      <c r="E2" s="1256"/>
      <c r="F2" s="1256"/>
      <c r="G2" s="1256"/>
      <c r="H2" s="905"/>
      <c r="I2" s="906"/>
      <c r="J2" s="1067"/>
    </row>
    <row r="3" spans="1:26" s="912" customFormat="1" ht="21" customHeight="1">
      <c r="A3" s="1040" t="s">
        <v>1519</v>
      </c>
      <c r="C3" s="909"/>
      <c r="D3" s="909"/>
      <c r="E3" s="909"/>
      <c r="F3" s="909"/>
      <c r="G3" s="909"/>
      <c r="H3" s="910"/>
      <c r="I3" s="911"/>
      <c r="J3" s="1065"/>
    </row>
    <row r="4" spans="1:26" s="912" customFormat="1" ht="12.75" customHeight="1">
      <c r="B4" s="913"/>
      <c r="C4" s="914"/>
      <c r="D4" s="914"/>
      <c r="E4" s="914"/>
      <c r="F4" s="914"/>
      <c r="G4" s="1041" t="s">
        <v>1436</v>
      </c>
      <c r="J4" s="907"/>
    </row>
    <row r="5" spans="1:26" s="916" customFormat="1" ht="78.75" customHeight="1">
      <c r="A5" s="971"/>
      <c r="B5" s="915" t="s">
        <v>436</v>
      </c>
      <c r="C5" s="942" t="s">
        <v>1437</v>
      </c>
      <c r="D5" s="942" t="s">
        <v>1438</v>
      </c>
      <c r="E5" s="942" t="s">
        <v>1021</v>
      </c>
      <c r="F5" s="942" t="s">
        <v>1439</v>
      </c>
      <c r="G5" s="942" t="s">
        <v>1095</v>
      </c>
      <c r="J5" s="1063"/>
      <c r="K5" s="1063"/>
      <c r="L5" s="1063"/>
      <c r="M5" s="1064"/>
      <c r="N5" s="1063"/>
    </row>
    <row r="6" spans="1:26" s="916" customFormat="1" ht="8.25" customHeight="1">
      <c r="B6" s="940"/>
      <c r="C6" s="941"/>
      <c r="D6" s="941"/>
      <c r="E6" s="941"/>
      <c r="F6" s="941"/>
      <c r="G6" s="941"/>
      <c r="J6" s="907"/>
    </row>
    <row r="7" spans="1:26" ht="15" customHeight="1">
      <c r="B7" s="977" t="s">
        <v>1442</v>
      </c>
      <c r="C7" s="1139">
        <v>100.1</v>
      </c>
      <c r="D7" s="1139">
        <v>101.9</v>
      </c>
      <c r="E7" s="1139">
        <f t="shared" ref="E7:E37" si="0">(C7/D7)*100</f>
        <v>98.233562315996053</v>
      </c>
      <c r="F7" s="1139">
        <v>100</v>
      </c>
      <c r="G7" s="1140">
        <f t="shared" ref="G7:G37" si="1">(F7/E7)*100</f>
        <v>101.79820179820183</v>
      </c>
      <c r="H7" s="933"/>
      <c r="I7" s="927"/>
      <c r="J7" s="1130"/>
      <c r="L7" s="1058"/>
      <c r="M7" s="1055"/>
      <c r="N7" s="1055"/>
      <c r="O7" s="930"/>
      <c r="P7" s="924"/>
      <c r="Q7" s="929"/>
      <c r="R7" s="924"/>
      <c r="S7" s="919"/>
      <c r="T7" s="932"/>
      <c r="U7" s="924"/>
      <c r="V7" s="929"/>
      <c r="W7" s="924"/>
      <c r="X7" s="930"/>
      <c r="Y7" s="919"/>
      <c r="Z7" s="924"/>
    </row>
    <row r="8" spans="1:26" ht="15" customHeight="1">
      <c r="B8" s="977">
        <v>1988</v>
      </c>
      <c r="C8" s="1139">
        <v>103.4</v>
      </c>
      <c r="D8" s="1139">
        <v>106.9</v>
      </c>
      <c r="E8" s="1139">
        <f t="shared" si="0"/>
        <v>96.725912067352667</v>
      </c>
      <c r="F8" s="1139">
        <v>105.1</v>
      </c>
      <c r="G8" s="1140">
        <f t="shared" si="1"/>
        <v>108.65754352030947</v>
      </c>
      <c r="H8" s="933"/>
      <c r="I8" s="927"/>
      <c r="J8" s="1056"/>
      <c r="K8" s="1055"/>
      <c r="L8" s="1058"/>
      <c r="M8" s="1055"/>
      <c r="N8" s="1055"/>
      <c r="O8" s="930"/>
      <c r="P8" s="924"/>
      <c r="Q8" s="929"/>
      <c r="R8" s="924"/>
      <c r="S8" s="919"/>
      <c r="T8" s="932"/>
      <c r="U8" s="924"/>
      <c r="V8" s="929"/>
      <c r="W8" s="924"/>
      <c r="X8" s="930"/>
      <c r="Y8" s="919"/>
      <c r="Z8" s="924"/>
    </row>
    <row r="9" spans="1:26" ht="15" customHeight="1">
      <c r="B9" s="977">
        <v>1989</v>
      </c>
      <c r="C9" s="1139">
        <v>106.4</v>
      </c>
      <c r="D9" s="1139">
        <v>115.2</v>
      </c>
      <c r="E9" s="1139">
        <f t="shared" si="0"/>
        <v>92.361111111111114</v>
      </c>
      <c r="F9" s="1139">
        <v>110</v>
      </c>
      <c r="G9" s="1140">
        <f t="shared" si="1"/>
        <v>119.09774436090225</v>
      </c>
      <c r="H9" s="933"/>
      <c r="I9" s="927"/>
      <c r="J9" s="1056"/>
      <c r="K9" s="1055"/>
      <c r="L9" s="1058"/>
      <c r="M9" s="1055"/>
      <c r="N9" s="1055"/>
      <c r="O9" s="930"/>
      <c r="P9" s="924"/>
      <c r="Q9" s="929"/>
      <c r="R9" s="924"/>
      <c r="S9" s="919"/>
      <c r="T9" s="932"/>
      <c r="U9" s="924"/>
      <c r="V9" s="929"/>
      <c r="W9" s="924"/>
      <c r="X9" s="930"/>
      <c r="Y9" s="919"/>
      <c r="Z9" s="924"/>
    </row>
    <row r="10" spans="1:26" ht="15" customHeight="1">
      <c r="B10" s="977">
        <v>1990</v>
      </c>
      <c r="C10" s="1139">
        <v>113.6</v>
      </c>
      <c r="D10" s="1139">
        <v>126.1</v>
      </c>
      <c r="E10" s="1139">
        <f t="shared" si="0"/>
        <v>90.087232355273599</v>
      </c>
      <c r="F10" s="1139">
        <v>114</v>
      </c>
      <c r="G10" s="1140">
        <f t="shared" si="1"/>
        <v>126.54401408450704</v>
      </c>
      <c r="H10" s="933"/>
      <c r="I10" s="927"/>
      <c r="J10" s="1056"/>
      <c r="K10" s="1055"/>
      <c r="L10" s="1058"/>
      <c r="M10" s="1055"/>
      <c r="N10" s="1055"/>
      <c r="O10" s="930"/>
      <c r="P10" s="924"/>
      <c r="Q10" s="929"/>
      <c r="R10" s="924"/>
      <c r="S10" s="919"/>
      <c r="T10" s="932"/>
      <c r="U10" s="924"/>
      <c r="V10" s="929"/>
      <c r="W10" s="924"/>
      <c r="X10" s="930"/>
      <c r="Y10" s="919"/>
      <c r="Z10" s="924"/>
    </row>
    <row r="11" spans="1:26" ht="15" customHeight="1">
      <c r="B11" s="977">
        <v>1991</v>
      </c>
      <c r="C11" s="1139">
        <v>129.9</v>
      </c>
      <c r="D11" s="1139">
        <v>133.5</v>
      </c>
      <c r="E11" s="1139">
        <f t="shared" si="0"/>
        <v>97.303370786516865</v>
      </c>
      <c r="F11" s="1139">
        <v>115.9</v>
      </c>
      <c r="G11" s="1140">
        <f t="shared" si="1"/>
        <v>119.11200923787528</v>
      </c>
      <c r="H11" s="933"/>
      <c r="I11" s="927"/>
      <c r="J11" s="1056"/>
      <c r="K11" s="1055"/>
      <c r="L11" s="1058"/>
      <c r="M11" s="1055"/>
      <c r="N11" s="1055"/>
      <c r="O11" s="930"/>
      <c r="P11" s="924"/>
      <c r="Q11" s="929"/>
      <c r="R11" s="924"/>
      <c r="S11" s="919"/>
      <c r="T11" s="932"/>
      <c r="U11" s="924"/>
      <c r="V11" s="929"/>
      <c r="W11" s="924"/>
      <c r="X11" s="930"/>
      <c r="Y11" s="919"/>
      <c r="Z11" s="924"/>
    </row>
    <row r="12" spans="1:26" ht="15" customHeight="1">
      <c r="B12" s="977">
        <v>1992</v>
      </c>
      <c r="C12" s="1139">
        <v>144.19999999999999</v>
      </c>
      <c r="D12" s="1139">
        <v>138.5</v>
      </c>
      <c r="E12" s="1139">
        <f t="shared" si="0"/>
        <v>104.11552346570396</v>
      </c>
      <c r="F12" s="1139">
        <v>118.9</v>
      </c>
      <c r="G12" s="1140">
        <f t="shared" si="1"/>
        <v>114.20006934812763</v>
      </c>
      <c r="H12" s="933"/>
      <c r="I12" s="927"/>
      <c r="J12" s="1056"/>
      <c r="K12" s="1055"/>
      <c r="L12" s="1058"/>
      <c r="M12" s="1055"/>
      <c r="N12" s="1055"/>
      <c r="O12" s="930"/>
      <c r="P12" s="924"/>
      <c r="Q12" s="929"/>
      <c r="R12" s="924"/>
      <c r="S12" s="919"/>
      <c r="T12" s="932"/>
      <c r="U12" s="924"/>
      <c r="V12" s="929"/>
      <c r="W12" s="924"/>
      <c r="X12" s="930"/>
      <c r="Y12" s="919"/>
      <c r="Z12" s="924"/>
    </row>
    <row r="13" spans="1:26" ht="15" customHeight="1">
      <c r="B13" s="977">
        <v>1993</v>
      </c>
      <c r="C13" s="1139">
        <v>156.4</v>
      </c>
      <c r="D13" s="1139">
        <v>140.69999999999999</v>
      </c>
      <c r="E13" s="1139">
        <f t="shared" si="0"/>
        <v>111.1584932480455</v>
      </c>
      <c r="F13" s="1139">
        <v>122</v>
      </c>
      <c r="G13" s="1140">
        <f t="shared" si="1"/>
        <v>109.75319693094627</v>
      </c>
      <c r="H13" s="933"/>
      <c r="I13" s="927"/>
      <c r="J13" s="1056"/>
      <c r="K13" s="1055"/>
      <c r="L13" s="1058"/>
      <c r="M13" s="1055"/>
      <c r="N13" s="1055"/>
      <c r="O13" s="930"/>
      <c r="P13" s="924"/>
      <c r="Q13" s="929"/>
      <c r="R13" s="924"/>
      <c r="S13" s="919"/>
      <c r="T13" s="932"/>
      <c r="U13" s="924"/>
      <c r="V13" s="929"/>
      <c r="W13" s="924"/>
      <c r="X13" s="930"/>
      <c r="Y13" s="919"/>
      <c r="Z13" s="924"/>
    </row>
    <row r="14" spans="1:26" ht="15" customHeight="1">
      <c r="B14" s="977">
        <v>1994</v>
      </c>
      <c r="C14" s="1139">
        <v>168.2</v>
      </c>
      <c r="D14" s="1139">
        <v>144.1</v>
      </c>
      <c r="E14" s="1139">
        <f t="shared" si="0"/>
        <v>116.72449687716863</v>
      </c>
      <c r="F14" s="1139">
        <v>124.3</v>
      </c>
      <c r="G14" s="1140">
        <f t="shared" si="1"/>
        <v>106.49007134363853</v>
      </c>
      <c r="H14" s="933"/>
      <c r="I14" s="927"/>
      <c r="J14" s="1056"/>
      <c r="K14" s="1057"/>
      <c r="L14" s="1058"/>
      <c r="M14" s="1055"/>
      <c r="N14" s="1055"/>
      <c r="O14" s="930"/>
      <c r="P14" s="924"/>
      <c r="Q14" s="929"/>
      <c r="R14" s="924"/>
      <c r="S14" s="919"/>
      <c r="T14" s="932"/>
      <c r="U14" s="934"/>
      <c r="V14" s="929"/>
      <c r="W14" s="919"/>
      <c r="X14" s="930"/>
      <c r="Y14" s="919"/>
      <c r="Z14" s="924"/>
    </row>
    <row r="15" spans="1:26" ht="15" customHeight="1">
      <c r="B15" s="977">
        <v>1995</v>
      </c>
      <c r="C15" s="1139">
        <v>179.5</v>
      </c>
      <c r="D15" s="1139">
        <v>149.1</v>
      </c>
      <c r="E15" s="1139">
        <f t="shared" si="0"/>
        <v>120.38900067069082</v>
      </c>
      <c r="F15" s="1139">
        <v>127.7</v>
      </c>
      <c r="G15" s="1140">
        <f t="shared" si="1"/>
        <v>106.07281337047354</v>
      </c>
      <c r="H15" s="933"/>
      <c r="I15" s="927"/>
      <c r="J15" s="1056"/>
      <c r="K15" s="1055"/>
      <c r="L15" s="1058"/>
      <c r="M15" s="1055"/>
      <c r="N15" s="1055"/>
      <c r="O15" s="930"/>
      <c r="P15" s="924"/>
      <c r="Q15" s="929"/>
      <c r="R15" s="924"/>
      <c r="S15" s="919"/>
      <c r="T15" s="932"/>
      <c r="U15" s="924"/>
      <c r="V15" s="929"/>
      <c r="W15" s="924"/>
      <c r="X15" s="930"/>
      <c r="Y15" s="919"/>
      <c r="Z15" s="924"/>
    </row>
    <row r="16" spans="1:26" ht="15" customHeight="1">
      <c r="B16" s="977">
        <v>1996</v>
      </c>
      <c r="C16" s="1139">
        <v>191.5</v>
      </c>
      <c r="D16" s="1139">
        <v>152.69999999999999</v>
      </c>
      <c r="E16" s="1139">
        <f t="shared" si="0"/>
        <v>125.40929927963327</v>
      </c>
      <c r="F16" s="1139">
        <v>131</v>
      </c>
      <c r="G16" s="1140">
        <f t="shared" si="1"/>
        <v>104.4579634464752</v>
      </c>
      <c r="H16" s="933"/>
      <c r="I16" s="927"/>
      <c r="J16" s="1056"/>
      <c r="K16" s="1055"/>
      <c r="L16" s="984"/>
      <c r="M16" s="1055"/>
      <c r="N16" s="985"/>
      <c r="O16" s="930"/>
      <c r="P16" s="924"/>
      <c r="Q16" s="929"/>
      <c r="R16" s="924"/>
      <c r="S16" s="919"/>
      <c r="T16" s="932"/>
      <c r="U16" s="924"/>
      <c r="V16" s="929"/>
      <c r="W16" s="924"/>
      <c r="X16" s="930"/>
      <c r="Y16" s="919"/>
      <c r="Z16" s="924"/>
    </row>
    <row r="17" spans="2:26" ht="15" customHeight="1">
      <c r="B17" s="977">
        <v>1997</v>
      </c>
      <c r="C17" s="1139">
        <v>205.6</v>
      </c>
      <c r="D17" s="1139">
        <v>157.5</v>
      </c>
      <c r="E17" s="1139">
        <f t="shared" si="0"/>
        <v>130.53968253968253</v>
      </c>
      <c r="F17" s="1139">
        <v>134.80000000000001</v>
      </c>
      <c r="G17" s="1140">
        <f t="shared" si="1"/>
        <v>103.26361867704281</v>
      </c>
      <c r="H17" s="933"/>
      <c r="I17" s="927"/>
      <c r="J17" s="1056"/>
      <c r="K17" s="1055"/>
      <c r="L17" s="984"/>
      <c r="M17" s="1055"/>
      <c r="N17" s="985"/>
      <c r="O17" s="930"/>
      <c r="P17" s="924"/>
      <c r="Q17" s="929"/>
      <c r="R17" s="924"/>
      <c r="S17" s="919"/>
      <c r="T17" s="932"/>
      <c r="U17" s="924"/>
      <c r="V17" s="929"/>
      <c r="W17" s="924"/>
      <c r="X17" s="930"/>
      <c r="Y17" s="919"/>
      <c r="Z17" s="924"/>
    </row>
    <row r="18" spans="2:26" ht="15" customHeight="1">
      <c r="B18" s="977">
        <v>1998</v>
      </c>
      <c r="C18" s="1139">
        <v>223.3</v>
      </c>
      <c r="D18" s="1139">
        <v>162.9</v>
      </c>
      <c r="E18" s="1139">
        <f t="shared" si="0"/>
        <v>137.07796193984038</v>
      </c>
      <c r="F18" s="1139">
        <v>137.30000000000001</v>
      </c>
      <c r="G18" s="1140">
        <f t="shared" si="1"/>
        <v>100.16197939991045</v>
      </c>
      <c r="H18" s="933"/>
      <c r="I18" s="927"/>
      <c r="J18" s="1056"/>
      <c r="K18" s="1055"/>
      <c r="L18" s="984"/>
      <c r="M18" s="1055"/>
      <c r="N18" s="985"/>
      <c r="O18" s="930"/>
      <c r="P18" s="924"/>
      <c r="Q18" s="929"/>
      <c r="R18" s="924"/>
      <c r="S18" s="919"/>
      <c r="T18" s="932"/>
      <c r="U18" s="924"/>
      <c r="V18" s="929"/>
      <c r="W18" s="924"/>
      <c r="X18" s="930"/>
      <c r="Y18" s="919"/>
      <c r="Z18" s="924"/>
    </row>
    <row r="19" spans="2:26" ht="15" customHeight="1">
      <c r="B19" s="977">
        <v>1999</v>
      </c>
      <c r="C19" s="1139">
        <v>248.9</v>
      </c>
      <c r="D19" s="1139">
        <v>165.4</v>
      </c>
      <c r="E19" s="1139">
        <f t="shared" si="0"/>
        <v>150.48367593712214</v>
      </c>
      <c r="F19" s="1139">
        <v>141.19999999999999</v>
      </c>
      <c r="G19" s="1140">
        <f t="shared" si="1"/>
        <v>93.830775411811956</v>
      </c>
      <c r="H19" s="933"/>
      <c r="I19" s="927"/>
      <c r="J19" s="1056"/>
      <c r="K19" s="1055"/>
      <c r="L19" s="984"/>
      <c r="M19" s="1055"/>
      <c r="N19" s="985"/>
      <c r="O19" s="930"/>
      <c r="P19" s="924"/>
      <c r="Q19" s="929"/>
      <c r="R19" s="924"/>
      <c r="S19" s="919"/>
      <c r="T19" s="932"/>
      <c r="U19" s="924"/>
      <c r="V19" s="929"/>
      <c r="W19" s="924"/>
      <c r="X19" s="930"/>
      <c r="Y19" s="919"/>
      <c r="Z19" s="924"/>
    </row>
    <row r="20" spans="2:26" ht="15" customHeight="1">
      <c r="B20" s="977">
        <v>2000</v>
      </c>
      <c r="C20" s="1139">
        <v>270.39999999999998</v>
      </c>
      <c r="D20" s="1139">
        <v>170.3</v>
      </c>
      <c r="E20" s="1139">
        <f t="shared" si="0"/>
        <v>158.77862595419845</v>
      </c>
      <c r="F20" s="1139">
        <v>149.4</v>
      </c>
      <c r="G20" s="1140">
        <f t="shared" si="1"/>
        <v>94.093269230769252</v>
      </c>
      <c r="H20" s="933"/>
      <c r="I20" s="927"/>
      <c r="J20" s="1056"/>
      <c r="K20" s="1055"/>
      <c r="L20" s="984"/>
      <c r="M20" s="1055"/>
      <c r="N20" s="985"/>
      <c r="O20" s="930"/>
      <c r="P20" s="924"/>
      <c r="Q20" s="929"/>
      <c r="R20" s="924"/>
      <c r="S20" s="919"/>
      <c r="T20" s="932"/>
      <c r="U20" s="924"/>
      <c r="V20" s="929"/>
      <c r="W20" s="924"/>
      <c r="X20" s="930"/>
      <c r="Y20" s="919"/>
      <c r="Z20" s="924"/>
    </row>
    <row r="21" spans="2:26" ht="15" customHeight="1">
      <c r="B21" s="977">
        <v>2001</v>
      </c>
      <c r="C21" s="1139">
        <v>285.10000000000002</v>
      </c>
      <c r="D21" s="1139">
        <v>173.3</v>
      </c>
      <c r="E21" s="1139">
        <f t="shared" si="0"/>
        <v>164.51240623196767</v>
      </c>
      <c r="F21" s="1139">
        <v>154.30000000000001</v>
      </c>
      <c r="G21" s="1140">
        <f t="shared" si="1"/>
        <v>93.792318484742211</v>
      </c>
      <c r="H21" s="933"/>
      <c r="I21" s="927"/>
      <c r="J21" s="1056"/>
      <c r="K21" s="1055"/>
      <c r="L21" s="984"/>
      <c r="M21" s="1055"/>
      <c r="N21" s="985"/>
      <c r="O21" s="930"/>
      <c r="P21" s="924"/>
      <c r="Q21" s="931"/>
      <c r="R21" s="924"/>
      <c r="S21" s="919"/>
      <c r="T21" s="932"/>
      <c r="U21" s="924"/>
      <c r="V21" s="931"/>
      <c r="W21" s="924"/>
      <c r="X21" s="930"/>
      <c r="Y21" s="919"/>
      <c r="Z21" s="924"/>
    </row>
    <row r="22" spans="2:26" ht="15" customHeight="1">
      <c r="B22" s="978">
        <v>2002</v>
      </c>
      <c r="C22" s="1139">
        <v>293.7</v>
      </c>
      <c r="D22" s="1139">
        <v>176.2</v>
      </c>
      <c r="E22" s="1141">
        <f t="shared" si="0"/>
        <v>166.68558456299661</v>
      </c>
      <c r="F22" s="1139">
        <v>158.1</v>
      </c>
      <c r="G22" s="1142">
        <f t="shared" si="1"/>
        <v>94.849233912155256</v>
      </c>
      <c r="H22" s="928"/>
      <c r="I22" s="927"/>
      <c r="J22" s="1056"/>
      <c r="K22" s="1055"/>
      <c r="L22" s="984"/>
      <c r="M22" s="1055"/>
      <c r="N22" s="985"/>
      <c r="O22" s="930"/>
      <c r="P22" s="924"/>
      <c r="Q22" s="929"/>
      <c r="R22" s="924"/>
      <c r="S22" s="919"/>
      <c r="T22" s="932"/>
      <c r="U22" s="924"/>
      <c r="V22" s="929"/>
      <c r="W22" s="924"/>
      <c r="X22" s="924"/>
      <c r="Y22" s="919"/>
      <c r="Z22" s="924"/>
    </row>
    <row r="23" spans="2:26" ht="15" customHeight="1">
      <c r="B23" s="977">
        <v>2003</v>
      </c>
      <c r="C23" s="1139">
        <v>304.10000000000002</v>
      </c>
      <c r="D23" s="1139">
        <v>181.3</v>
      </c>
      <c r="E23" s="1139">
        <f t="shared" si="0"/>
        <v>167.73303916161061</v>
      </c>
      <c r="F23" s="1139">
        <v>160.19999999999999</v>
      </c>
      <c r="G23" s="1140">
        <f t="shared" si="1"/>
        <v>95.508911542255831</v>
      </c>
      <c r="H23" s="928"/>
      <c r="I23" s="927"/>
      <c r="J23" s="1056"/>
      <c r="K23" s="1055"/>
      <c r="L23" s="984"/>
      <c r="M23" s="1055"/>
      <c r="N23" s="985"/>
      <c r="O23" s="930"/>
      <c r="P23" s="924"/>
      <c r="Q23" s="931"/>
      <c r="R23" s="924"/>
      <c r="S23" s="919"/>
      <c r="T23" s="932"/>
      <c r="U23" s="924"/>
      <c r="V23" s="931"/>
      <c r="W23" s="924"/>
      <c r="X23" s="924"/>
      <c r="Y23" s="919"/>
      <c r="Z23" s="924"/>
    </row>
    <row r="24" spans="2:26" ht="15" customHeight="1">
      <c r="B24" s="978">
        <v>2004</v>
      </c>
      <c r="C24" s="1139">
        <v>315</v>
      </c>
      <c r="D24" s="1139">
        <v>186.7</v>
      </c>
      <c r="E24" s="1141">
        <f t="shared" si="0"/>
        <v>168.7198714515265</v>
      </c>
      <c r="F24" s="1139">
        <v>163.6</v>
      </c>
      <c r="G24" s="1142">
        <f t="shared" si="1"/>
        <v>96.965460317460312</v>
      </c>
      <c r="H24" s="928"/>
      <c r="I24" s="927"/>
      <c r="J24" s="1056"/>
      <c r="K24" s="1055"/>
      <c r="L24" s="984"/>
      <c r="M24" s="1055"/>
      <c r="N24" s="985"/>
      <c r="O24" s="930"/>
      <c r="Q24" s="929"/>
      <c r="S24" s="920"/>
      <c r="T24" s="932"/>
      <c r="U24" s="924"/>
      <c r="V24" s="929"/>
      <c r="Y24" s="919"/>
    </row>
    <row r="25" spans="2:26" ht="15" customHeight="1">
      <c r="B25" s="977">
        <v>2005</v>
      </c>
      <c r="C25" s="1139">
        <v>328.7</v>
      </c>
      <c r="D25" s="1139">
        <v>192</v>
      </c>
      <c r="E25" s="1139">
        <f t="shared" si="0"/>
        <v>171.19791666666666</v>
      </c>
      <c r="F25" s="1139">
        <v>165.8</v>
      </c>
      <c r="G25" s="1140">
        <f t="shared" si="1"/>
        <v>96.846972923638589</v>
      </c>
      <c r="I25" s="919"/>
      <c r="J25" s="1055"/>
      <c r="K25" s="1055"/>
      <c r="L25" s="984"/>
      <c r="M25" s="1055"/>
      <c r="N25" s="985"/>
    </row>
    <row r="26" spans="2:26" ht="15" customHeight="1">
      <c r="B26" s="977">
        <v>2006</v>
      </c>
      <c r="C26" s="1139">
        <v>343.4</v>
      </c>
      <c r="D26" s="1139">
        <v>198.1</v>
      </c>
      <c r="E26" s="1141">
        <f t="shared" si="0"/>
        <v>173.34679454820795</v>
      </c>
      <c r="F26" s="1139">
        <v>167.4</v>
      </c>
      <c r="G26" s="1140">
        <f t="shared" si="1"/>
        <v>96.569423412929538</v>
      </c>
      <c r="I26" s="919"/>
      <c r="J26" s="1055"/>
      <c r="K26" s="1055"/>
      <c r="L26" s="984"/>
      <c r="M26" s="1055"/>
      <c r="N26" s="985"/>
    </row>
    <row r="27" spans="2:26" ht="15" customHeight="1">
      <c r="B27" s="978">
        <v>2007</v>
      </c>
      <c r="C27" s="1139">
        <v>361.6</v>
      </c>
      <c r="D27" s="1139">
        <v>206.6</v>
      </c>
      <c r="E27" s="1139">
        <f t="shared" si="0"/>
        <v>175.02420135527592</v>
      </c>
      <c r="F27" s="1139">
        <v>170.8</v>
      </c>
      <c r="G27" s="1140">
        <f t="shared" si="1"/>
        <v>97.586504424778752</v>
      </c>
      <c r="I27" s="925"/>
      <c r="J27" s="1055"/>
      <c r="K27" s="1055"/>
      <c r="L27" s="984"/>
      <c r="M27" s="1055"/>
      <c r="N27" s="985"/>
    </row>
    <row r="28" spans="2:26" ht="15" customHeight="1">
      <c r="B28" s="977">
        <v>2008</v>
      </c>
      <c r="C28" s="1139">
        <v>377.6</v>
      </c>
      <c r="D28" s="1139">
        <v>214.8</v>
      </c>
      <c r="E28" s="1141">
        <f t="shared" si="0"/>
        <v>175.79143389199254</v>
      </c>
      <c r="F28" s="1139">
        <v>168.5</v>
      </c>
      <c r="G28" s="1140">
        <f t="shared" si="1"/>
        <v>95.852224576271198</v>
      </c>
      <c r="H28" s="926"/>
      <c r="I28" s="925"/>
      <c r="J28" s="1059"/>
      <c r="K28" s="1055"/>
      <c r="L28" s="984"/>
      <c r="M28" s="1055"/>
      <c r="N28" s="985"/>
    </row>
    <row r="29" spans="2:26" ht="15" customHeight="1">
      <c r="B29" s="978">
        <v>2009</v>
      </c>
      <c r="C29" s="1139">
        <v>392.6</v>
      </c>
      <c r="D29" s="1139">
        <v>213.7</v>
      </c>
      <c r="E29" s="1139">
        <f t="shared" si="0"/>
        <v>183.71548900327562</v>
      </c>
      <c r="F29" s="1139">
        <v>170</v>
      </c>
      <c r="G29" s="1142">
        <f t="shared" si="1"/>
        <v>92.53438614365767</v>
      </c>
      <c r="H29" s="926"/>
      <c r="I29" s="925"/>
      <c r="J29" s="1059"/>
      <c r="K29" s="1055"/>
      <c r="L29" s="984"/>
      <c r="M29" s="1055"/>
      <c r="N29" s="985"/>
    </row>
    <row r="30" spans="2:26" ht="15" customHeight="1">
      <c r="B30" s="977">
        <v>2010</v>
      </c>
      <c r="C30" s="1139">
        <v>422.6</v>
      </c>
      <c r="D30" s="1139">
        <v>223.6</v>
      </c>
      <c r="E30" s="1141">
        <f t="shared" si="0"/>
        <v>188.99821109123437</v>
      </c>
      <c r="F30" s="1139">
        <v>167.5</v>
      </c>
      <c r="G30" s="1140">
        <f t="shared" si="1"/>
        <v>88.625177472787499</v>
      </c>
      <c r="H30" s="926"/>
      <c r="I30" s="925"/>
      <c r="J30" s="1059"/>
      <c r="K30" s="1055"/>
      <c r="L30" s="984"/>
      <c r="M30" s="1055"/>
      <c r="N30" s="985"/>
    </row>
    <row r="31" spans="2:26" ht="15" customHeight="1">
      <c r="B31" s="922">
        <v>2011</v>
      </c>
      <c r="C31" s="1139">
        <v>469.1</v>
      </c>
      <c r="D31" s="1139">
        <v>235.2</v>
      </c>
      <c r="E31" s="1141">
        <f t="shared" si="0"/>
        <v>199.44727891156464</v>
      </c>
      <c r="F31" s="1139">
        <v>162.69999999999999</v>
      </c>
      <c r="G31" s="1140">
        <f t="shared" si="1"/>
        <v>81.575442336388818</v>
      </c>
      <c r="H31" s="926"/>
      <c r="I31" s="925"/>
      <c r="J31" s="1060"/>
      <c r="K31" s="1055"/>
      <c r="L31" s="984"/>
      <c r="M31" s="1055"/>
      <c r="N31" s="985"/>
    </row>
    <row r="32" spans="2:26" ht="15" customHeight="1">
      <c r="B32" s="922">
        <v>2012</v>
      </c>
      <c r="C32" s="1139">
        <v>509</v>
      </c>
      <c r="D32" s="1139">
        <v>242.7</v>
      </c>
      <c r="E32" s="1141">
        <f t="shared" si="0"/>
        <v>209.72393901936547</v>
      </c>
      <c r="F32" s="1139">
        <v>166.2</v>
      </c>
      <c r="G32" s="1140">
        <f t="shared" si="1"/>
        <v>79.247033398821216</v>
      </c>
      <c r="I32" s="925"/>
      <c r="J32" s="1060"/>
      <c r="K32" s="1055"/>
      <c r="L32" s="984"/>
      <c r="M32" s="1055"/>
      <c r="N32" s="985"/>
    </row>
    <row r="33" spans="1:26" ht="15" customHeight="1">
      <c r="B33" s="922">
        <v>2013</v>
      </c>
      <c r="C33" s="1139">
        <v>548.20000000000005</v>
      </c>
      <c r="D33" s="1139">
        <v>250.1</v>
      </c>
      <c r="E33" s="1141">
        <f t="shared" si="0"/>
        <v>219.19232307077169</v>
      </c>
      <c r="F33" s="1139">
        <v>167.3</v>
      </c>
      <c r="G33" s="1140">
        <f t="shared" si="1"/>
        <v>76.325665815395851</v>
      </c>
      <c r="I33" s="918"/>
      <c r="J33" s="1060"/>
      <c r="K33" s="1055"/>
      <c r="L33" s="984"/>
      <c r="M33" s="1055"/>
      <c r="N33" s="985"/>
    </row>
    <row r="34" spans="1:26" ht="15" customHeight="1">
      <c r="A34" s="921"/>
      <c r="B34" s="917">
        <v>2014</v>
      </c>
      <c r="C34" s="1139">
        <v>589.9</v>
      </c>
      <c r="D34" s="1139">
        <v>256</v>
      </c>
      <c r="E34" s="1141">
        <f t="shared" si="0"/>
        <v>230.4296875</v>
      </c>
      <c r="F34" s="1139">
        <v>167.8</v>
      </c>
      <c r="G34" s="1140">
        <f t="shared" si="1"/>
        <v>72.820478047126642</v>
      </c>
      <c r="H34" s="921"/>
      <c r="I34" s="921"/>
      <c r="J34" s="1060"/>
      <c r="K34" s="1055"/>
      <c r="L34" s="984"/>
      <c r="M34" s="1061"/>
      <c r="N34" s="985"/>
      <c r="O34" s="921"/>
      <c r="P34" s="921"/>
      <c r="Q34" s="921"/>
      <c r="R34" s="921"/>
      <c r="S34" s="921"/>
      <c r="T34" s="921"/>
      <c r="U34" s="921"/>
      <c r="V34" s="921"/>
      <c r="W34" s="921"/>
      <c r="X34" s="921"/>
      <c r="Y34" s="921"/>
      <c r="Z34" s="921"/>
    </row>
    <row r="35" spans="1:26" ht="15" customHeight="1">
      <c r="A35" s="916"/>
      <c r="B35" s="917">
        <v>2015</v>
      </c>
      <c r="C35" s="1139">
        <v>622.79999999999995</v>
      </c>
      <c r="D35" s="1139">
        <v>258.5</v>
      </c>
      <c r="E35" s="1141">
        <f t="shared" si="0"/>
        <v>240.92843326885878</v>
      </c>
      <c r="F35" s="1139">
        <v>175</v>
      </c>
      <c r="G35" s="1140">
        <f t="shared" si="1"/>
        <v>72.635677585099558</v>
      </c>
      <c r="H35" s="916"/>
      <c r="I35" s="916"/>
      <c r="J35" s="1060"/>
      <c r="K35" s="1055"/>
      <c r="L35" s="984"/>
      <c r="M35" s="1061"/>
      <c r="N35" s="985"/>
      <c r="O35" s="916"/>
      <c r="P35" s="916"/>
      <c r="Q35" s="916"/>
      <c r="R35" s="916"/>
      <c r="S35" s="916"/>
      <c r="T35" s="916"/>
      <c r="U35" s="916"/>
      <c r="V35" s="916"/>
      <c r="W35" s="916"/>
      <c r="X35" s="916"/>
      <c r="Y35" s="916"/>
      <c r="Z35" s="916"/>
    </row>
    <row r="36" spans="1:26" ht="15" customHeight="1">
      <c r="A36" s="916"/>
      <c r="B36" s="917">
        <v>2016</v>
      </c>
      <c r="C36" s="1139">
        <v>653.5</v>
      </c>
      <c r="D36" s="1139">
        <v>263.10000000000002</v>
      </c>
      <c r="E36" s="1141">
        <f t="shared" si="0"/>
        <v>248.38464462181679</v>
      </c>
      <c r="F36" s="1139">
        <v>173.5</v>
      </c>
      <c r="G36" s="1140">
        <f t="shared" si="1"/>
        <v>69.851338944146903</v>
      </c>
      <c r="H36" s="916"/>
      <c r="I36" s="916"/>
      <c r="J36" s="1060"/>
      <c r="K36" s="1055"/>
      <c r="L36" s="984"/>
      <c r="M36" s="1061"/>
      <c r="N36" s="985"/>
      <c r="O36" s="916"/>
      <c r="P36" s="916"/>
      <c r="Q36" s="916"/>
      <c r="R36" s="916"/>
      <c r="S36" s="916"/>
      <c r="T36" s="916"/>
      <c r="U36" s="916"/>
      <c r="V36" s="916"/>
      <c r="W36" s="916"/>
      <c r="X36" s="916"/>
      <c r="Y36" s="916"/>
      <c r="Z36" s="916"/>
    </row>
    <row r="37" spans="1:26" ht="15" customHeight="1">
      <c r="A37" s="916"/>
      <c r="B37" s="917">
        <v>2017</v>
      </c>
      <c r="C37" s="1139">
        <v>692</v>
      </c>
      <c r="D37" s="1139">
        <v>272.5</v>
      </c>
      <c r="E37" s="1141">
        <f t="shared" si="0"/>
        <v>253.94495412844037</v>
      </c>
      <c r="F37" s="1139">
        <v>173.3</v>
      </c>
      <c r="G37" s="1140">
        <f t="shared" si="1"/>
        <v>68.243135838150295</v>
      </c>
      <c r="H37" s="916"/>
      <c r="I37" s="916"/>
      <c r="J37" s="1060"/>
      <c r="K37" s="1055"/>
      <c r="L37" s="984"/>
      <c r="M37" s="1062"/>
      <c r="N37" s="1062"/>
      <c r="O37" s="916"/>
      <c r="P37" s="916"/>
      <c r="Q37" s="916"/>
      <c r="R37" s="916"/>
      <c r="S37" s="916"/>
      <c r="T37" s="916"/>
      <c r="U37" s="916"/>
      <c r="V37" s="916"/>
      <c r="W37" s="916"/>
      <c r="X37" s="916"/>
      <c r="Y37" s="916"/>
      <c r="Z37" s="916"/>
    </row>
    <row r="38" spans="1:26" ht="15" customHeight="1">
      <c r="A38" s="916"/>
      <c r="B38" s="917">
        <v>2018</v>
      </c>
      <c r="C38" s="1139">
        <v>743.1</v>
      </c>
      <c r="D38" s="1139">
        <v>281.60000000000002</v>
      </c>
      <c r="E38" s="1141">
        <f t="shared" ref="E38" si="2">(C38/D38)*100</f>
        <v>263.88494318181819</v>
      </c>
      <c r="F38" s="1139">
        <v>176.9</v>
      </c>
      <c r="G38" s="1140">
        <f t="shared" ref="G38" si="3">(F38/E38)*100</f>
        <v>67.036791818059484</v>
      </c>
      <c r="H38" s="916"/>
      <c r="I38" s="916"/>
      <c r="J38" s="1060"/>
      <c r="K38" s="1055"/>
      <c r="L38" s="984"/>
      <c r="M38" s="1062"/>
      <c r="N38" s="1062"/>
      <c r="O38" s="916"/>
      <c r="P38" s="916"/>
      <c r="Q38" s="916"/>
      <c r="R38" s="916"/>
      <c r="S38" s="916"/>
      <c r="T38" s="916"/>
      <c r="U38" s="916"/>
      <c r="V38" s="916"/>
      <c r="W38" s="916"/>
      <c r="X38" s="916"/>
      <c r="Y38" s="916"/>
      <c r="Z38" s="916"/>
    </row>
    <row r="39" spans="1:26">
      <c r="A39" s="935"/>
      <c r="B39" s="935"/>
      <c r="C39" s="935"/>
      <c r="D39" s="935"/>
      <c r="E39" s="935"/>
      <c r="F39" s="935"/>
      <c r="G39" s="935"/>
    </row>
    <row r="41" spans="1:26">
      <c r="A41" s="936" t="s">
        <v>204</v>
      </c>
      <c r="C41" s="937"/>
      <c r="D41" s="937"/>
      <c r="E41" s="937"/>
      <c r="F41" s="937"/>
      <c r="G41" s="937"/>
    </row>
    <row r="42" spans="1:26" ht="28.35" customHeight="1">
      <c r="A42" s="944">
        <v>1</v>
      </c>
      <c r="B42" s="1258" t="s">
        <v>1684</v>
      </c>
      <c r="C42" s="1258"/>
      <c r="D42" s="1258"/>
      <c r="E42" s="1258"/>
      <c r="F42" s="1258"/>
      <c r="G42" s="1258"/>
    </row>
    <row r="43" spans="1:26" ht="40.5" customHeight="1">
      <c r="A43" s="944">
        <v>2</v>
      </c>
      <c r="B43" s="1257" t="s">
        <v>1441</v>
      </c>
      <c r="C43" s="1257"/>
      <c r="D43" s="1257"/>
      <c r="E43" s="1257"/>
      <c r="F43" s="1257"/>
      <c r="G43" s="1257"/>
    </row>
    <row r="44" spans="1:26" ht="18" customHeight="1">
      <c r="A44" s="944"/>
      <c r="B44" s="1070" t="s">
        <v>1685</v>
      </c>
      <c r="C44" s="1066"/>
      <c r="D44" s="1066"/>
      <c r="E44" s="1066"/>
      <c r="F44" s="1066"/>
      <c r="G44" s="1066"/>
    </row>
    <row r="45" spans="1:26" ht="17.45" customHeight="1">
      <c r="A45" s="944">
        <v>3</v>
      </c>
      <c r="B45" s="1259" t="s">
        <v>1440</v>
      </c>
      <c r="C45" s="1259"/>
      <c r="D45" s="1259"/>
      <c r="E45" s="1259"/>
      <c r="F45" s="1259"/>
      <c r="G45" s="1259"/>
      <c r="H45" s="1069"/>
    </row>
    <row r="46" spans="1:26" ht="41.45" customHeight="1">
      <c r="A46" s="944">
        <v>4</v>
      </c>
      <c r="B46" s="1260" t="s">
        <v>1445</v>
      </c>
      <c r="C46" s="1260"/>
      <c r="D46" s="1260"/>
      <c r="E46" s="1260"/>
      <c r="F46" s="1260"/>
      <c r="G46" s="1260"/>
      <c r="I46" s="1068"/>
      <c r="J46" s="1068"/>
    </row>
    <row r="47" spans="1:26">
      <c r="B47" s="944"/>
      <c r="C47" s="943"/>
      <c r="D47" s="943"/>
      <c r="E47" s="943"/>
      <c r="F47" s="943"/>
      <c r="G47" s="943"/>
      <c r="H47" s="943"/>
    </row>
    <row r="48" spans="1:26">
      <c r="A48" s="1254" t="s">
        <v>205</v>
      </c>
      <c r="B48" s="1255"/>
      <c r="C48" s="938"/>
      <c r="D48" s="938"/>
      <c r="E48" s="938"/>
      <c r="F48" s="938"/>
      <c r="H48" s="924"/>
      <c r="O48" s="923"/>
    </row>
    <row r="49" spans="1:15" ht="29.25" customHeight="1">
      <c r="A49" s="1253" t="s">
        <v>1686</v>
      </c>
      <c r="B49" s="1253"/>
      <c r="C49" s="1253"/>
      <c r="D49" s="1253"/>
      <c r="E49" s="1253"/>
      <c r="F49" s="1253"/>
      <c r="G49" s="1253"/>
      <c r="H49" s="924"/>
      <c r="O49" s="923"/>
    </row>
    <row r="50" spans="1:15" ht="32.25" customHeight="1">
      <c r="A50" s="1253" t="s">
        <v>1687</v>
      </c>
      <c r="B50" s="1253"/>
      <c r="C50" s="1253"/>
      <c r="D50" s="1253"/>
      <c r="E50" s="1253"/>
      <c r="F50" s="1253"/>
      <c r="G50" s="1253"/>
      <c r="H50" s="924"/>
      <c r="O50" s="923"/>
    </row>
    <row r="52" spans="1:15">
      <c r="A52" s="29" t="s">
        <v>1673</v>
      </c>
    </row>
    <row r="53" spans="1:15">
      <c r="A53" s="902" t="s">
        <v>1674</v>
      </c>
    </row>
  </sheetData>
  <sortState xmlns:xlrd2="http://schemas.microsoft.com/office/spreadsheetml/2017/richdata2" ref="A6:Z35">
    <sortCondition ref="A6:A35"/>
  </sortState>
  <mergeCells count="8">
    <mergeCell ref="A50:G50"/>
    <mergeCell ref="A48:B48"/>
    <mergeCell ref="A2:G2"/>
    <mergeCell ref="B43:G43"/>
    <mergeCell ref="A49:G49"/>
    <mergeCell ref="B42:G42"/>
    <mergeCell ref="B45:G45"/>
    <mergeCell ref="B46:G46"/>
  </mergeCells>
  <pageMargins left="0.70866141732283472" right="0.70866141732283472" top="0.74803149606299213" bottom="0.74803149606299213" header="0.31496062992125984" footer="0.31496062992125984"/>
  <pageSetup paperSize="9" scale="2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tabColor rgb="FFFFFF00"/>
    <pageSetUpPr fitToPage="1"/>
  </sheetPr>
  <dimension ref="A1:T80"/>
  <sheetViews>
    <sheetView showGridLines="0" zoomScale="90" zoomScaleNormal="90" zoomScaleSheetLayoutView="80" workbookViewId="0">
      <selection sqref="A1:H1"/>
    </sheetView>
  </sheetViews>
  <sheetFormatPr defaultColWidth="9.140625" defaultRowHeight="12.75"/>
  <cols>
    <col min="1" max="1" width="3.140625" style="310" customWidth="1"/>
    <col min="2" max="2" width="7.140625" style="310" customWidth="1"/>
    <col min="3" max="3" width="22.42578125" style="310" customWidth="1"/>
    <col min="4" max="4" width="23.5703125" style="310" customWidth="1"/>
    <col min="5" max="5" width="1.7109375" style="310" customWidth="1"/>
    <col min="6" max="8" width="18.28515625" style="310" customWidth="1"/>
    <col min="9" max="16384" width="9.140625" style="310"/>
  </cols>
  <sheetData>
    <row r="1" spans="1:13" ht="58.5" customHeight="1">
      <c r="A1" s="1261" t="s">
        <v>489</v>
      </c>
      <c r="B1" s="1261"/>
      <c r="C1" s="1261"/>
      <c r="D1" s="1261"/>
      <c r="E1" s="1261"/>
      <c r="F1" s="1261"/>
      <c r="G1" s="1261"/>
      <c r="H1" s="1261"/>
      <c r="J1" s="30"/>
    </row>
    <row r="2" spans="1:13" ht="12.75" customHeight="1"/>
    <row r="3" spans="1:13">
      <c r="A3" s="337"/>
      <c r="B3" s="337"/>
      <c r="C3" s="338"/>
      <c r="D3" s="338"/>
      <c r="E3" s="338"/>
      <c r="F3" s="339"/>
      <c r="G3" s="339"/>
      <c r="H3" s="340" t="s">
        <v>172</v>
      </c>
    </row>
    <row r="4" spans="1:13" s="318" customFormat="1" ht="38.25" customHeight="1">
      <c r="A4" s="314"/>
      <c r="B4" s="314"/>
      <c r="C4" s="315" t="s">
        <v>444</v>
      </c>
      <c r="D4" s="347" t="s">
        <v>445</v>
      </c>
      <c r="E4" s="355"/>
      <c r="F4" s="347" t="s">
        <v>4</v>
      </c>
      <c r="G4" s="348" t="s">
        <v>5</v>
      </c>
      <c r="H4" s="347" t="s">
        <v>6</v>
      </c>
    </row>
    <row r="5" spans="1:13" s="319" customFormat="1" ht="14.25">
      <c r="D5" s="349"/>
      <c r="E5" s="356"/>
      <c r="F5" s="350"/>
      <c r="G5" s="350"/>
      <c r="H5" s="350"/>
    </row>
    <row r="6" spans="1:13" s="319" customFormat="1" ht="17.25" customHeight="1">
      <c r="A6" s="320" t="s">
        <v>215</v>
      </c>
      <c r="C6" s="320"/>
      <c r="D6" s="351">
        <v>16</v>
      </c>
      <c r="E6" s="351"/>
      <c r="F6" s="351">
        <v>10</v>
      </c>
      <c r="G6" s="351">
        <v>16</v>
      </c>
      <c r="H6" s="351">
        <v>18</v>
      </c>
    </row>
    <row r="7" spans="1:13" s="319" customFormat="1" ht="14.25">
      <c r="C7" s="319" t="s">
        <v>218</v>
      </c>
      <c r="D7" s="352">
        <v>3</v>
      </c>
      <c r="E7" s="352"/>
      <c r="F7" s="352">
        <v>1</v>
      </c>
      <c r="G7" s="352">
        <v>3</v>
      </c>
      <c r="H7" s="352">
        <v>3</v>
      </c>
    </row>
    <row r="8" spans="1:13" s="319" customFormat="1" ht="14.25">
      <c r="C8" s="322" t="s">
        <v>219</v>
      </c>
      <c r="D8" s="352">
        <v>14</v>
      </c>
      <c r="E8" s="352"/>
      <c r="F8" s="352">
        <v>11</v>
      </c>
      <c r="G8" s="352">
        <v>10</v>
      </c>
      <c r="H8" s="352">
        <v>17</v>
      </c>
    </row>
    <row r="9" spans="1:13" s="319" customFormat="1" ht="14.25">
      <c r="C9" s="319" t="s">
        <v>11</v>
      </c>
      <c r="D9" s="352">
        <v>35</v>
      </c>
      <c r="E9" s="352"/>
      <c r="F9" s="352">
        <v>29</v>
      </c>
      <c r="G9" s="352">
        <v>34</v>
      </c>
      <c r="H9" s="352">
        <v>38</v>
      </c>
    </row>
    <row r="10" spans="1:13" s="319" customFormat="1" ht="14.25">
      <c r="D10" s="351"/>
      <c r="E10" s="351"/>
      <c r="F10" s="351"/>
      <c r="G10" s="351"/>
      <c r="H10" s="351"/>
    </row>
    <row r="11" spans="1:13" s="319" customFormat="1" ht="17.25">
      <c r="A11" s="320" t="s">
        <v>216</v>
      </c>
      <c r="C11" s="320"/>
      <c r="D11" s="351">
        <v>16</v>
      </c>
      <c r="E11" s="351"/>
      <c r="F11" s="351">
        <v>10</v>
      </c>
      <c r="G11" s="351">
        <v>18</v>
      </c>
      <c r="H11" s="351">
        <v>18</v>
      </c>
    </row>
    <row r="12" spans="1:13" s="319" customFormat="1" ht="14.25">
      <c r="C12" s="319" t="s">
        <v>218</v>
      </c>
      <c r="D12" s="352">
        <v>4</v>
      </c>
      <c r="E12" s="352"/>
      <c r="F12" s="354">
        <v>2</v>
      </c>
      <c r="G12" s="571">
        <v>6</v>
      </c>
      <c r="H12" s="354">
        <v>4</v>
      </c>
    </row>
    <row r="13" spans="1:13" s="319" customFormat="1" ht="14.25">
      <c r="C13" s="322" t="s">
        <v>219</v>
      </c>
      <c r="D13" s="352">
        <v>12</v>
      </c>
      <c r="E13" s="352"/>
      <c r="F13" s="354">
        <v>9</v>
      </c>
      <c r="G13" s="354">
        <v>8</v>
      </c>
      <c r="H13" s="354">
        <v>15</v>
      </c>
      <c r="L13"/>
      <c r="M13"/>
    </row>
    <row r="14" spans="1:13" s="319" customFormat="1" ht="14.25">
      <c r="C14" s="319" t="s">
        <v>11</v>
      </c>
      <c r="D14" s="352">
        <v>35</v>
      </c>
      <c r="E14" s="352"/>
      <c r="F14" s="354">
        <v>32</v>
      </c>
      <c r="G14" s="354">
        <v>34</v>
      </c>
      <c r="H14" s="354">
        <v>37</v>
      </c>
      <c r="L14"/>
      <c r="M14"/>
    </row>
    <row r="15" spans="1:13" s="319" customFormat="1" ht="14.25">
      <c r="D15" s="351"/>
      <c r="E15" s="351"/>
      <c r="F15" s="351"/>
      <c r="G15" s="351"/>
      <c r="H15" s="351"/>
      <c r="L15"/>
      <c r="M15"/>
    </row>
    <row r="16" spans="1:13" s="319" customFormat="1" ht="17.25">
      <c r="A16" s="320" t="s">
        <v>217</v>
      </c>
      <c r="D16" s="570">
        <v>15</v>
      </c>
      <c r="E16" s="570"/>
      <c r="F16" s="570">
        <v>10</v>
      </c>
      <c r="G16" s="570">
        <v>14</v>
      </c>
      <c r="H16" s="570">
        <v>19</v>
      </c>
      <c r="L16"/>
      <c r="M16"/>
    </row>
    <row r="17" spans="1:13" s="319" customFormat="1" ht="14.25">
      <c r="C17" s="319" t="s">
        <v>218</v>
      </c>
      <c r="D17" s="353">
        <v>2</v>
      </c>
      <c r="E17" s="353"/>
      <c r="F17" s="353" t="s">
        <v>8</v>
      </c>
      <c r="G17" s="353" t="s">
        <v>8</v>
      </c>
      <c r="H17" s="571">
        <v>3</v>
      </c>
      <c r="L17"/>
      <c r="M17"/>
    </row>
    <row r="18" spans="1:13" s="319" customFormat="1" ht="14.25">
      <c r="C18" s="322" t="s">
        <v>219</v>
      </c>
      <c r="D18" s="353">
        <v>15</v>
      </c>
      <c r="E18" s="353"/>
      <c r="F18" s="571">
        <v>14</v>
      </c>
      <c r="G18" s="571">
        <v>11</v>
      </c>
      <c r="H18" s="571">
        <v>18</v>
      </c>
      <c r="L18"/>
      <c r="M18"/>
    </row>
    <row r="19" spans="1:13" s="319" customFormat="1" ht="14.25">
      <c r="C19" s="319" t="s">
        <v>11</v>
      </c>
      <c r="D19" s="353">
        <v>36</v>
      </c>
      <c r="E19" s="353"/>
      <c r="F19" s="571">
        <v>26</v>
      </c>
      <c r="G19" s="571">
        <v>35</v>
      </c>
      <c r="H19" s="571">
        <v>40</v>
      </c>
      <c r="L19"/>
      <c r="M19"/>
    </row>
    <row r="20" spans="1:13" s="319" customFormat="1" ht="14.25">
      <c r="A20" s="389"/>
      <c r="B20" s="389"/>
      <c r="C20" s="389"/>
      <c r="D20" s="390"/>
      <c r="E20" s="390"/>
      <c r="F20" s="390"/>
      <c r="G20" s="390"/>
      <c r="H20" s="390"/>
      <c r="L20"/>
      <c r="M20"/>
    </row>
    <row r="21" spans="1:13" s="389" customFormat="1" ht="15">
      <c r="A21" s="321" t="s">
        <v>2</v>
      </c>
      <c r="D21" s="391"/>
      <c r="E21" s="391"/>
      <c r="F21" s="392"/>
      <c r="G21" s="392"/>
      <c r="H21" s="392"/>
      <c r="L21"/>
      <c r="M21"/>
    </row>
    <row r="22" spans="1:13" s="319" customFormat="1" ht="17.25">
      <c r="A22" s="335" t="s">
        <v>440</v>
      </c>
      <c r="C22" s="320"/>
      <c r="D22" s="326">
        <v>8314</v>
      </c>
      <c r="E22" s="326"/>
      <c r="F22" s="326">
        <v>2204</v>
      </c>
      <c r="G22" s="326">
        <v>1666</v>
      </c>
      <c r="H22" s="326">
        <v>3876</v>
      </c>
      <c r="J22" s="325"/>
      <c r="K22" s="325"/>
      <c r="L22"/>
      <c r="M22"/>
    </row>
    <row r="23" spans="1:13" s="319" customFormat="1" ht="14.25">
      <c r="C23" s="319" t="s">
        <v>218</v>
      </c>
      <c r="D23" s="326">
        <v>2693</v>
      </c>
      <c r="E23" s="326"/>
      <c r="F23" s="326">
        <v>940</v>
      </c>
      <c r="G23" s="326">
        <v>503</v>
      </c>
      <c r="H23" s="326">
        <v>1054</v>
      </c>
      <c r="J23" s="325"/>
      <c r="K23" s="325"/>
      <c r="L23"/>
      <c r="M23"/>
    </row>
    <row r="24" spans="1:13" s="319" customFormat="1" ht="14.25">
      <c r="C24" s="322" t="s">
        <v>219</v>
      </c>
      <c r="D24" s="326">
        <v>3548</v>
      </c>
      <c r="E24" s="326"/>
      <c r="F24" s="326">
        <v>861</v>
      </c>
      <c r="G24" s="326">
        <v>604</v>
      </c>
      <c r="H24" s="326">
        <v>1837</v>
      </c>
      <c r="J24" s="325"/>
      <c r="K24" s="325"/>
      <c r="L24"/>
      <c r="M24"/>
    </row>
    <row r="25" spans="1:13" s="319" customFormat="1" ht="14.25">
      <c r="C25" s="319" t="s">
        <v>11</v>
      </c>
      <c r="D25" s="326">
        <v>2049</v>
      </c>
      <c r="E25" s="326"/>
      <c r="F25" s="326">
        <v>402</v>
      </c>
      <c r="G25" s="326">
        <v>549</v>
      </c>
      <c r="H25" s="326">
        <v>971</v>
      </c>
      <c r="J25" s="325"/>
      <c r="K25" s="325"/>
      <c r="L25"/>
      <c r="M25"/>
    </row>
    <row r="26" spans="1:13" s="319" customFormat="1" ht="14.25">
      <c r="D26" s="326"/>
      <c r="E26" s="326"/>
      <c r="F26" s="326"/>
      <c r="G26" s="326"/>
      <c r="H26" s="326"/>
      <c r="J26" s="325"/>
      <c r="K26" s="325"/>
      <c r="L26"/>
      <c r="M26"/>
    </row>
    <row r="27" spans="1:13" s="319" customFormat="1" ht="17.25">
      <c r="A27" s="335" t="s">
        <v>441</v>
      </c>
      <c r="C27" s="320"/>
      <c r="D27" s="326">
        <v>4139</v>
      </c>
      <c r="E27" s="326"/>
      <c r="F27" s="326">
        <v>1175</v>
      </c>
      <c r="G27" s="326">
        <v>785</v>
      </c>
      <c r="H27" s="326">
        <v>1918</v>
      </c>
      <c r="J27" s="325"/>
      <c r="K27" s="325"/>
      <c r="L27"/>
      <c r="M27"/>
    </row>
    <row r="28" spans="1:13" s="319" customFormat="1" ht="14.25" customHeight="1">
      <c r="C28" s="319" t="s">
        <v>218</v>
      </c>
      <c r="D28" s="326">
        <v>1306</v>
      </c>
      <c r="E28" s="326"/>
      <c r="F28" s="326">
        <v>479</v>
      </c>
      <c r="G28" s="326">
        <v>198</v>
      </c>
      <c r="H28" s="326">
        <v>536</v>
      </c>
      <c r="J28" s="325"/>
      <c r="K28" s="325"/>
      <c r="L28" s="565"/>
      <c r="M28" s="565"/>
    </row>
    <row r="29" spans="1:13" s="319" customFormat="1" ht="14.25">
      <c r="C29" s="322" t="s">
        <v>219</v>
      </c>
      <c r="D29" s="326">
        <v>1679</v>
      </c>
      <c r="E29" s="326"/>
      <c r="F29" s="326">
        <v>471</v>
      </c>
      <c r="G29" s="326">
        <v>263</v>
      </c>
      <c r="H29" s="326">
        <v>841</v>
      </c>
      <c r="J29" s="325"/>
      <c r="K29" s="325"/>
      <c r="L29" s="565"/>
    </row>
    <row r="30" spans="1:13" s="319" customFormat="1" ht="14.25">
      <c r="C30" s="319" t="s">
        <v>11</v>
      </c>
      <c r="D30" s="326">
        <v>1136</v>
      </c>
      <c r="E30" s="326"/>
      <c r="F30" s="326">
        <v>225</v>
      </c>
      <c r="G30" s="326">
        <v>317</v>
      </c>
      <c r="H30" s="326">
        <v>530</v>
      </c>
      <c r="J30" s="325"/>
      <c r="K30" s="325"/>
      <c r="L30" s="565"/>
    </row>
    <row r="31" spans="1:13" s="319" customFormat="1" ht="14.25">
      <c r="D31" s="326"/>
      <c r="E31" s="326"/>
      <c r="F31" s="326"/>
      <c r="G31" s="326"/>
      <c r="H31" s="326"/>
      <c r="J31" s="325"/>
      <c r="K31" s="325"/>
      <c r="L31" s="565"/>
    </row>
    <row r="32" spans="1:13" s="319" customFormat="1" ht="17.25">
      <c r="A32" s="335" t="s">
        <v>442</v>
      </c>
      <c r="C32" s="320"/>
      <c r="D32" s="326">
        <v>4175</v>
      </c>
      <c r="E32" s="326"/>
      <c r="F32" s="326">
        <v>1029</v>
      </c>
      <c r="G32" s="326">
        <v>881</v>
      </c>
      <c r="H32" s="326">
        <v>1958</v>
      </c>
      <c r="J32" s="325"/>
      <c r="K32" s="325"/>
      <c r="L32" s="565"/>
    </row>
    <row r="33" spans="1:12" s="319" customFormat="1" ht="14.25">
      <c r="C33" s="319" t="s">
        <v>218</v>
      </c>
      <c r="D33" s="326">
        <v>1387</v>
      </c>
      <c r="E33" s="326"/>
      <c r="F33" s="326">
        <v>461</v>
      </c>
      <c r="G33" s="326">
        <v>305</v>
      </c>
      <c r="H33" s="326">
        <v>518</v>
      </c>
      <c r="J33" s="325"/>
      <c r="K33" s="325"/>
      <c r="L33" s="565"/>
    </row>
    <row r="34" spans="1:12" s="319" customFormat="1" ht="14.25">
      <c r="C34" s="322" t="s">
        <v>219</v>
      </c>
      <c r="D34" s="326">
        <v>1869</v>
      </c>
      <c r="E34" s="326"/>
      <c r="F34" s="326">
        <v>390</v>
      </c>
      <c r="G34" s="326">
        <v>341</v>
      </c>
      <c r="H34" s="326">
        <v>996</v>
      </c>
      <c r="J34" s="325"/>
      <c r="K34" s="325"/>
      <c r="L34" s="565"/>
    </row>
    <row r="35" spans="1:12" s="319" customFormat="1" ht="14.25">
      <c r="C35" s="319" t="s">
        <v>11</v>
      </c>
      <c r="D35" s="326">
        <v>914</v>
      </c>
      <c r="E35" s="326"/>
      <c r="F35" s="326">
        <v>177</v>
      </c>
      <c r="G35" s="326">
        <v>233</v>
      </c>
      <c r="H35" s="326">
        <v>441</v>
      </c>
      <c r="J35" s="325"/>
      <c r="K35" s="325"/>
      <c r="L35" s="566"/>
    </row>
    <row r="36" spans="1:12" s="319" customFormat="1" ht="15">
      <c r="D36" s="336"/>
      <c r="E36" s="336"/>
      <c r="F36" s="326"/>
      <c r="G36" s="326"/>
      <c r="H36" s="326"/>
      <c r="J36" s="325"/>
      <c r="K36" s="325"/>
      <c r="L36" s="566"/>
    </row>
    <row r="37" spans="1:12" s="319" customFormat="1" ht="17.25">
      <c r="A37" s="320" t="s">
        <v>443</v>
      </c>
      <c r="D37" s="336"/>
      <c r="E37" s="336"/>
      <c r="F37" s="326"/>
      <c r="G37" s="326"/>
      <c r="H37" s="326"/>
      <c r="J37" s="325"/>
      <c r="K37" s="325"/>
      <c r="L37" s="566"/>
    </row>
    <row r="38" spans="1:12" s="319" customFormat="1" ht="16.5">
      <c r="A38" s="335" t="s">
        <v>440</v>
      </c>
      <c r="D38" s="326">
        <v>2410</v>
      </c>
      <c r="E38" s="326"/>
      <c r="F38" s="326">
        <v>680</v>
      </c>
      <c r="G38" s="326">
        <v>460</v>
      </c>
      <c r="H38" s="326">
        <v>1120</v>
      </c>
      <c r="J38" s="325"/>
      <c r="K38" s="325"/>
      <c r="L38" s="565"/>
    </row>
    <row r="39" spans="1:12" s="319" customFormat="1" ht="14.25">
      <c r="C39" s="319" t="s">
        <v>218</v>
      </c>
      <c r="D39" s="326">
        <v>760</v>
      </c>
      <c r="E39" s="326"/>
      <c r="F39" s="326">
        <v>290</v>
      </c>
      <c r="G39" s="326">
        <v>140</v>
      </c>
      <c r="H39" s="326">
        <v>280</v>
      </c>
      <c r="J39" s="325"/>
      <c r="K39" s="325"/>
      <c r="L39" s="565"/>
    </row>
    <row r="40" spans="1:12" s="319" customFormat="1" ht="14.25">
      <c r="C40" s="322" t="s">
        <v>219</v>
      </c>
      <c r="D40" s="326">
        <v>1030</v>
      </c>
      <c r="E40" s="326"/>
      <c r="F40" s="326">
        <v>270</v>
      </c>
      <c r="G40" s="326">
        <v>180</v>
      </c>
      <c r="H40" s="326">
        <v>520</v>
      </c>
      <c r="J40" s="325"/>
      <c r="K40" s="325"/>
      <c r="L40" s="565"/>
    </row>
    <row r="41" spans="1:12" s="319" customFormat="1" ht="14.25">
      <c r="C41" s="319" t="s">
        <v>11</v>
      </c>
      <c r="D41" s="326">
        <v>610</v>
      </c>
      <c r="E41" s="326"/>
      <c r="F41" s="326">
        <v>130</v>
      </c>
      <c r="G41" s="326">
        <v>130</v>
      </c>
      <c r="H41" s="326">
        <v>310</v>
      </c>
      <c r="J41" s="325"/>
      <c r="K41" s="325"/>
      <c r="L41" s="565"/>
    </row>
    <row r="42" spans="1:12" s="319" customFormat="1" ht="14.25">
      <c r="D42" s="326"/>
      <c r="E42" s="326"/>
      <c r="F42" s="326"/>
      <c r="G42" s="326"/>
      <c r="H42" s="326"/>
      <c r="J42" s="325"/>
      <c r="K42" s="325"/>
      <c r="L42" s="565"/>
    </row>
    <row r="43" spans="1:12" s="319" customFormat="1" ht="16.5">
      <c r="A43" s="335" t="s">
        <v>441</v>
      </c>
      <c r="D43" s="326">
        <v>1150</v>
      </c>
      <c r="E43" s="326"/>
      <c r="F43" s="326">
        <v>350</v>
      </c>
      <c r="G43" s="326">
        <v>210</v>
      </c>
      <c r="H43" s="326">
        <v>520</v>
      </c>
      <c r="J43" s="325"/>
      <c r="K43" s="325"/>
      <c r="L43" s="566"/>
    </row>
    <row r="44" spans="1:12" s="319" customFormat="1" ht="14.25">
      <c r="C44" s="319" t="s">
        <v>218</v>
      </c>
      <c r="D44" s="326">
        <v>350</v>
      </c>
      <c r="E44" s="326"/>
      <c r="F44" s="326">
        <v>140</v>
      </c>
      <c r="G44" s="326">
        <v>60</v>
      </c>
      <c r="H44" s="326">
        <v>130</v>
      </c>
      <c r="J44" s="325"/>
      <c r="K44" s="325"/>
      <c r="L44" s="566"/>
    </row>
    <row r="45" spans="1:12" s="319" customFormat="1" ht="14.25">
      <c r="C45" s="322" t="s">
        <v>219</v>
      </c>
      <c r="D45" s="326">
        <v>470</v>
      </c>
      <c r="E45" s="326"/>
      <c r="F45" s="326">
        <v>140</v>
      </c>
      <c r="G45" s="326">
        <v>80</v>
      </c>
      <c r="H45" s="326">
        <v>220</v>
      </c>
      <c r="J45" s="325"/>
      <c r="K45" s="325"/>
      <c r="L45" s="566"/>
    </row>
    <row r="46" spans="1:12" s="319" customFormat="1" ht="14.25">
      <c r="C46" s="319" t="s">
        <v>11</v>
      </c>
      <c r="D46" s="326">
        <v>330</v>
      </c>
      <c r="E46" s="326"/>
      <c r="F46" s="326">
        <v>70</v>
      </c>
      <c r="G46" s="326">
        <v>70</v>
      </c>
      <c r="H46" s="326">
        <v>170</v>
      </c>
      <c r="J46" s="325"/>
      <c r="K46" s="325"/>
      <c r="L46" s="565"/>
    </row>
    <row r="47" spans="1:12" s="319" customFormat="1" ht="14.25">
      <c r="D47" s="326"/>
      <c r="E47" s="326"/>
      <c r="F47" s="326"/>
      <c r="G47" s="326"/>
      <c r="H47" s="326"/>
      <c r="J47" s="325"/>
      <c r="K47" s="325"/>
      <c r="L47" s="565"/>
    </row>
    <row r="48" spans="1:12" s="319" customFormat="1" ht="16.5">
      <c r="A48" s="335" t="s">
        <v>442</v>
      </c>
      <c r="D48" s="326">
        <v>1250</v>
      </c>
      <c r="E48" s="326"/>
      <c r="F48" s="326">
        <v>330</v>
      </c>
      <c r="G48" s="326">
        <v>240</v>
      </c>
      <c r="H48" s="326">
        <v>600</v>
      </c>
      <c r="J48" s="325"/>
      <c r="K48" s="325"/>
      <c r="L48" s="565"/>
    </row>
    <row r="49" spans="1:20" s="319" customFormat="1" ht="14.25">
      <c r="C49" s="319" t="s">
        <v>218</v>
      </c>
      <c r="D49" s="326">
        <v>410</v>
      </c>
      <c r="E49" s="326"/>
      <c r="F49" s="326">
        <v>150</v>
      </c>
      <c r="G49" s="326">
        <v>80</v>
      </c>
      <c r="H49" s="326">
        <v>150</v>
      </c>
      <c r="J49" s="325"/>
      <c r="K49" s="325"/>
      <c r="L49" s="565"/>
    </row>
    <row r="50" spans="1:20" s="319" customFormat="1" ht="14.25" customHeight="1">
      <c r="C50" s="322" t="s">
        <v>219</v>
      </c>
      <c r="D50" s="326">
        <v>560</v>
      </c>
      <c r="E50" s="326"/>
      <c r="F50" s="326">
        <v>130</v>
      </c>
      <c r="G50" s="326">
        <v>100</v>
      </c>
      <c r="H50" s="326">
        <v>300</v>
      </c>
      <c r="J50" s="325"/>
      <c r="K50" s="325"/>
      <c r="L50" s="565"/>
    </row>
    <row r="51" spans="1:20" s="319" customFormat="1" ht="14.25">
      <c r="C51" s="319" t="s">
        <v>11</v>
      </c>
      <c r="D51" s="326">
        <v>280</v>
      </c>
      <c r="E51" s="326"/>
      <c r="F51" s="326">
        <v>60</v>
      </c>
      <c r="G51" s="326">
        <v>60</v>
      </c>
      <c r="H51" s="326">
        <v>140</v>
      </c>
      <c r="J51" s="325"/>
      <c r="K51" s="325"/>
      <c r="L51" s="565"/>
    </row>
    <row r="52" spans="1:20" s="319" customFormat="1" ht="15">
      <c r="B52" s="323"/>
      <c r="C52" s="341"/>
      <c r="D52" s="342"/>
      <c r="E52" s="342"/>
      <c r="F52" s="341"/>
      <c r="G52" s="341"/>
      <c r="H52" s="341"/>
      <c r="L52" s="565"/>
    </row>
    <row r="53" spans="1:20" s="26" customFormat="1">
      <c r="C53" s="305"/>
      <c r="D53" s="306"/>
      <c r="E53" s="306"/>
      <c r="F53" s="306"/>
      <c r="G53" s="306"/>
      <c r="H53" s="306"/>
      <c r="I53" s="306"/>
      <c r="J53" s="306"/>
      <c r="K53" s="307"/>
      <c r="L53" s="565"/>
      <c r="M53" s="33"/>
      <c r="N53" s="33"/>
    </row>
    <row r="54" spans="1:20" s="32" customFormat="1">
      <c r="A54" s="357" t="s">
        <v>204</v>
      </c>
      <c r="D54" s="358"/>
      <c r="E54" s="358"/>
      <c r="F54" s="358"/>
      <c r="G54" s="358"/>
      <c r="H54" s="358"/>
      <c r="I54" s="358"/>
      <c r="J54" s="358"/>
      <c r="K54" s="359"/>
      <c r="L54" s="567"/>
      <c r="M54" s="309"/>
      <c r="N54" s="309"/>
    </row>
    <row r="55" spans="1:20" s="361" customFormat="1" ht="17.25" customHeight="1">
      <c r="A55" s="362">
        <v>1</v>
      </c>
      <c r="B55" s="1266" t="s">
        <v>206</v>
      </c>
      <c r="C55" s="1266"/>
      <c r="D55" s="1266"/>
      <c r="E55" s="1266"/>
      <c r="F55" s="1266"/>
      <c r="G55" s="1266"/>
      <c r="H55" s="1266"/>
      <c r="L55" s="567"/>
    </row>
    <row r="56" spans="1:20" s="363" customFormat="1" ht="19.5" customHeight="1">
      <c r="A56" s="364">
        <v>2</v>
      </c>
      <c r="B56" s="1267" t="s">
        <v>212</v>
      </c>
      <c r="C56" s="1267"/>
      <c r="D56" s="1267"/>
      <c r="E56" s="1267"/>
      <c r="F56" s="1267"/>
      <c r="G56" s="1267"/>
      <c r="H56" s="1267"/>
      <c r="L56" s="567"/>
    </row>
    <row r="57" spans="1:20" s="363" customFormat="1" ht="20.25" customHeight="1">
      <c r="A57" s="364">
        <v>3</v>
      </c>
      <c r="B57" s="1267" t="s">
        <v>488</v>
      </c>
      <c r="C57" s="1267"/>
      <c r="D57" s="1267"/>
      <c r="E57" s="1267"/>
      <c r="F57" s="1267"/>
      <c r="G57" s="1267"/>
      <c r="H57" s="1267"/>
      <c r="L57" s="565"/>
    </row>
    <row r="58" spans="1:20" s="363" customFormat="1" ht="54.75" customHeight="1">
      <c r="A58" s="364">
        <v>4</v>
      </c>
      <c r="B58" s="1266" t="s">
        <v>220</v>
      </c>
      <c r="C58" s="1266"/>
      <c r="D58" s="1266"/>
      <c r="E58" s="1266"/>
      <c r="F58" s="1266"/>
      <c r="G58" s="1266"/>
      <c r="H58" s="1266"/>
      <c r="L58" s="565"/>
    </row>
    <row r="59" spans="1:20" s="363" customFormat="1" ht="23.25" customHeight="1">
      <c r="A59" s="364">
        <v>5</v>
      </c>
      <c r="B59" s="1268" t="s">
        <v>221</v>
      </c>
      <c r="C59" s="1268"/>
      <c r="D59" s="1268"/>
      <c r="E59" s="1268"/>
      <c r="F59" s="1268"/>
      <c r="G59" s="1268"/>
      <c r="H59" s="1268"/>
      <c r="L59" s="565"/>
    </row>
    <row r="60" spans="1:20" s="363" customFormat="1" ht="23.25" customHeight="1">
      <c r="A60" s="364">
        <v>6</v>
      </c>
      <c r="B60" s="1262" t="s">
        <v>207</v>
      </c>
      <c r="C60" s="1262"/>
      <c r="D60" s="1262"/>
      <c r="E60" s="1262"/>
      <c r="F60" s="1262"/>
      <c r="G60" s="1262"/>
      <c r="H60" s="1262"/>
      <c r="L60" s="565"/>
    </row>
    <row r="61" spans="1:20" s="366" customFormat="1">
      <c r="C61" s="367"/>
      <c r="D61" s="367"/>
      <c r="E61" s="367"/>
      <c r="F61" s="367"/>
      <c r="G61" s="367"/>
      <c r="H61" s="367"/>
      <c r="L61" s="565"/>
      <c r="M61" s="565"/>
    </row>
    <row r="62" spans="1:20" s="363" customFormat="1" ht="22.5" customHeight="1">
      <c r="A62" s="368" t="s">
        <v>8</v>
      </c>
      <c r="B62" s="1262" t="s">
        <v>211</v>
      </c>
      <c r="C62" s="1262"/>
      <c r="D62" s="1262"/>
      <c r="E62" s="1262"/>
      <c r="F62" s="1262"/>
      <c r="G62" s="1262"/>
      <c r="H62" s="1262"/>
      <c r="I62" s="330"/>
      <c r="J62" s="330"/>
      <c r="K62" s="330"/>
      <c r="L62" s="567"/>
      <c r="M62" s="565"/>
      <c r="N62" s="35"/>
      <c r="O62" s="35"/>
      <c r="P62" s="35"/>
      <c r="Q62" s="35"/>
      <c r="R62" s="35"/>
      <c r="S62" s="35"/>
      <c r="T62" s="35"/>
    </row>
    <row r="63" spans="1:20" s="366" customFormat="1" ht="24" customHeight="1">
      <c r="B63" s="1263" t="s">
        <v>109</v>
      </c>
      <c r="C63" s="1264"/>
      <c r="D63" s="1264"/>
      <c r="E63" s="1264"/>
      <c r="F63" s="1264"/>
      <c r="G63" s="1264"/>
      <c r="H63" s="1265"/>
      <c r="L63" s="567"/>
      <c r="M63" s="565"/>
    </row>
    <row r="64" spans="1:20" s="366" customFormat="1">
      <c r="C64" s="365"/>
      <c r="D64" s="365"/>
      <c r="E64" s="365"/>
      <c r="F64" s="365"/>
      <c r="G64" s="365"/>
      <c r="H64" s="365"/>
      <c r="I64" s="369"/>
      <c r="J64" s="369"/>
      <c r="K64" s="369"/>
      <c r="L64" s="567"/>
      <c r="M64" s="565"/>
      <c r="N64" s="344"/>
      <c r="O64" s="344"/>
      <c r="P64" s="344"/>
      <c r="Q64" s="344"/>
      <c r="R64" s="344"/>
      <c r="S64" s="344"/>
      <c r="T64" s="344"/>
    </row>
    <row r="65" spans="1:13" s="366" customFormat="1">
      <c r="A65" s="370" t="s">
        <v>208</v>
      </c>
      <c r="D65" s="331"/>
      <c r="E65" s="331"/>
      <c r="L65" s="565"/>
      <c r="M65" s="565"/>
    </row>
    <row r="66" spans="1:13" s="366" customFormat="1">
      <c r="A66" s="371" t="s">
        <v>437</v>
      </c>
      <c r="D66" s="331"/>
      <c r="E66" s="331"/>
      <c r="I66" s="372"/>
      <c r="L66" s="565"/>
      <c r="M66" s="565"/>
    </row>
    <row r="67" spans="1:13" s="366" customFormat="1">
      <c r="A67" s="373"/>
      <c r="D67" s="331"/>
      <c r="E67" s="331"/>
      <c r="I67" s="372"/>
      <c r="L67" s="565"/>
      <c r="M67" s="565"/>
    </row>
    <row r="68" spans="1:13" s="366" customFormat="1">
      <c r="A68" s="373" t="s">
        <v>451</v>
      </c>
      <c r="D68" s="372"/>
      <c r="E68" s="372"/>
      <c r="F68" s="372"/>
      <c r="G68" s="372"/>
      <c r="H68" s="372"/>
      <c r="L68" s="565"/>
      <c r="M68" s="565"/>
    </row>
    <row r="69" spans="1:13" s="366" customFormat="1">
      <c r="A69" s="374" t="s">
        <v>396</v>
      </c>
      <c r="D69" s="361"/>
      <c r="E69" s="361"/>
      <c r="F69" s="361"/>
      <c r="G69" s="361"/>
      <c r="H69" s="361"/>
      <c r="I69" s="361"/>
      <c r="J69" s="361"/>
      <c r="K69" s="361"/>
      <c r="L69" s="565"/>
      <c r="M69" s="565"/>
    </row>
    <row r="70" spans="1:13" s="366" customFormat="1">
      <c r="L70" s="565"/>
      <c r="M70" s="565"/>
    </row>
    <row r="71" spans="1:13">
      <c r="L71"/>
      <c r="M71"/>
    </row>
    <row r="72" spans="1:13">
      <c r="L72"/>
      <c r="M72"/>
    </row>
    <row r="73" spans="1:13" ht="12.75" customHeight="1">
      <c r="L73" s="569"/>
      <c r="M73" s="569"/>
    </row>
    <row r="74" spans="1:13" ht="12.75" customHeight="1">
      <c r="L74" s="569"/>
      <c r="M74" s="569"/>
    </row>
    <row r="75" spans="1:13">
      <c r="L75" s="569"/>
      <c r="M75" s="569"/>
    </row>
    <row r="76" spans="1:13" ht="12.75" customHeight="1">
      <c r="L76" s="569"/>
      <c r="M76" s="569"/>
    </row>
    <row r="77" spans="1:13" ht="12.75" customHeight="1">
      <c r="L77"/>
      <c r="M77"/>
    </row>
    <row r="78" spans="1:13" ht="12.75" customHeight="1">
      <c r="L78"/>
      <c r="M78"/>
    </row>
    <row r="79" spans="1:13">
      <c r="L79" s="568"/>
      <c r="M79" s="568"/>
    </row>
    <row r="80" spans="1:13">
      <c r="L80"/>
      <c r="M80"/>
    </row>
  </sheetData>
  <mergeCells count="9">
    <mergeCell ref="A1:H1"/>
    <mergeCell ref="B62:H62"/>
    <mergeCell ref="B63:H63"/>
    <mergeCell ref="B55:H55"/>
    <mergeCell ref="B56:H56"/>
    <mergeCell ref="B57:H57"/>
    <mergeCell ref="B58:H58"/>
    <mergeCell ref="B59:H59"/>
    <mergeCell ref="B60:H60"/>
  </mergeCells>
  <phoneticPr fontId="16" type="noConversion"/>
  <pageMargins left="0.74803149606299213" right="0.74803149606299213" top="0.98425196850393704" bottom="0.98425196850393704" header="0.51181102362204722" footer="0.51181102362204722"/>
  <pageSetup paperSize="9" scale="63" orientation="portrait" r:id="rId1"/>
  <headerFooter alignWithMargins="0">
    <oddFooter>&amp;LCopyright © 2015. Health and Social Care Information Centre, Lifestyles Statistics. All rights reserved.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tabColor rgb="FFFFFF00"/>
  </sheetPr>
  <dimension ref="A1:U61"/>
  <sheetViews>
    <sheetView showGridLines="0" zoomScale="90" zoomScaleNormal="90" zoomScaleSheetLayoutView="90" workbookViewId="0">
      <selection sqref="A1:H1"/>
    </sheetView>
  </sheetViews>
  <sheetFormatPr defaultColWidth="9.140625" defaultRowHeight="12.75"/>
  <cols>
    <col min="1" max="1" width="4.7109375" style="310" customWidth="1"/>
    <col min="2" max="2" width="23.85546875" style="310" customWidth="1"/>
    <col min="3" max="14" width="9.7109375" style="488" customWidth="1"/>
    <col min="15" max="16384" width="9.140625" style="310"/>
  </cols>
  <sheetData>
    <row r="1" spans="1:16" ht="21" customHeight="1">
      <c r="A1" s="1269" t="s">
        <v>222</v>
      </c>
      <c r="B1" s="1269"/>
      <c r="C1" s="1269"/>
      <c r="D1" s="1269"/>
      <c r="E1" s="1269"/>
      <c r="F1" s="1269"/>
      <c r="G1" s="1269"/>
      <c r="H1" s="1269"/>
      <c r="I1" s="1269"/>
      <c r="J1" s="1269"/>
      <c r="K1" s="1269"/>
      <c r="L1" s="1269"/>
      <c r="M1" s="1269"/>
      <c r="N1" s="1269"/>
      <c r="P1" s="30"/>
    </row>
    <row r="3" spans="1:16">
      <c r="A3" s="337"/>
      <c r="B3" s="402"/>
      <c r="C3" s="480"/>
      <c r="D3" s="480"/>
      <c r="E3" s="480"/>
      <c r="F3" s="480"/>
      <c r="G3" s="480"/>
      <c r="H3" s="480"/>
      <c r="I3" s="480"/>
      <c r="J3" s="481"/>
      <c r="K3" s="481"/>
      <c r="L3" s="480"/>
      <c r="M3" s="480"/>
      <c r="N3" s="403" t="s">
        <v>172</v>
      </c>
    </row>
    <row r="4" spans="1:16" s="320" customFormat="1" ht="27.75" customHeight="1">
      <c r="A4" s="328"/>
      <c r="B4" s="463"/>
      <c r="C4" s="482" t="s">
        <v>446</v>
      </c>
      <c r="D4" s="333">
        <v>1999</v>
      </c>
      <c r="E4" s="333">
        <v>2000</v>
      </c>
      <c r="F4" s="333">
        <v>2001</v>
      </c>
      <c r="G4" s="333">
        <v>2002</v>
      </c>
      <c r="H4" s="333">
        <v>2003</v>
      </c>
      <c r="I4" s="333">
        <v>2004</v>
      </c>
      <c r="J4" s="333">
        <v>2005</v>
      </c>
      <c r="K4" s="333">
        <v>2006</v>
      </c>
      <c r="L4" s="482" t="s">
        <v>447</v>
      </c>
      <c r="M4" s="482" t="s">
        <v>448</v>
      </c>
      <c r="N4" s="333" t="s">
        <v>449</v>
      </c>
    </row>
    <row r="5" spans="1:16" s="319" customFormat="1" ht="15">
      <c r="B5" s="320"/>
      <c r="C5" s="483"/>
      <c r="D5" s="483"/>
      <c r="E5" s="483"/>
      <c r="F5" s="483"/>
      <c r="G5" s="483"/>
      <c r="H5" s="483"/>
      <c r="I5" s="483"/>
      <c r="J5" s="483"/>
      <c r="K5" s="483"/>
      <c r="L5" s="467"/>
      <c r="M5" s="467"/>
      <c r="N5" s="467"/>
    </row>
    <row r="6" spans="1:16" s="319" customFormat="1" ht="15">
      <c r="A6" s="320" t="s">
        <v>7</v>
      </c>
      <c r="C6" s="467"/>
      <c r="D6" s="467"/>
      <c r="E6" s="467"/>
      <c r="F6" s="467"/>
      <c r="G6" s="467"/>
      <c r="H6" s="467"/>
      <c r="I6" s="467"/>
      <c r="J6" s="467"/>
      <c r="K6" s="467"/>
      <c r="L6" s="467"/>
      <c r="M6" s="467"/>
      <c r="N6" s="467"/>
    </row>
    <row r="7" spans="1:16" s="320" customFormat="1" ht="15">
      <c r="A7" s="484" t="s">
        <v>12</v>
      </c>
      <c r="C7" s="483">
        <v>71</v>
      </c>
      <c r="D7" s="483">
        <v>72</v>
      </c>
      <c r="E7" s="483">
        <v>71</v>
      </c>
      <c r="F7" s="483">
        <v>72</v>
      </c>
      <c r="G7" s="483">
        <v>70</v>
      </c>
      <c r="H7" s="483">
        <v>70</v>
      </c>
      <c r="I7" s="483">
        <v>73</v>
      </c>
      <c r="J7" s="483">
        <v>72</v>
      </c>
      <c r="K7" s="483">
        <v>72</v>
      </c>
      <c r="L7" s="483">
        <v>73</v>
      </c>
      <c r="M7" s="483">
        <v>74</v>
      </c>
      <c r="N7" s="483">
        <v>67</v>
      </c>
    </row>
    <row r="8" spans="1:16" s="319" customFormat="1" ht="14.25">
      <c r="A8" s="335" t="s">
        <v>13</v>
      </c>
      <c r="C8" s="467" t="s">
        <v>184</v>
      </c>
      <c r="D8" s="467">
        <v>30</v>
      </c>
      <c r="E8" s="467">
        <v>30</v>
      </c>
      <c r="F8" s="467">
        <v>28</v>
      </c>
      <c r="G8" s="467">
        <v>26</v>
      </c>
      <c r="H8" s="467">
        <v>24</v>
      </c>
      <c r="I8" s="467">
        <v>28</v>
      </c>
      <c r="J8" s="467">
        <v>27</v>
      </c>
      <c r="K8" s="467">
        <v>23</v>
      </c>
      <c r="L8" s="467">
        <v>26</v>
      </c>
      <c r="M8" s="467">
        <v>25</v>
      </c>
      <c r="N8" s="467">
        <v>22</v>
      </c>
    </row>
    <row r="9" spans="1:16" s="319" customFormat="1" ht="14.25">
      <c r="A9" s="335" t="s">
        <v>14</v>
      </c>
      <c r="C9" s="467" t="s">
        <v>184</v>
      </c>
      <c r="D9" s="467">
        <v>21</v>
      </c>
      <c r="E9" s="467">
        <v>20</v>
      </c>
      <c r="F9" s="467">
        <v>22</v>
      </c>
      <c r="G9" s="467">
        <v>23</v>
      </c>
      <c r="H9" s="467">
        <v>22</v>
      </c>
      <c r="I9" s="467">
        <v>24</v>
      </c>
      <c r="J9" s="467">
        <v>23</v>
      </c>
      <c r="K9" s="467">
        <v>27</v>
      </c>
      <c r="L9" s="467">
        <v>24</v>
      </c>
      <c r="M9" s="467">
        <v>24</v>
      </c>
      <c r="N9" s="467">
        <v>23</v>
      </c>
    </row>
    <row r="10" spans="1:16" s="319" customFormat="1" ht="14.25">
      <c r="A10" s="335" t="s">
        <v>15</v>
      </c>
      <c r="C10" s="467" t="s">
        <v>184</v>
      </c>
      <c r="D10" s="467">
        <v>14</v>
      </c>
      <c r="E10" s="467">
        <v>16</v>
      </c>
      <c r="F10" s="467">
        <v>15</v>
      </c>
      <c r="G10" s="467">
        <v>14</v>
      </c>
      <c r="H10" s="467">
        <v>17</v>
      </c>
      <c r="I10" s="467">
        <v>14</v>
      </c>
      <c r="J10" s="467">
        <v>15</v>
      </c>
      <c r="K10" s="467">
        <v>15</v>
      </c>
      <c r="L10" s="467">
        <v>14</v>
      </c>
      <c r="M10" s="467">
        <v>14</v>
      </c>
      <c r="N10" s="467">
        <v>16</v>
      </c>
    </row>
    <row r="11" spans="1:16" s="319" customFormat="1" ht="14.25">
      <c r="A11" s="335" t="s">
        <v>16</v>
      </c>
      <c r="C11" s="467" t="s">
        <v>184</v>
      </c>
      <c r="D11" s="467">
        <v>7</v>
      </c>
      <c r="E11" s="467">
        <v>6</v>
      </c>
      <c r="F11" s="467">
        <v>7</v>
      </c>
      <c r="G11" s="467">
        <v>8</v>
      </c>
      <c r="H11" s="467">
        <v>7</v>
      </c>
      <c r="I11" s="467">
        <v>7</v>
      </c>
      <c r="J11" s="467">
        <v>7</v>
      </c>
      <c r="K11" s="467">
        <v>7</v>
      </c>
      <c r="L11" s="467">
        <v>9</v>
      </c>
      <c r="M11" s="467">
        <v>11</v>
      </c>
      <c r="N11" s="467">
        <v>6</v>
      </c>
    </row>
    <row r="12" spans="1:16" s="319" customFormat="1" ht="14.25">
      <c r="A12" s="319" t="s">
        <v>17</v>
      </c>
      <c r="C12" s="467">
        <v>29</v>
      </c>
      <c r="D12" s="467">
        <v>28</v>
      </c>
      <c r="E12" s="467">
        <v>29</v>
      </c>
      <c r="F12" s="467">
        <v>28</v>
      </c>
      <c r="G12" s="467">
        <v>30</v>
      </c>
      <c r="H12" s="467">
        <v>30</v>
      </c>
      <c r="I12" s="467">
        <v>27</v>
      </c>
      <c r="J12" s="467">
        <v>28</v>
      </c>
      <c r="K12" s="467">
        <v>28</v>
      </c>
      <c r="L12" s="467">
        <v>27</v>
      </c>
      <c r="M12" s="467">
        <v>26</v>
      </c>
      <c r="N12" s="467">
        <v>33</v>
      </c>
    </row>
    <row r="13" spans="1:16" s="319" customFormat="1" ht="14.25">
      <c r="C13" s="467"/>
      <c r="D13" s="467"/>
      <c r="E13" s="467"/>
      <c r="F13" s="467"/>
      <c r="G13" s="467"/>
      <c r="H13" s="467"/>
      <c r="I13" s="467"/>
      <c r="J13" s="467"/>
      <c r="K13" s="467"/>
      <c r="L13" s="467"/>
      <c r="M13" s="467"/>
      <c r="N13" s="467"/>
    </row>
    <row r="14" spans="1:16" s="319" customFormat="1" ht="14.25">
      <c r="A14" s="419" t="s">
        <v>18</v>
      </c>
      <c r="C14" s="467" t="s">
        <v>184</v>
      </c>
      <c r="D14" s="467" t="s">
        <v>184</v>
      </c>
      <c r="E14" s="467" t="s">
        <v>184</v>
      </c>
      <c r="F14" s="467" t="s">
        <v>184</v>
      </c>
      <c r="G14" s="467" t="s">
        <v>184</v>
      </c>
      <c r="H14" s="467" t="s">
        <v>184</v>
      </c>
      <c r="I14" s="467" t="s">
        <v>184</v>
      </c>
      <c r="J14" s="467" t="s">
        <v>184</v>
      </c>
      <c r="K14" s="467" t="s">
        <v>184</v>
      </c>
      <c r="L14" s="467" t="s">
        <v>184</v>
      </c>
      <c r="M14" s="485">
        <v>514</v>
      </c>
      <c r="N14" s="486">
        <v>940</v>
      </c>
    </row>
    <row r="15" spans="1:16" s="327" customFormat="1" ht="16.5">
      <c r="A15" s="419" t="s">
        <v>224</v>
      </c>
      <c r="C15" s="467" t="s">
        <v>184</v>
      </c>
      <c r="D15" s="467" t="s">
        <v>184</v>
      </c>
      <c r="E15" s="467" t="s">
        <v>184</v>
      </c>
      <c r="F15" s="467" t="s">
        <v>184</v>
      </c>
      <c r="G15" s="467" t="s">
        <v>184</v>
      </c>
      <c r="H15" s="467" t="s">
        <v>184</v>
      </c>
      <c r="I15" s="467" t="s">
        <v>184</v>
      </c>
      <c r="J15" s="467" t="s">
        <v>184</v>
      </c>
      <c r="K15" s="467" t="s">
        <v>184</v>
      </c>
      <c r="L15" s="467" t="s">
        <v>184</v>
      </c>
      <c r="M15" s="458">
        <v>10249</v>
      </c>
      <c r="N15" s="487">
        <v>10642</v>
      </c>
    </row>
    <row r="16" spans="1:16" s="327" customFormat="1" ht="16.5">
      <c r="A16" s="327" t="s">
        <v>225</v>
      </c>
      <c r="C16" s="485">
        <v>987</v>
      </c>
      <c r="D16" s="485">
        <v>950</v>
      </c>
      <c r="E16" s="485">
        <v>868</v>
      </c>
      <c r="F16" s="485">
        <v>836</v>
      </c>
      <c r="G16" s="485">
        <v>936</v>
      </c>
      <c r="H16" s="485">
        <v>849</v>
      </c>
      <c r="I16" s="485">
        <v>804</v>
      </c>
      <c r="J16" s="485">
        <v>564</v>
      </c>
      <c r="K16" s="485">
        <v>571</v>
      </c>
      <c r="L16" s="485">
        <v>491</v>
      </c>
      <c r="M16" s="467" t="s">
        <v>184</v>
      </c>
      <c r="N16" s="467" t="s">
        <v>184</v>
      </c>
    </row>
    <row r="17" spans="1:14" s="319" customFormat="1" ht="14.25">
      <c r="C17" s="467"/>
      <c r="D17" s="467"/>
      <c r="E17" s="467"/>
      <c r="F17" s="467"/>
      <c r="G17" s="467"/>
      <c r="H17" s="467"/>
      <c r="I17" s="467"/>
      <c r="J17" s="467"/>
      <c r="K17" s="467"/>
      <c r="L17" s="467"/>
      <c r="M17" s="467"/>
      <c r="N17" s="467"/>
    </row>
    <row r="18" spans="1:14" s="319" customFormat="1" ht="15">
      <c r="A18" s="320" t="s">
        <v>182</v>
      </c>
      <c r="C18" s="467"/>
      <c r="D18" s="467"/>
      <c r="E18" s="467"/>
      <c r="F18" s="467"/>
      <c r="G18" s="467"/>
      <c r="H18" s="467"/>
      <c r="I18" s="467"/>
      <c r="J18" s="467"/>
      <c r="K18" s="467"/>
      <c r="L18" s="467"/>
      <c r="M18" s="467"/>
      <c r="N18" s="467"/>
    </row>
    <row r="19" spans="1:14" s="320" customFormat="1" ht="15">
      <c r="A19" s="484" t="s">
        <v>12</v>
      </c>
      <c r="C19" s="483">
        <v>68</v>
      </c>
      <c r="D19" s="483">
        <v>72</v>
      </c>
      <c r="E19" s="483">
        <v>71</v>
      </c>
      <c r="F19" s="483">
        <v>72</v>
      </c>
      <c r="G19" s="483">
        <v>71</v>
      </c>
      <c r="H19" s="483">
        <v>71</v>
      </c>
      <c r="I19" s="483">
        <v>74</v>
      </c>
      <c r="J19" s="483">
        <v>74</v>
      </c>
      <c r="K19" s="483">
        <v>72</v>
      </c>
      <c r="L19" s="483">
        <v>77</v>
      </c>
      <c r="M19" s="483">
        <v>77</v>
      </c>
      <c r="N19" s="483">
        <v>68</v>
      </c>
    </row>
    <row r="20" spans="1:14" s="319" customFormat="1" ht="14.25">
      <c r="A20" s="335" t="s">
        <v>13</v>
      </c>
      <c r="C20" s="467" t="s">
        <v>184</v>
      </c>
      <c r="D20" s="467">
        <v>29</v>
      </c>
      <c r="E20" s="467">
        <v>29</v>
      </c>
      <c r="F20" s="467">
        <v>29</v>
      </c>
      <c r="G20" s="467">
        <v>26</v>
      </c>
      <c r="H20" s="467">
        <v>24</v>
      </c>
      <c r="I20" s="467">
        <v>32</v>
      </c>
      <c r="J20" s="467">
        <v>24</v>
      </c>
      <c r="K20" s="467">
        <v>24</v>
      </c>
      <c r="L20" s="467">
        <v>28</v>
      </c>
      <c r="M20" s="467">
        <v>27</v>
      </c>
      <c r="N20" s="467">
        <v>20</v>
      </c>
    </row>
    <row r="21" spans="1:14" s="319" customFormat="1" ht="14.25">
      <c r="A21" s="335" t="s">
        <v>14</v>
      </c>
      <c r="C21" s="467" t="s">
        <v>184</v>
      </c>
      <c r="D21" s="467">
        <v>20</v>
      </c>
      <c r="E21" s="467">
        <v>20</v>
      </c>
      <c r="F21" s="467">
        <v>18</v>
      </c>
      <c r="G21" s="467">
        <v>24</v>
      </c>
      <c r="H21" s="467">
        <v>24</v>
      </c>
      <c r="I21" s="467">
        <v>24</v>
      </c>
      <c r="J21" s="467">
        <v>24</v>
      </c>
      <c r="K21" s="467">
        <v>29</v>
      </c>
      <c r="L21" s="467">
        <v>28</v>
      </c>
      <c r="M21" s="467">
        <v>27</v>
      </c>
      <c r="N21" s="467">
        <v>24</v>
      </c>
    </row>
    <row r="22" spans="1:14" s="319" customFormat="1" ht="14.25">
      <c r="A22" s="335" t="s">
        <v>15</v>
      </c>
      <c r="C22" s="467" t="s">
        <v>184</v>
      </c>
      <c r="D22" s="467">
        <v>16</v>
      </c>
      <c r="E22" s="467">
        <v>16</v>
      </c>
      <c r="F22" s="467">
        <v>17</v>
      </c>
      <c r="G22" s="467">
        <v>13</v>
      </c>
      <c r="H22" s="467">
        <v>14</v>
      </c>
      <c r="I22" s="467">
        <v>12</v>
      </c>
      <c r="J22" s="467">
        <v>17</v>
      </c>
      <c r="K22" s="467">
        <v>13</v>
      </c>
      <c r="L22" s="467">
        <v>12</v>
      </c>
      <c r="M22" s="467">
        <v>12</v>
      </c>
      <c r="N22" s="467">
        <v>17</v>
      </c>
    </row>
    <row r="23" spans="1:14" s="319" customFormat="1" ht="14.25">
      <c r="A23" s="335" t="s">
        <v>16</v>
      </c>
      <c r="C23" s="467" t="s">
        <v>184</v>
      </c>
      <c r="D23" s="467">
        <v>6</v>
      </c>
      <c r="E23" s="467">
        <v>6</v>
      </c>
      <c r="F23" s="467">
        <v>8</v>
      </c>
      <c r="G23" s="467">
        <v>8</v>
      </c>
      <c r="H23" s="467">
        <v>8</v>
      </c>
      <c r="I23" s="467">
        <v>6</v>
      </c>
      <c r="J23" s="467">
        <v>9</v>
      </c>
      <c r="K23" s="467">
        <v>7</v>
      </c>
      <c r="L23" s="467">
        <v>10</v>
      </c>
      <c r="M23" s="467">
        <v>11</v>
      </c>
      <c r="N23" s="467">
        <v>7</v>
      </c>
    </row>
    <row r="24" spans="1:14" s="319" customFormat="1" ht="14.25">
      <c r="A24" s="319" t="s">
        <v>17</v>
      </c>
      <c r="C24" s="467">
        <v>32</v>
      </c>
      <c r="D24" s="467">
        <v>28</v>
      </c>
      <c r="E24" s="467">
        <v>29</v>
      </c>
      <c r="F24" s="467">
        <v>28</v>
      </c>
      <c r="G24" s="467">
        <v>29</v>
      </c>
      <c r="H24" s="467">
        <v>29</v>
      </c>
      <c r="I24" s="467">
        <v>26</v>
      </c>
      <c r="J24" s="467">
        <v>26</v>
      </c>
      <c r="K24" s="467">
        <v>28</v>
      </c>
      <c r="L24" s="467">
        <v>23</v>
      </c>
      <c r="M24" s="467">
        <v>23</v>
      </c>
      <c r="N24" s="467">
        <v>32</v>
      </c>
    </row>
    <row r="25" spans="1:14" s="319" customFormat="1" ht="14.25">
      <c r="C25" s="467"/>
      <c r="D25" s="467"/>
      <c r="E25" s="467"/>
      <c r="F25" s="467"/>
      <c r="G25" s="467"/>
      <c r="H25" s="467"/>
      <c r="I25" s="467"/>
      <c r="J25" s="467"/>
      <c r="K25" s="467"/>
      <c r="L25" s="467"/>
      <c r="M25" s="467"/>
      <c r="N25" s="467"/>
    </row>
    <row r="26" spans="1:14" s="327" customFormat="1" ht="14.25">
      <c r="A26" s="419" t="s">
        <v>18</v>
      </c>
      <c r="C26" s="467" t="s">
        <v>184</v>
      </c>
      <c r="D26" s="467" t="s">
        <v>184</v>
      </c>
      <c r="E26" s="467" t="s">
        <v>184</v>
      </c>
      <c r="F26" s="467" t="s">
        <v>184</v>
      </c>
      <c r="G26" s="467" t="s">
        <v>184</v>
      </c>
      <c r="H26" s="467" t="s">
        <v>184</v>
      </c>
      <c r="I26" s="467" t="s">
        <v>184</v>
      </c>
      <c r="J26" s="467" t="s">
        <v>184</v>
      </c>
      <c r="K26" s="467" t="s">
        <v>184</v>
      </c>
      <c r="L26" s="467" t="s">
        <v>184</v>
      </c>
      <c r="M26" s="485">
        <v>250</v>
      </c>
      <c r="N26" s="485">
        <v>460</v>
      </c>
    </row>
    <row r="27" spans="1:14" s="327" customFormat="1" ht="16.5">
      <c r="A27" s="419" t="s">
        <v>224</v>
      </c>
      <c r="C27" s="467" t="s">
        <v>184</v>
      </c>
      <c r="D27" s="467" t="s">
        <v>184</v>
      </c>
      <c r="E27" s="467" t="s">
        <v>184</v>
      </c>
      <c r="F27" s="467" t="s">
        <v>184</v>
      </c>
      <c r="G27" s="467" t="s">
        <v>184</v>
      </c>
      <c r="H27" s="467" t="s">
        <v>184</v>
      </c>
      <c r="I27" s="467" t="s">
        <v>184</v>
      </c>
      <c r="J27" s="467" t="s">
        <v>184</v>
      </c>
      <c r="K27" s="467" t="s">
        <v>184</v>
      </c>
      <c r="L27" s="467" t="s">
        <v>184</v>
      </c>
      <c r="M27" s="458">
        <v>5497</v>
      </c>
      <c r="N27" s="458">
        <v>5851</v>
      </c>
    </row>
    <row r="28" spans="1:14" s="327" customFormat="1" ht="16.5">
      <c r="A28" s="327" t="s">
        <v>225</v>
      </c>
      <c r="C28" s="485">
        <v>449</v>
      </c>
      <c r="D28" s="485">
        <v>447</v>
      </c>
      <c r="E28" s="485">
        <v>414</v>
      </c>
      <c r="F28" s="485">
        <v>390</v>
      </c>
      <c r="G28" s="485">
        <v>454</v>
      </c>
      <c r="H28" s="485">
        <v>423</v>
      </c>
      <c r="I28" s="485">
        <v>373</v>
      </c>
      <c r="J28" s="485">
        <v>269</v>
      </c>
      <c r="K28" s="485">
        <v>279</v>
      </c>
      <c r="L28" s="485">
        <v>251</v>
      </c>
      <c r="M28" s="467" t="s">
        <v>184</v>
      </c>
      <c r="N28" s="467" t="s">
        <v>184</v>
      </c>
    </row>
    <row r="29" spans="1:14" s="319" customFormat="1" ht="14.25">
      <c r="C29" s="467"/>
      <c r="D29" s="467"/>
      <c r="E29" s="467"/>
      <c r="F29" s="467"/>
      <c r="G29" s="467"/>
      <c r="H29" s="467"/>
      <c r="I29" s="467"/>
      <c r="J29" s="467"/>
      <c r="K29" s="467"/>
      <c r="L29" s="467"/>
      <c r="M29" s="467"/>
      <c r="N29" s="467"/>
    </row>
    <row r="30" spans="1:14" s="319" customFormat="1" ht="15">
      <c r="A30" s="320" t="s">
        <v>183</v>
      </c>
      <c r="C30" s="467"/>
      <c r="D30" s="467"/>
      <c r="E30" s="467"/>
      <c r="F30" s="467"/>
      <c r="G30" s="467"/>
      <c r="H30" s="467"/>
      <c r="I30" s="467"/>
      <c r="J30" s="467"/>
      <c r="K30" s="467"/>
      <c r="L30" s="467"/>
      <c r="M30" s="467"/>
      <c r="N30" s="467"/>
    </row>
    <row r="31" spans="1:14" s="320" customFormat="1" ht="15">
      <c r="A31" s="484" t="s">
        <v>12</v>
      </c>
      <c r="C31" s="483">
        <v>74</v>
      </c>
      <c r="D31" s="483">
        <v>72</v>
      </c>
      <c r="E31" s="483">
        <v>71</v>
      </c>
      <c r="F31" s="483">
        <v>73</v>
      </c>
      <c r="G31" s="483">
        <v>70</v>
      </c>
      <c r="H31" s="483">
        <v>70</v>
      </c>
      <c r="I31" s="483">
        <v>72</v>
      </c>
      <c r="J31" s="483">
        <v>71</v>
      </c>
      <c r="K31" s="483">
        <v>72</v>
      </c>
      <c r="L31" s="483">
        <v>69</v>
      </c>
      <c r="M31" s="483">
        <v>70</v>
      </c>
      <c r="N31" s="483">
        <v>66</v>
      </c>
    </row>
    <row r="32" spans="1:14" s="319" customFormat="1" ht="14.25">
      <c r="A32" s="335" t="s">
        <v>13</v>
      </c>
      <c r="C32" s="467" t="s">
        <v>184</v>
      </c>
      <c r="D32" s="467">
        <v>30</v>
      </c>
      <c r="E32" s="467">
        <v>32</v>
      </c>
      <c r="F32" s="467">
        <v>27</v>
      </c>
      <c r="G32" s="467">
        <v>26</v>
      </c>
      <c r="H32" s="467">
        <v>25</v>
      </c>
      <c r="I32" s="467">
        <v>25</v>
      </c>
      <c r="J32" s="467">
        <v>29</v>
      </c>
      <c r="K32" s="467">
        <v>22</v>
      </c>
      <c r="L32" s="467">
        <v>23</v>
      </c>
      <c r="M32" s="467">
        <v>23</v>
      </c>
      <c r="N32" s="467">
        <v>24</v>
      </c>
    </row>
    <row r="33" spans="1:21" s="319" customFormat="1" ht="14.25">
      <c r="A33" s="335" t="s">
        <v>14</v>
      </c>
      <c r="C33" s="467" t="s">
        <v>184</v>
      </c>
      <c r="D33" s="467">
        <v>22</v>
      </c>
      <c r="E33" s="467">
        <v>20</v>
      </c>
      <c r="F33" s="467">
        <v>26</v>
      </c>
      <c r="G33" s="467">
        <v>22</v>
      </c>
      <c r="H33" s="467">
        <v>20</v>
      </c>
      <c r="I33" s="467">
        <v>24</v>
      </c>
      <c r="J33" s="467">
        <v>23</v>
      </c>
      <c r="K33" s="467">
        <v>25</v>
      </c>
      <c r="L33" s="467">
        <v>21</v>
      </c>
      <c r="M33" s="467">
        <v>21</v>
      </c>
      <c r="N33" s="467">
        <v>21</v>
      </c>
    </row>
    <row r="34" spans="1:21" s="319" customFormat="1" ht="14.25">
      <c r="A34" s="335" t="s">
        <v>15</v>
      </c>
      <c r="C34" s="467" t="s">
        <v>184</v>
      </c>
      <c r="D34" s="467">
        <v>12</v>
      </c>
      <c r="E34" s="467">
        <v>15</v>
      </c>
      <c r="F34" s="467">
        <v>14</v>
      </c>
      <c r="G34" s="467">
        <v>15</v>
      </c>
      <c r="H34" s="467">
        <v>19</v>
      </c>
      <c r="I34" s="467">
        <v>16</v>
      </c>
      <c r="J34" s="467">
        <v>14</v>
      </c>
      <c r="K34" s="467">
        <v>18</v>
      </c>
      <c r="L34" s="467">
        <v>16</v>
      </c>
      <c r="M34" s="467">
        <v>16</v>
      </c>
      <c r="N34" s="467">
        <v>16</v>
      </c>
    </row>
    <row r="35" spans="1:21" s="319" customFormat="1" ht="14.25">
      <c r="A35" s="335" t="s">
        <v>16</v>
      </c>
      <c r="C35" s="467" t="s">
        <v>184</v>
      </c>
      <c r="D35" s="467">
        <v>8</v>
      </c>
      <c r="E35" s="467">
        <v>5</v>
      </c>
      <c r="F35" s="467">
        <v>7</v>
      </c>
      <c r="G35" s="467">
        <v>7</v>
      </c>
      <c r="H35" s="467">
        <v>7</v>
      </c>
      <c r="I35" s="467">
        <v>8</v>
      </c>
      <c r="J35" s="467">
        <v>5</v>
      </c>
      <c r="K35" s="467">
        <v>6</v>
      </c>
      <c r="L35" s="467">
        <v>9</v>
      </c>
      <c r="M35" s="467">
        <v>10</v>
      </c>
      <c r="N35" s="467">
        <v>6</v>
      </c>
    </row>
    <row r="36" spans="1:21" s="319" customFormat="1" ht="14.25">
      <c r="A36" s="319" t="s">
        <v>17</v>
      </c>
      <c r="C36" s="467">
        <v>26</v>
      </c>
      <c r="D36" s="467">
        <v>28</v>
      </c>
      <c r="E36" s="467">
        <v>29</v>
      </c>
      <c r="F36" s="467">
        <v>27</v>
      </c>
      <c r="G36" s="467">
        <v>30</v>
      </c>
      <c r="H36" s="467">
        <v>30</v>
      </c>
      <c r="I36" s="467">
        <v>28</v>
      </c>
      <c r="J36" s="467">
        <v>29</v>
      </c>
      <c r="K36" s="467">
        <v>28</v>
      </c>
      <c r="L36" s="467">
        <v>31</v>
      </c>
      <c r="M36" s="467">
        <v>30</v>
      </c>
      <c r="N36" s="467">
        <v>34</v>
      </c>
    </row>
    <row r="37" spans="1:21" s="319" customFormat="1" ht="14.25">
      <c r="A37" s="389"/>
      <c r="C37" s="418"/>
      <c r="D37" s="418"/>
      <c r="E37" s="418"/>
      <c r="F37" s="418"/>
      <c r="G37" s="418"/>
      <c r="H37" s="418"/>
      <c r="I37" s="418"/>
      <c r="J37" s="418"/>
      <c r="K37" s="418"/>
      <c r="L37" s="467"/>
      <c r="M37" s="467"/>
      <c r="N37" s="467"/>
    </row>
    <row r="38" spans="1:21" s="327" customFormat="1" ht="14.25">
      <c r="A38" s="419" t="s">
        <v>18</v>
      </c>
      <c r="C38" s="467" t="s">
        <v>184</v>
      </c>
      <c r="D38" s="467" t="s">
        <v>184</v>
      </c>
      <c r="E38" s="467" t="s">
        <v>184</v>
      </c>
      <c r="F38" s="467" t="s">
        <v>184</v>
      </c>
      <c r="G38" s="467" t="s">
        <v>184</v>
      </c>
      <c r="H38" s="467" t="s">
        <v>184</v>
      </c>
      <c r="I38" s="467" t="s">
        <v>184</v>
      </c>
      <c r="J38" s="467" t="s">
        <v>184</v>
      </c>
      <c r="K38" s="467" t="s">
        <v>184</v>
      </c>
      <c r="L38" s="467" t="s">
        <v>184</v>
      </c>
      <c r="M38" s="485">
        <v>264</v>
      </c>
      <c r="N38" s="485">
        <v>480</v>
      </c>
    </row>
    <row r="39" spans="1:21" s="327" customFormat="1" ht="16.5">
      <c r="A39" s="419" t="s">
        <v>224</v>
      </c>
      <c r="C39" s="467" t="s">
        <v>184</v>
      </c>
      <c r="D39" s="467" t="s">
        <v>184</v>
      </c>
      <c r="E39" s="467" t="s">
        <v>184</v>
      </c>
      <c r="F39" s="467" t="s">
        <v>184</v>
      </c>
      <c r="G39" s="467" t="s">
        <v>184</v>
      </c>
      <c r="H39" s="467" t="s">
        <v>184</v>
      </c>
      <c r="I39" s="467" t="s">
        <v>184</v>
      </c>
      <c r="J39" s="467" t="s">
        <v>184</v>
      </c>
      <c r="K39" s="467" t="s">
        <v>184</v>
      </c>
      <c r="L39" s="467" t="s">
        <v>184</v>
      </c>
      <c r="M39" s="458">
        <v>4752</v>
      </c>
      <c r="N39" s="458">
        <v>4791</v>
      </c>
    </row>
    <row r="40" spans="1:21" s="327" customFormat="1" ht="16.5">
      <c r="A40" s="327" t="s">
        <v>225</v>
      </c>
      <c r="C40" s="429">
        <v>536</v>
      </c>
      <c r="D40" s="429">
        <v>503</v>
      </c>
      <c r="E40" s="429">
        <v>454</v>
      </c>
      <c r="F40" s="429">
        <v>446</v>
      </c>
      <c r="G40" s="429">
        <v>482</v>
      </c>
      <c r="H40" s="429">
        <v>426</v>
      </c>
      <c r="I40" s="429">
        <v>431</v>
      </c>
      <c r="J40" s="429">
        <v>295</v>
      </c>
      <c r="K40" s="429">
        <v>292</v>
      </c>
      <c r="L40" s="485">
        <v>240</v>
      </c>
      <c r="M40" s="467" t="s">
        <v>184</v>
      </c>
      <c r="N40" s="467" t="s">
        <v>184</v>
      </c>
    </row>
    <row r="41" spans="1:21" s="319" customFormat="1" ht="9" customHeight="1">
      <c r="A41" s="323"/>
      <c r="B41" s="323"/>
      <c r="C41" s="432"/>
      <c r="D41" s="432"/>
      <c r="E41" s="432"/>
      <c r="F41" s="432"/>
      <c r="G41" s="432"/>
      <c r="H41" s="432"/>
      <c r="I41" s="432"/>
      <c r="J41" s="432"/>
      <c r="K41" s="432"/>
      <c r="L41" s="432"/>
      <c r="M41" s="432"/>
      <c r="N41" s="432"/>
    </row>
    <row r="42" spans="1:21" s="26" customFormat="1">
      <c r="B42" s="305"/>
      <c r="C42" s="306"/>
      <c r="D42" s="306"/>
      <c r="E42" s="306"/>
      <c r="F42" s="306"/>
      <c r="G42" s="306"/>
      <c r="H42" s="306"/>
      <c r="I42" s="307"/>
      <c r="J42" s="306"/>
      <c r="K42" s="306"/>
      <c r="L42" s="306"/>
      <c r="M42" s="306"/>
      <c r="N42" s="306"/>
      <c r="O42" s="308"/>
      <c r="P42" s="308"/>
      <c r="Q42" s="306"/>
      <c r="R42" s="306"/>
      <c r="S42" s="306"/>
      <c r="T42" s="33"/>
      <c r="U42" s="33"/>
    </row>
    <row r="43" spans="1:21" s="32" customFormat="1">
      <c r="A43" s="357" t="s">
        <v>204</v>
      </c>
      <c r="C43" s="358"/>
      <c r="D43" s="358"/>
      <c r="E43" s="358"/>
      <c r="F43" s="358"/>
      <c r="G43" s="358"/>
      <c r="H43" s="358"/>
      <c r="I43" s="359"/>
      <c r="J43" s="358"/>
      <c r="K43" s="358"/>
      <c r="L43" s="358"/>
      <c r="M43" s="358"/>
      <c r="N43" s="358"/>
      <c r="O43" s="360"/>
      <c r="P43" s="360"/>
      <c r="Q43" s="358"/>
      <c r="R43" s="358"/>
      <c r="S43" s="358"/>
      <c r="T43" s="309"/>
      <c r="U43" s="309"/>
    </row>
    <row r="44" spans="1:21" s="361" customFormat="1" ht="18" customHeight="1">
      <c r="A44" s="362">
        <v>1</v>
      </c>
      <c r="B44" s="1272" t="s">
        <v>226</v>
      </c>
      <c r="C44" s="1273"/>
      <c r="D44" s="1273"/>
      <c r="E44" s="1273"/>
      <c r="F44" s="1273"/>
      <c r="G44" s="1273"/>
      <c r="H44" s="1273"/>
      <c r="I44" s="1273"/>
      <c r="J44" s="1273"/>
      <c r="K44" s="1273"/>
      <c r="L44" s="1273"/>
      <c r="M44" s="1273"/>
      <c r="N44" s="1273"/>
    </row>
    <row r="45" spans="1:21" s="363" customFormat="1" ht="18.75" customHeight="1">
      <c r="A45" s="364">
        <v>2</v>
      </c>
      <c r="B45" s="1270" t="s">
        <v>227</v>
      </c>
      <c r="C45" s="1271"/>
      <c r="D45" s="1271"/>
      <c r="E45" s="1271"/>
      <c r="F45" s="1271"/>
      <c r="G45" s="1271"/>
      <c r="H45" s="1271"/>
      <c r="I45" s="1271"/>
      <c r="J45" s="1271"/>
      <c r="K45" s="1271"/>
      <c r="L45" s="1271"/>
      <c r="M45" s="1271"/>
      <c r="N45" s="1271"/>
    </row>
    <row r="46" spans="1:21" s="363" customFormat="1" ht="18" customHeight="1">
      <c r="A46" s="364">
        <v>3</v>
      </c>
      <c r="B46" s="1270" t="s">
        <v>228</v>
      </c>
      <c r="C46" s="1271"/>
      <c r="D46" s="1271"/>
      <c r="E46" s="1271"/>
      <c r="F46" s="1271"/>
      <c r="G46" s="1271"/>
      <c r="H46" s="1271"/>
      <c r="I46" s="1271"/>
      <c r="J46" s="1271"/>
      <c r="K46" s="1271"/>
      <c r="L46" s="1271"/>
      <c r="M46" s="1271"/>
      <c r="N46" s="1271"/>
    </row>
    <row r="47" spans="1:21" s="363" customFormat="1" ht="18" customHeight="1">
      <c r="A47" s="364">
        <v>4</v>
      </c>
      <c r="B47" s="1270" t="s">
        <v>229</v>
      </c>
      <c r="C47" s="1271"/>
      <c r="D47" s="1271"/>
      <c r="E47" s="1271"/>
      <c r="F47" s="1271"/>
      <c r="G47" s="1271"/>
      <c r="H47" s="1271"/>
      <c r="I47" s="1271"/>
      <c r="J47" s="1271"/>
      <c r="K47" s="1271"/>
      <c r="L47" s="1271"/>
      <c r="M47" s="1271"/>
      <c r="N47" s="1271"/>
    </row>
    <row r="48" spans="1:21" s="363" customFormat="1" ht="17.25" customHeight="1">
      <c r="A48" s="364">
        <v>5</v>
      </c>
      <c r="B48" s="1270" t="s">
        <v>230</v>
      </c>
      <c r="C48" s="1271"/>
      <c r="D48" s="1271"/>
      <c r="E48" s="1271"/>
      <c r="F48" s="1271"/>
      <c r="G48" s="1271"/>
      <c r="H48" s="1271"/>
      <c r="I48" s="1271"/>
      <c r="J48" s="1271"/>
      <c r="K48" s="1271"/>
      <c r="L48" s="1271"/>
      <c r="M48" s="1271"/>
      <c r="N48" s="1271"/>
    </row>
    <row r="49" spans="1:14" s="363" customFormat="1">
      <c r="A49" s="364">
        <v>6</v>
      </c>
      <c r="B49" s="1266" t="s">
        <v>486</v>
      </c>
      <c r="C49" s="1266"/>
      <c r="D49" s="1266"/>
      <c r="E49" s="1266"/>
      <c r="F49" s="1266"/>
      <c r="G49" s="1266"/>
      <c r="H49" s="1266"/>
      <c r="I49" s="1266"/>
      <c r="J49" s="1266"/>
      <c r="K49" s="1266"/>
      <c r="L49" s="1266"/>
      <c r="M49" s="1266"/>
      <c r="N49" s="1266"/>
    </row>
    <row r="50" spans="1:14" s="366" customFormat="1">
      <c r="B50" s="435"/>
      <c r="C50" s="439"/>
      <c r="D50" s="439"/>
      <c r="E50" s="439"/>
      <c r="F50" s="439"/>
      <c r="G50" s="439"/>
      <c r="H50" s="439"/>
      <c r="I50" s="439"/>
      <c r="J50" s="439"/>
      <c r="K50" s="439"/>
      <c r="L50" s="439"/>
      <c r="M50" s="439"/>
      <c r="N50" s="439"/>
    </row>
    <row r="51" spans="1:14" s="366" customFormat="1">
      <c r="A51" s="331" t="s">
        <v>208</v>
      </c>
      <c r="C51" s="439"/>
      <c r="D51" s="439"/>
      <c r="E51" s="439"/>
      <c r="F51" s="439"/>
      <c r="G51" s="439"/>
      <c r="H51" s="439"/>
      <c r="I51" s="439"/>
      <c r="J51" s="439"/>
      <c r="K51" s="439"/>
      <c r="L51" s="439"/>
      <c r="M51" s="439"/>
      <c r="N51" s="439"/>
    </row>
    <row r="52" spans="1:14" s="366" customFormat="1">
      <c r="A52" s="366" t="s">
        <v>438</v>
      </c>
      <c r="C52" s="439"/>
      <c r="D52" s="439"/>
      <c r="E52" s="439"/>
      <c r="F52" s="439"/>
      <c r="G52" s="439"/>
      <c r="H52" s="439"/>
      <c r="I52" s="439"/>
      <c r="J52" s="439"/>
      <c r="K52" s="439"/>
      <c r="L52" s="439"/>
      <c r="M52" s="439"/>
      <c r="N52" s="439"/>
    </row>
    <row r="53" spans="1:14" s="366" customFormat="1">
      <c r="A53" s="466"/>
      <c r="C53" s="439"/>
      <c r="D53" s="439"/>
      <c r="E53" s="439"/>
      <c r="F53" s="439"/>
      <c r="G53" s="439"/>
      <c r="H53" s="439"/>
      <c r="I53" s="439"/>
      <c r="J53" s="439"/>
      <c r="K53" s="439"/>
      <c r="L53" s="439"/>
      <c r="M53" s="439"/>
      <c r="N53" s="439"/>
    </row>
    <row r="54" spans="1:14" s="366" customFormat="1">
      <c r="A54" s="372" t="s">
        <v>0</v>
      </c>
      <c r="C54" s="439"/>
      <c r="D54" s="439"/>
      <c r="E54" s="439"/>
      <c r="F54" s="439"/>
      <c r="G54" s="439"/>
      <c r="H54" s="439"/>
      <c r="I54" s="439"/>
      <c r="J54" s="439"/>
      <c r="K54" s="439"/>
      <c r="L54" s="439"/>
      <c r="M54" s="439"/>
      <c r="N54" s="439"/>
    </row>
    <row r="55" spans="1:14" s="366" customFormat="1">
      <c r="A55" s="176" t="s">
        <v>396</v>
      </c>
      <c r="C55" s="439"/>
      <c r="D55" s="439"/>
      <c r="E55" s="439"/>
      <c r="F55" s="439"/>
      <c r="G55" s="439"/>
      <c r="H55" s="439"/>
      <c r="I55" s="439"/>
      <c r="J55" s="439"/>
      <c r="K55" s="439"/>
      <c r="L55" s="439"/>
      <c r="M55" s="439"/>
      <c r="N55" s="439"/>
    </row>
    <row r="56" spans="1:14">
      <c r="L56" s="481"/>
      <c r="M56" s="481"/>
      <c r="N56" s="481"/>
    </row>
    <row r="57" spans="1:14">
      <c r="L57" s="481"/>
      <c r="M57" s="481"/>
      <c r="N57" s="481"/>
    </row>
    <row r="58" spans="1:14">
      <c r="L58" s="481"/>
      <c r="M58" s="481"/>
      <c r="N58" s="481"/>
    </row>
    <row r="59" spans="1:14">
      <c r="L59" s="481"/>
      <c r="M59" s="481"/>
      <c r="N59" s="481"/>
    </row>
    <row r="60" spans="1:14">
      <c r="L60" s="481"/>
      <c r="M60" s="481"/>
      <c r="N60" s="481"/>
    </row>
    <row r="61" spans="1:14">
      <c r="L61" s="481"/>
      <c r="M61" s="481"/>
      <c r="N61" s="481"/>
    </row>
  </sheetData>
  <mergeCells count="7">
    <mergeCell ref="B49:N49"/>
    <mergeCell ref="A1:N1"/>
    <mergeCell ref="B48:N48"/>
    <mergeCell ref="B44:N44"/>
    <mergeCell ref="B45:N45"/>
    <mergeCell ref="B46:N46"/>
    <mergeCell ref="B47:N47"/>
  </mergeCells>
  <phoneticPr fontId="16" type="noConversion"/>
  <pageMargins left="0.74803149606299213" right="0.74803149606299213" top="0.98425196850393704" bottom="0.98425196850393704" header="0.51181102362204722" footer="0.51181102362204722"/>
  <pageSetup paperSize="9" scale="60" orientation="portrait" r:id="rId1"/>
  <headerFooter alignWithMargins="0">
    <oddFooter>&amp;LCopyright © 2015. Health and Social Care Information Centre, Lifestyles Statistics. All rights reserved.</oddFooter>
  </headerFooter>
  <colBreaks count="1" manualBreakCount="1">
    <brk id="14"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rgb="FFFFFF00"/>
  </sheetPr>
  <dimension ref="A1:U38"/>
  <sheetViews>
    <sheetView showGridLines="0" zoomScale="90" zoomScaleNormal="90" zoomScaleSheetLayoutView="90" workbookViewId="0">
      <selection sqref="A1:H1"/>
    </sheetView>
  </sheetViews>
  <sheetFormatPr defaultColWidth="9.140625" defaultRowHeight="12.75"/>
  <cols>
    <col min="1" max="1" width="4" style="310" customWidth="1"/>
    <col min="2" max="2" width="38.28515625" style="310" customWidth="1"/>
    <col min="3" max="5" width="17.140625" style="310" customWidth="1"/>
    <col min="6" max="16384" width="9.140625" style="310"/>
  </cols>
  <sheetData>
    <row r="1" spans="1:7" ht="42" customHeight="1">
      <c r="A1" s="1274" t="s">
        <v>231</v>
      </c>
      <c r="B1" s="1274"/>
      <c r="C1" s="1274"/>
      <c r="D1" s="1274"/>
      <c r="E1" s="1274"/>
      <c r="G1" s="30"/>
    </row>
    <row r="3" spans="1:7" ht="14.25">
      <c r="A3" s="337"/>
      <c r="B3" s="402"/>
      <c r="C3" s="313"/>
      <c r="D3" s="313"/>
      <c r="E3" s="403" t="s">
        <v>232</v>
      </c>
    </row>
    <row r="4" spans="1:7" s="320" customFormat="1" ht="20.25" customHeight="1">
      <c r="A4" s="328" t="s">
        <v>234</v>
      </c>
      <c r="B4" s="463"/>
      <c r="C4" s="333" t="s">
        <v>452</v>
      </c>
      <c r="D4" s="333" t="s">
        <v>182</v>
      </c>
      <c r="E4" s="333" t="s">
        <v>183</v>
      </c>
    </row>
    <row r="5" spans="1:7" s="319" customFormat="1" ht="14.25">
      <c r="C5" s="327"/>
      <c r="D5" s="327"/>
      <c r="E5" s="327"/>
    </row>
    <row r="6" spans="1:7" s="319" customFormat="1" ht="15">
      <c r="A6" s="318" t="s">
        <v>22</v>
      </c>
      <c r="B6" s="320"/>
      <c r="C6" s="324">
        <v>83</v>
      </c>
      <c r="D6" s="489">
        <v>85</v>
      </c>
      <c r="E6" s="324">
        <v>82</v>
      </c>
    </row>
    <row r="7" spans="1:7" s="319" customFormat="1" ht="14.25">
      <c r="A7" s="421" t="s">
        <v>19</v>
      </c>
      <c r="C7" s="327">
        <v>71</v>
      </c>
      <c r="D7" s="490">
        <v>72</v>
      </c>
      <c r="E7" s="327">
        <v>70</v>
      </c>
    </row>
    <row r="8" spans="1:7" s="319" customFormat="1" ht="14.25">
      <c r="A8" s="421" t="s">
        <v>23</v>
      </c>
      <c r="C8" s="327">
        <v>31</v>
      </c>
      <c r="D8" s="490">
        <v>28</v>
      </c>
      <c r="E8" s="327">
        <v>33</v>
      </c>
    </row>
    <row r="9" spans="1:7" s="320" customFormat="1" ht="15">
      <c r="A9" s="421" t="s">
        <v>20</v>
      </c>
      <c r="B9" s="319"/>
      <c r="C9" s="327">
        <v>25</v>
      </c>
      <c r="D9" s="490">
        <v>26</v>
      </c>
      <c r="E9" s="327">
        <v>24</v>
      </c>
    </row>
    <row r="10" spans="1:7" s="319" customFormat="1" ht="14.25">
      <c r="A10" s="421" t="s">
        <v>25</v>
      </c>
      <c r="C10" s="327">
        <v>22</v>
      </c>
      <c r="D10" s="490">
        <v>20</v>
      </c>
      <c r="E10" s="327">
        <v>24</v>
      </c>
    </row>
    <row r="11" spans="1:7" s="319" customFormat="1" ht="14.25">
      <c r="A11" s="421" t="s">
        <v>24</v>
      </c>
      <c r="C11" s="327">
        <v>16</v>
      </c>
      <c r="D11" s="490">
        <v>15</v>
      </c>
      <c r="E11" s="327">
        <v>17</v>
      </c>
    </row>
    <row r="12" spans="1:7" s="319" customFormat="1" ht="14.25">
      <c r="A12" s="421" t="s">
        <v>21</v>
      </c>
      <c r="C12" s="327">
        <v>12</v>
      </c>
      <c r="D12" s="490">
        <v>13</v>
      </c>
      <c r="E12" s="327">
        <v>11</v>
      </c>
    </row>
    <row r="13" spans="1:7" s="319" customFormat="1" ht="14.25">
      <c r="A13" s="421" t="s">
        <v>26</v>
      </c>
      <c r="C13" s="327">
        <v>6</v>
      </c>
      <c r="D13" s="490">
        <v>6</v>
      </c>
      <c r="E13" s="327">
        <v>7</v>
      </c>
    </row>
    <row r="14" spans="1:7" s="319" customFormat="1" ht="14.25">
      <c r="A14" s="421" t="s">
        <v>27</v>
      </c>
      <c r="C14" s="327">
        <v>6</v>
      </c>
      <c r="D14" s="490">
        <v>4</v>
      </c>
      <c r="E14" s="327">
        <v>8</v>
      </c>
    </row>
    <row r="15" spans="1:7" s="319" customFormat="1" ht="14.25">
      <c r="A15" s="421" t="s">
        <v>28</v>
      </c>
      <c r="C15" s="327">
        <v>2</v>
      </c>
      <c r="D15" s="490">
        <v>1</v>
      </c>
      <c r="E15" s="327">
        <v>3</v>
      </c>
    </row>
    <row r="16" spans="1:7" s="319" customFormat="1" ht="14.25">
      <c r="A16" s="421" t="s">
        <v>29</v>
      </c>
      <c r="C16" s="327">
        <v>2</v>
      </c>
      <c r="D16" s="490">
        <v>2</v>
      </c>
      <c r="E16" s="327">
        <v>2</v>
      </c>
    </row>
    <row r="17" spans="1:21" s="319" customFormat="1" ht="14.25">
      <c r="A17" s="421"/>
      <c r="C17" s="327"/>
      <c r="D17" s="491"/>
      <c r="E17" s="327"/>
    </row>
    <row r="18" spans="1:21" s="319" customFormat="1" ht="14.25">
      <c r="A18" s="421" t="s">
        <v>30</v>
      </c>
      <c r="C18" s="327">
        <v>61</v>
      </c>
      <c r="D18" s="490">
        <v>59</v>
      </c>
      <c r="E18" s="327">
        <v>64</v>
      </c>
    </row>
    <row r="19" spans="1:21" s="319" customFormat="1" ht="15">
      <c r="A19" s="420"/>
      <c r="C19" s="389"/>
      <c r="D19" s="492"/>
      <c r="E19" s="389"/>
    </row>
    <row r="20" spans="1:21" s="327" customFormat="1" ht="15">
      <c r="A20" s="409" t="s">
        <v>31</v>
      </c>
      <c r="B20" s="319"/>
      <c r="C20" s="389"/>
      <c r="D20" s="319"/>
      <c r="E20" s="319"/>
    </row>
    <row r="21" spans="1:21" s="327" customFormat="1" ht="14.25">
      <c r="A21" s="421" t="s">
        <v>18</v>
      </c>
      <c r="B21" s="319"/>
      <c r="C21" s="389">
        <v>620</v>
      </c>
      <c r="D21" s="486">
        <v>310</v>
      </c>
      <c r="E21" s="389">
        <v>320</v>
      </c>
    </row>
    <row r="22" spans="1:21" s="327" customFormat="1" ht="16.5">
      <c r="A22" s="420" t="s">
        <v>450</v>
      </c>
      <c r="B22" s="319"/>
      <c r="C22" s="449">
        <v>7174</v>
      </c>
      <c r="D22" s="487">
        <v>3992</v>
      </c>
      <c r="E22" s="449">
        <v>3182</v>
      </c>
    </row>
    <row r="23" spans="1:21" s="319" customFormat="1" ht="9" customHeight="1">
      <c r="A23" s="323"/>
      <c r="B23" s="323"/>
      <c r="C23" s="323"/>
      <c r="D23" s="323"/>
      <c r="E23" s="323"/>
    </row>
    <row r="24" spans="1:21" s="26" customFormat="1">
      <c r="B24" s="305"/>
      <c r="C24" s="306"/>
      <c r="D24" s="306"/>
      <c r="E24" s="306"/>
      <c r="F24" s="306"/>
      <c r="G24" s="306"/>
      <c r="H24" s="306"/>
      <c r="I24" s="307"/>
      <c r="J24" s="306"/>
      <c r="K24" s="306"/>
      <c r="L24" s="306"/>
      <c r="M24" s="306"/>
      <c r="N24" s="306"/>
      <c r="O24" s="308"/>
      <c r="P24" s="308"/>
      <c r="Q24" s="306"/>
      <c r="R24" s="306"/>
      <c r="S24" s="306"/>
      <c r="T24" s="33"/>
      <c r="U24" s="33"/>
    </row>
    <row r="25" spans="1:21" s="32" customFormat="1">
      <c r="A25" s="357" t="s">
        <v>204</v>
      </c>
      <c r="C25" s="358"/>
      <c r="D25" s="358"/>
      <c r="E25" s="358"/>
      <c r="F25" s="358"/>
      <c r="G25" s="358"/>
      <c r="H25" s="358"/>
      <c r="I25" s="359"/>
      <c r="J25" s="358"/>
      <c r="K25" s="358"/>
      <c r="L25" s="358"/>
      <c r="M25" s="358"/>
      <c r="N25" s="358"/>
      <c r="O25" s="360"/>
      <c r="P25" s="360"/>
      <c r="Q25" s="358"/>
      <c r="R25" s="358"/>
      <c r="S25" s="358"/>
      <c r="T25" s="309"/>
      <c r="U25" s="309"/>
    </row>
    <row r="26" spans="1:21" s="361" customFormat="1" ht="15" customHeight="1">
      <c r="A26" s="362">
        <v>1</v>
      </c>
      <c r="B26" s="1270" t="s">
        <v>235</v>
      </c>
      <c r="C26" s="1276"/>
      <c r="D26" s="1276"/>
      <c r="E26" s="1276"/>
    </row>
    <row r="27" spans="1:21" s="363" customFormat="1" ht="17.25" customHeight="1">
      <c r="A27" s="364">
        <v>2</v>
      </c>
      <c r="B27" s="1270" t="s">
        <v>236</v>
      </c>
      <c r="C27" s="1271"/>
      <c r="D27" s="1271"/>
      <c r="E27" s="1271"/>
      <c r="F27" s="434"/>
    </row>
    <row r="28" spans="1:21" s="363" customFormat="1" ht="18.75" customHeight="1">
      <c r="A28" s="364">
        <v>3</v>
      </c>
      <c r="B28" s="1270" t="s">
        <v>237</v>
      </c>
      <c r="C28" s="1271"/>
      <c r="D28" s="1271"/>
      <c r="E28" s="1271"/>
    </row>
    <row r="29" spans="1:21" s="363" customFormat="1">
      <c r="A29" s="364">
        <v>4</v>
      </c>
      <c r="B29" s="1270" t="s">
        <v>230</v>
      </c>
      <c r="C29" s="1271"/>
      <c r="D29" s="1271"/>
      <c r="E29" s="1271"/>
    </row>
    <row r="30" spans="1:21" s="366" customFormat="1">
      <c r="C30" s="466"/>
      <c r="D30" s="466"/>
      <c r="E30" s="466"/>
    </row>
    <row r="31" spans="1:21" s="366" customFormat="1">
      <c r="A31" s="331" t="s">
        <v>208</v>
      </c>
      <c r="C31" s="466"/>
      <c r="D31" s="466"/>
      <c r="E31" s="466"/>
    </row>
    <row r="32" spans="1:21" s="366" customFormat="1" ht="28.5" customHeight="1">
      <c r="A32" s="1275" t="s">
        <v>438</v>
      </c>
      <c r="B32" s="1275"/>
      <c r="C32" s="1275"/>
      <c r="D32" s="1275"/>
      <c r="E32" s="1275"/>
    </row>
    <row r="33" spans="1:5" s="366" customFormat="1">
      <c r="A33" s="466"/>
    </row>
    <row r="34" spans="1:5" s="366" customFormat="1">
      <c r="A34" s="372" t="s">
        <v>0</v>
      </c>
      <c r="C34" s="361"/>
      <c r="D34" s="361"/>
      <c r="E34" s="361"/>
    </row>
    <row r="35" spans="1:5" s="366" customFormat="1">
      <c r="A35" s="176" t="s">
        <v>396</v>
      </c>
    </row>
    <row r="36" spans="1:5" s="366" customFormat="1"/>
    <row r="37" spans="1:5" s="366" customFormat="1"/>
    <row r="38" spans="1:5" s="366" customFormat="1"/>
  </sheetData>
  <mergeCells count="6">
    <mergeCell ref="A1:E1"/>
    <mergeCell ref="A32:E32"/>
    <mergeCell ref="B26:E26"/>
    <mergeCell ref="B27:E27"/>
    <mergeCell ref="B28:E28"/>
    <mergeCell ref="B29:E29"/>
  </mergeCells>
  <phoneticPr fontId="16" type="noConversion"/>
  <pageMargins left="0.74803149606299213" right="0.74803149606299213" top="0.98425196850393704" bottom="0.98425196850393704" header="0.51181102362204722" footer="0.51181102362204722"/>
  <pageSetup paperSize="9" scale="93" orientation="portrait" r:id="rId1"/>
  <headerFooter alignWithMargins="0">
    <oddFooter>&amp;LCopyright © 2015. Health and Social Care Information Centre, Lifestyles Statistics. All rights reserved.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1">
    <tabColor rgb="FFFFFF00"/>
  </sheetPr>
  <dimension ref="A1:U25"/>
  <sheetViews>
    <sheetView showGridLines="0" zoomScale="90" zoomScaleNormal="90" zoomScaleSheetLayoutView="90" workbookViewId="0">
      <selection sqref="A1:H1"/>
    </sheetView>
  </sheetViews>
  <sheetFormatPr defaultColWidth="9.140625" defaultRowHeight="12.75"/>
  <cols>
    <col min="1" max="1" width="3.85546875" style="310" customWidth="1"/>
    <col min="2" max="2" width="6.42578125" style="310" customWidth="1"/>
    <col min="3" max="13" width="11.7109375" style="310" customWidth="1"/>
    <col min="14" max="14" width="19.42578125" style="310" customWidth="1"/>
    <col min="15" max="15" width="19.5703125" style="310" customWidth="1"/>
    <col min="16" max="16384" width="9.140625" style="310"/>
  </cols>
  <sheetData>
    <row r="1" spans="1:21" ht="21" customHeight="1">
      <c r="A1" s="1274" t="s">
        <v>238</v>
      </c>
      <c r="B1" s="1274"/>
      <c r="C1" s="1274"/>
      <c r="D1" s="1274"/>
      <c r="E1" s="1274"/>
      <c r="F1" s="1274"/>
      <c r="G1" s="1274"/>
      <c r="H1" s="1274"/>
      <c r="I1" s="1274"/>
      <c r="J1" s="1274"/>
      <c r="K1" s="1274"/>
      <c r="L1" s="1274"/>
      <c r="M1" s="1274"/>
      <c r="N1" s="1274"/>
      <c r="Q1" s="30"/>
    </row>
    <row r="2" spans="1:21">
      <c r="B2" s="405"/>
      <c r="C2" s="405"/>
      <c r="D2" s="405"/>
      <c r="E2" s="405"/>
      <c r="F2" s="405"/>
      <c r="G2" s="405"/>
      <c r="H2" s="405"/>
      <c r="I2" s="405"/>
      <c r="J2" s="405"/>
      <c r="K2" s="405"/>
      <c r="L2" s="405"/>
      <c r="M2" s="405"/>
    </row>
    <row r="3" spans="1:21">
      <c r="A3" s="337"/>
      <c r="B3" s="402"/>
      <c r="C3" s="313"/>
      <c r="D3" s="313"/>
      <c r="E3" s="313"/>
      <c r="F3" s="313"/>
      <c r="G3" s="313"/>
      <c r="H3" s="313"/>
      <c r="I3" s="313"/>
      <c r="J3" s="313"/>
      <c r="K3" s="313"/>
      <c r="L3" s="311"/>
      <c r="M3" s="311"/>
      <c r="N3" s="313"/>
      <c r="O3" s="403" t="s">
        <v>172</v>
      </c>
    </row>
    <row r="4" spans="1:21" s="320" customFormat="1" ht="49.5" customHeight="1">
      <c r="A4" s="328"/>
      <c r="B4" s="463"/>
      <c r="C4" s="333">
        <v>1999</v>
      </c>
      <c r="D4" s="333">
        <v>2000</v>
      </c>
      <c r="E4" s="333">
        <v>2001</v>
      </c>
      <c r="F4" s="333">
        <v>2002</v>
      </c>
      <c r="G4" s="333">
        <v>2003</v>
      </c>
      <c r="H4" s="333">
        <v>2004</v>
      </c>
      <c r="I4" s="333">
        <v>2005</v>
      </c>
      <c r="J4" s="333">
        <v>2006</v>
      </c>
      <c r="K4" s="482" t="s">
        <v>447</v>
      </c>
      <c r="L4" s="482" t="s">
        <v>448</v>
      </c>
      <c r="M4" s="482" t="s">
        <v>449</v>
      </c>
      <c r="N4" s="493" t="s">
        <v>32</v>
      </c>
      <c r="O4" s="493" t="s">
        <v>453</v>
      </c>
    </row>
    <row r="5" spans="1:21" s="319" customFormat="1" ht="14.25">
      <c r="C5" s="327"/>
      <c r="D5" s="327"/>
      <c r="E5" s="327"/>
      <c r="F5" s="327"/>
      <c r="G5" s="327"/>
      <c r="H5" s="327"/>
      <c r="I5" s="327"/>
      <c r="J5" s="327"/>
      <c r="K5" s="327"/>
      <c r="L5" s="327"/>
      <c r="M5" s="327"/>
    </row>
    <row r="6" spans="1:21" s="319" customFormat="1" ht="14.25">
      <c r="A6" s="319" t="s">
        <v>175</v>
      </c>
      <c r="C6" s="327">
        <v>77</v>
      </c>
      <c r="D6" s="327">
        <v>78</v>
      </c>
      <c r="E6" s="327">
        <v>79</v>
      </c>
      <c r="F6" s="327">
        <v>79</v>
      </c>
      <c r="G6" s="327">
        <v>78</v>
      </c>
      <c r="H6" s="327">
        <v>74</v>
      </c>
      <c r="I6" s="327">
        <v>80</v>
      </c>
      <c r="J6" s="327">
        <v>78</v>
      </c>
      <c r="K6" s="327">
        <v>80</v>
      </c>
      <c r="L6" s="327">
        <v>79</v>
      </c>
      <c r="M6" s="327">
        <v>75</v>
      </c>
      <c r="N6" s="326">
        <v>950</v>
      </c>
      <c r="O6" s="326">
        <v>10713</v>
      </c>
      <c r="P6" s="325"/>
    </row>
    <row r="7" spans="1:21" s="319" customFormat="1" ht="14.25">
      <c r="C7" s="327"/>
      <c r="D7" s="327"/>
      <c r="E7" s="327"/>
      <c r="F7" s="327"/>
      <c r="G7" s="327"/>
      <c r="H7" s="327"/>
      <c r="I7" s="327"/>
      <c r="J7" s="327"/>
      <c r="K7" s="327"/>
      <c r="L7" s="327"/>
      <c r="M7" s="327"/>
      <c r="N7" s="326"/>
      <c r="O7" s="326"/>
    </row>
    <row r="8" spans="1:21" s="319" customFormat="1" ht="14.25">
      <c r="A8" s="319" t="s">
        <v>182</v>
      </c>
      <c r="C8" s="327">
        <v>76</v>
      </c>
      <c r="D8" s="327">
        <v>78</v>
      </c>
      <c r="E8" s="327">
        <v>77</v>
      </c>
      <c r="F8" s="327">
        <v>78</v>
      </c>
      <c r="G8" s="327">
        <v>79</v>
      </c>
      <c r="H8" s="327">
        <v>72</v>
      </c>
      <c r="I8" s="327">
        <v>78</v>
      </c>
      <c r="J8" s="327">
        <v>77</v>
      </c>
      <c r="K8" s="327">
        <v>79</v>
      </c>
      <c r="L8" s="327">
        <v>79</v>
      </c>
      <c r="M8" s="327">
        <v>73</v>
      </c>
      <c r="N8" s="326">
        <v>460</v>
      </c>
      <c r="O8" s="326">
        <v>5882</v>
      </c>
    </row>
    <row r="9" spans="1:21" s="319" customFormat="1" ht="14.25">
      <c r="C9" s="327"/>
      <c r="D9" s="327"/>
      <c r="E9" s="327"/>
      <c r="F9" s="327"/>
      <c r="G9" s="327"/>
      <c r="H9" s="327"/>
      <c r="I9" s="327"/>
      <c r="J9" s="327"/>
      <c r="K9" s="327"/>
      <c r="L9" s="327"/>
      <c r="M9" s="327"/>
      <c r="N9" s="326"/>
      <c r="O9" s="326"/>
    </row>
    <row r="10" spans="1:21" s="319" customFormat="1" ht="14.25">
      <c r="A10" s="319" t="s">
        <v>183</v>
      </c>
      <c r="C10" s="327">
        <v>78</v>
      </c>
      <c r="D10" s="327">
        <v>78</v>
      </c>
      <c r="E10" s="327">
        <v>81</v>
      </c>
      <c r="F10" s="327">
        <v>80</v>
      </c>
      <c r="G10" s="327">
        <v>76</v>
      </c>
      <c r="H10" s="327">
        <v>76</v>
      </c>
      <c r="I10" s="327">
        <v>82</v>
      </c>
      <c r="J10" s="327">
        <v>79</v>
      </c>
      <c r="K10" s="327">
        <v>81</v>
      </c>
      <c r="L10" s="327">
        <v>79</v>
      </c>
      <c r="M10" s="327">
        <v>76</v>
      </c>
      <c r="N10" s="326">
        <v>480</v>
      </c>
      <c r="O10" s="326">
        <v>4831</v>
      </c>
    </row>
    <row r="11" spans="1:21" s="319" customFormat="1" ht="14.25">
      <c r="A11" s="323"/>
      <c r="B11" s="323"/>
      <c r="C11" s="323"/>
      <c r="D11" s="323"/>
      <c r="E11" s="323"/>
      <c r="F11" s="323"/>
      <c r="G11" s="323"/>
      <c r="H11" s="323"/>
      <c r="I11" s="323"/>
      <c r="J11" s="323"/>
      <c r="K11" s="323"/>
      <c r="L11" s="323"/>
      <c r="M11" s="323"/>
      <c r="N11" s="323"/>
      <c r="O11" s="323"/>
    </row>
    <row r="12" spans="1:21" s="26" customFormat="1">
      <c r="B12" s="305"/>
      <c r="C12" s="306"/>
      <c r="D12" s="306"/>
      <c r="E12" s="306"/>
      <c r="F12" s="306"/>
      <c r="G12" s="306"/>
      <c r="H12" s="306"/>
      <c r="I12" s="307"/>
      <c r="J12" s="306"/>
      <c r="K12" s="306"/>
      <c r="L12" s="306"/>
      <c r="M12" s="306"/>
      <c r="N12" s="306"/>
      <c r="O12" s="308"/>
      <c r="P12" s="308"/>
      <c r="Q12" s="306"/>
      <c r="R12" s="306"/>
      <c r="S12" s="306"/>
      <c r="T12" s="33"/>
      <c r="U12" s="33"/>
    </row>
    <row r="13" spans="1:21" s="32" customFormat="1">
      <c r="A13" s="357" t="s">
        <v>204</v>
      </c>
      <c r="C13" s="358"/>
      <c r="D13" s="358"/>
      <c r="E13" s="358"/>
      <c r="F13" s="358"/>
      <c r="G13" s="358"/>
      <c r="H13" s="358"/>
      <c r="I13" s="359"/>
      <c r="J13" s="358"/>
      <c r="K13" s="358"/>
      <c r="L13" s="358"/>
      <c r="M13" s="358"/>
      <c r="N13" s="358"/>
      <c r="O13" s="360"/>
      <c r="P13" s="360"/>
      <c r="Q13" s="358"/>
      <c r="R13" s="358"/>
      <c r="S13" s="358"/>
      <c r="T13" s="309"/>
      <c r="U13" s="309"/>
    </row>
    <row r="14" spans="1:21" s="361" customFormat="1" ht="18.75" customHeight="1">
      <c r="A14" s="362">
        <v>1</v>
      </c>
      <c r="B14" s="1277" t="s">
        <v>226</v>
      </c>
      <c r="C14" s="1277"/>
      <c r="D14" s="1277"/>
      <c r="E14" s="1277"/>
      <c r="F14" s="1277"/>
      <c r="G14" s="1277"/>
      <c r="H14" s="1277"/>
      <c r="I14" s="1277"/>
      <c r="J14" s="1277"/>
      <c r="K14" s="1277"/>
      <c r="L14" s="1277"/>
      <c r="M14" s="1277"/>
      <c r="N14" s="1277"/>
      <c r="O14" s="1277"/>
    </row>
    <row r="15" spans="1:21" s="363" customFormat="1" ht="21.75" customHeight="1">
      <c r="A15" s="364">
        <v>2</v>
      </c>
      <c r="B15" s="1266" t="s">
        <v>227</v>
      </c>
      <c r="C15" s="1278"/>
      <c r="D15" s="1278"/>
      <c r="E15" s="1278"/>
      <c r="F15" s="1278"/>
      <c r="G15" s="1278"/>
      <c r="H15" s="1278"/>
      <c r="I15" s="1278"/>
      <c r="J15" s="1278"/>
      <c r="K15" s="1278"/>
      <c r="L15" s="1278"/>
      <c r="M15" s="1278"/>
      <c r="N15" s="1278"/>
      <c r="O15" s="1278"/>
    </row>
    <row r="16" spans="1:21" s="363" customFormat="1" ht="20.25" customHeight="1">
      <c r="A16" s="364">
        <v>3</v>
      </c>
      <c r="B16" s="1279" t="s">
        <v>239</v>
      </c>
      <c r="C16" s="1279"/>
      <c r="D16" s="1279"/>
      <c r="E16" s="1279"/>
      <c r="F16" s="1279"/>
      <c r="G16" s="1279"/>
      <c r="H16" s="1279"/>
      <c r="I16" s="1279"/>
      <c r="J16" s="1279"/>
      <c r="K16" s="1279"/>
      <c r="L16" s="1279"/>
      <c r="M16" s="1279"/>
      <c r="N16" s="1279"/>
      <c r="O16" s="1279"/>
    </row>
    <row r="17" spans="1:15" s="363" customFormat="1" ht="17.25" customHeight="1">
      <c r="A17" s="364">
        <v>4</v>
      </c>
      <c r="B17" s="1270" t="s">
        <v>229</v>
      </c>
      <c r="C17" s="1271"/>
      <c r="D17" s="1271"/>
      <c r="E17" s="1271"/>
      <c r="F17" s="1271"/>
      <c r="G17" s="1271"/>
      <c r="H17" s="1271"/>
      <c r="I17" s="1271"/>
      <c r="J17" s="1271"/>
      <c r="K17" s="1271"/>
      <c r="L17" s="1271"/>
      <c r="M17" s="1271"/>
      <c r="N17" s="1271"/>
      <c r="O17" s="1271"/>
    </row>
    <row r="18" spans="1:15" s="363" customFormat="1">
      <c r="A18" s="364">
        <v>5</v>
      </c>
      <c r="B18" s="1270" t="s">
        <v>230</v>
      </c>
      <c r="C18" s="1271"/>
      <c r="D18" s="1271"/>
      <c r="E18" s="1271"/>
      <c r="F18" s="1271"/>
      <c r="G18" s="1271"/>
      <c r="H18" s="1271"/>
      <c r="I18" s="1271"/>
      <c r="J18" s="1271"/>
      <c r="K18" s="1271"/>
      <c r="L18" s="1271"/>
      <c r="M18" s="1271"/>
      <c r="N18" s="1271"/>
      <c r="O18" s="1271"/>
    </row>
    <row r="19" spans="1:15" s="366" customFormat="1"/>
    <row r="20" spans="1:15" s="366" customFormat="1">
      <c r="A20" s="331" t="s">
        <v>208</v>
      </c>
      <c r="C20" s="331"/>
    </row>
    <row r="21" spans="1:15" s="366" customFormat="1">
      <c r="A21" s="366" t="s">
        <v>438</v>
      </c>
    </row>
    <row r="22" spans="1:15" s="366" customFormat="1"/>
    <row r="23" spans="1:15" s="366" customFormat="1">
      <c r="A23" s="372" t="s">
        <v>1</v>
      </c>
    </row>
    <row r="24" spans="1:15" s="366" customFormat="1">
      <c r="A24" s="176" t="s">
        <v>396</v>
      </c>
      <c r="C24" s="371"/>
      <c r="D24" s="371"/>
      <c r="E24" s="371"/>
      <c r="F24" s="371"/>
      <c r="G24" s="371"/>
      <c r="H24" s="371"/>
      <c r="I24" s="371"/>
      <c r="J24" s="371"/>
      <c r="K24" s="371"/>
      <c r="L24" s="371"/>
      <c r="M24" s="371"/>
    </row>
    <row r="25" spans="1:15">
      <c r="B25" s="311"/>
      <c r="C25" s="311"/>
      <c r="D25" s="311"/>
      <c r="E25" s="311"/>
      <c r="F25" s="311"/>
      <c r="G25" s="311"/>
      <c r="H25" s="311"/>
      <c r="I25" s="311"/>
      <c r="J25" s="311"/>
      <c r="K25" s="311"/>
      <c r="L25" s="311"/>
      <c r="M25" s="311"/>
      <c r="N25" s="311"/>
      <c r="O25" s="311"/>
    </row>
  </sheetData>
  <mergeCells count="6">
    <mergeCell ref="A1:N1"/>
    <mergeCell ref="B17:O17"/>
    <mergeCell ref="B18:O18"/>
    <mergeCell ref="B14:O14"/>
    <mergeCell ref="B15:O15"/>
    <mergeCell ref="B16:O16"/>
  </mergeCells>
  <phoneticPr fontId="16" type="noConversion"/>
  <pageMargins left="0.74803149606299213" right="0.74803149606299213" top="0.98425196850393704" bottom="0.98425196850393704" header="0.51181102362204722" footer="0.51181102362204722"/>
  <pageSetup paperSize="9" scale="49" orientation="landscape" r:id="rId1"/>
  <headerFooter alignWithMargins="0">
    <oddFooter>&amp;LCopyright © 2015. Health and Social Care Information Centre, Lifestyles Statistics. All rights reserved.</oddFooter>
  </headerFooter>
  <ignoredErrors>
    <ignoredError sqref="K4:L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2">
    <tabColor rgb="FFFFFF00"/>
  </sheetPr>
  <dimension ref="A1:U27"/>
  <sheetViews>
    <sheetView showGridLines="0" zoomScale="90" zoomScaleNormal="90" zoomScaleSheetLayoutView="90" workbookViewId="0">
      <selection sqref="A1:H1"/>
    </sheetView>
  </sheetViews>
  <sheetFormatPr defaultColWidth="9.140625" defaultRowHeight="12.75"/>
  <cols>
    <col min="1" max="1" width="3.7109375" style="310" customWidth="1"/>
    <col min="2" max="2" width="5.7109375" style="310" customWidth="1"/>
    <col min="3" max="13" width="11.7109375" style="310" customWidth="1"/>
    <col min="14" max="15" width="19.42578125" style="310" customWidth="1"/>
    <col min="16" max="16384" width="9.140625" style="310"/>
  </cols>
  <sheetData>
    <row r="1" spans="1:21" ht="20.25" customHeight="1">
      <c r="A1" s="1280" t="s">
        <v>240</v>
      </c>
      <c r="B1" s="1280"/>
      <c r="C1" s="1280"/>
      <c r="D1" s="1280"/>
      <c r="E1" s="1280"/>
      <c r="F1" s="1280"/>
      <c r="G1" s="1280"/>
      <c r="H1" s="1280"/>
      <c r="I1" s="1280"/>
      <c r="J1" s="1280"/>
      <c r="K1" s="1280"/>
      <c r="L1" s="1280"/>
      <c r="M1" s="1280"/>
      <c r="N1" s="1280"/>
      <c r="O1" s="1280"/>
      <c r="Q1" s="30"/>
    </row>
    <row r="2" spans="1:21">
      <c r="B2" s="405"/>
      <c r="C2" s="405"/>
      <c r="D2" s="405"/>
      <c r="E2" s="405"/>
      <c r="F2" s="405"/>
      <c r="G2" s="405"/>
      <c r="H2" s="405"/>
      <c r="I2" s="405"/>
      <c r="J2" s="405"/>
      <c r="K2" s="405"/>
      <c r="L2" s="405"/>
      <c r="M2" s="405"/>
    </row>
    <row r="3" spans="1:21">
      <c r="A3" s="337"/>
      <c r="B3" s="402"/>
      <c r="C3" s="313"/>
      <c r="D3" s="313"/>
      <c r="E3" s="313"/>
      <c r="F3" s="313"/>
      <c r="G3" s="313"/>
      <c r="H3" s="313"/>
      <c r="I3" s="313"/>
      <c r="J3" s="313"/>
      <c r="K3" s="313"/>
      <c r="L3" s="311"/>
      <c r="M3" s="311"/>
      <c r="N3" s="313"/>
      <c r="O3" s="403" t="s">
        <v>500</v>
      </c>
    </row>
    <row r="4" spans="1:21" s="320" customFormat="1" ht="51" customHeight="1">
      <c r="A4" s="328"/>
      <c r="B4" s="463"/>
      <c r="C4" s="333">
        <v>1999</v>
      </c>
      <c r="D4" s="333">
        <v>2000</v>
      </c>
      <c r="E4" s="333">
        <v>2001</v>
      </c>
      <c r="F4" s="333">
        <v>2002</v>
      </c>
      <c r="G4" s="333">
        <v>2003</v>
      </c>
      <c r="H4" s="333">
        <v>2004</v>
      </c>
      <c r="I4" s="333">
        <v>2005</v>
      </c>
      <c r="J4" s="333">
        <v>2006</v>
      </c>
      <c r="K4" s="482" t="s">
        <v>447</v>
      </c>
      <c r="L4" s="482" t="s">
        <v>448</v>
      </c>
      <c r="M4" s="482" t="s">
        <v>449</v>
      </c>
      <c r="N4" s="494" t="s">
        <v>32</v>
      </c>
      <c r="O4" s="493" t="s">
        <v>453</v>
      </c>
    </row>
    <row r="5" spans="1:21" s="319" customFormat="1" ht="14.25">
      <c r="C5" s="327"/>
      <c r="D5" s="327"/>
      <c r="E5" s="327"/>
      <c r="F5" s="327"/>
      <c r="G5" s="327"/>
      <c r="H5" s="327"/>
      <c r="I5" s="327"/>
      <c r="J5" s="327"/>
      <c r="K5" s="327"/>
      <c r="L5" s="327"/>
      <c r="M5" s="327"/>
      <c r="N5" s="327"/>
    </row>
    <row r="6" spans="1:21" s="319" customFormat="1" ht="14.25">
      <c r="A6" s="319" t="s">
        <v>175</v>
      </c>
      <c r="C6" s="327">
        <v>26</v>
      </c>
      <c r="D6" s="327">
        <v>22</v>
      </c>
      <c r="E6" s="327">
        <v>24</v>
      </c>
      <c r="F6" s="327">
        <v>23</v>
      </c>
      <c r="G6" s="327">
        <v>23</v>
      </c>
      <c r="H6" s="327">
        <v>25</v>
      </c>
      <c r="I6" s="327">
        <v>27</v>
      </c>
      <c r="J6" s="327">
        <v>29</v>
      </c>
      <c r="K6" s="327">
        <v>31</v>
      </c>
      <c r="L6" s="327">
        <v>31</v>
      </c>
      <c r="M6" s="325">
        <v>26</v>
      </c>
      <c r="N6" s="325">
        <v>950</v>
      </c>
      <c r="O6" s="326">
        <v>10710</v>
      </c>
    </row>
    <row r="7" spans="1:21" s="319" customFormat="1" ht="14.25">
      <c r="C7" s="327"/>
      <c r="D7" s="327"/>
      <c r="E7" s="327"/>
      <c r="F7" s="327"/>
      <c r="G7" s="327"/>
      <c r="H7" s="327"/>
      <c r="I7" s="327"/>
      <c r="J7" s="327"/>
      <c r="K7" s="327"/>
      <c r="L7" s="327"/>
      <c r="M7" s="327"/>
      <c r="N7" s="327"/>
      <c r="O7" s="326"/>
    </row>
    <row r="8" spans="1:21" s="319" customFormat="1" ht="14.25">
      <c r="A8" s="319" t="s">
        <v>182</v>
      </c>
      <c r="C8" s="327">
        <v>23</v>
      </c>
      <c r="D8" s="327">
        <v>24</v>
      </c>
      <c r="E8" s="327">
        <v>21</v>
      </c>
      <c r="F8" s="327">
        <v>20</v>
      </c>
      <c r="G8" s="327">
        <v>22</v>
      </c>
      <c r="H8" s="327">
        <v>24</v>
      </c>
      <c r="I8" s="327">
        <v>24</v>
      </c>
      <c r="J8" s="327">
        <v>27</v>
      </c>
      <c r="K8" s="327">
        <v>30</v>
      </c>
      <c r="L8" s="327">
        <v>30</v>
      </c>
      <c r="M8" s="325">
        <v>25</v>
      </c>
      <c r="N8" s="325">
        <v>460</v>
      </c>
      <c r="O8" s="326">
        <v>5882</v>
      </c>
    </row>
    <row r="9" spans="1:21" s="319" customFormat="1" ht="14.25">
      <c r="C9" s="327"/>
      <c r="D9" s="327"/>
      <c r="E9" s="327"/>
      <c r="F9" s="327"/>
      <c r="G9" s="327"/>
      <c r="H9" s="327"/>
      <c r="I9" s="327"/>
      <c r="J9" s="327"/>
      <c r="K9" s="327"/>
      <c r="L9" s="327"/>
      <c r="M9" s="327"/>
      <c r="N9" s="327"/>
    </row>
    <row r="10" spans="1:21" s="319" customFormat="1" ht="14.25">
      <c r="A10" s="319" t="s">
        <v>183</v>
      </c>
      <c r="C10" s="327">
        <v>28</v>
      </c>
      <c r="D10" s="327">
        <v>20</v>
      </c>
      <c r="E10" s="327">
        <v>27</v>
      </c>
      <c r="F10" s="327">
        <v>26</v>
      </c>
      <c r="G10" s="327">
        <v>24</v>
      </c>
      <c r="H10" s="327">
        <v>27</v>
      </c>
      <c r="I10" s="327">
        <v>29</v>
      </c>
      <c r="J10" s="327">
        <v>31</v>
      </c>
      <c r="K10" s="327">
        <v>32</v>
      </c>
      <c r="L10" s="327">
        <v>32</v>
      </c>
      <c r="M10" s="325">
        <v>27</v>
      </c>
      <c r="N10" s="325">
        <v>480</v>
      </c>
      <c r="O10" s="326">
        <v>4828</v>
      </c>
    </row>
    <row r="11" spans="1:21" s="319" customFormat="1" ht="14.25">
      <c r="A11" s="323"/>
      <c r="B11" s="323"/>
      <c r="C11" s="323"/>
      <c r="D11" s="323"/>
      <c r="E11" s="323"/>
      <c r="F11" s="323"/>
      <c r="G11" s="323"/>
      <c r="H11" s="323"/>
      <c r="I11" s="323"/>
      <c r="J11" s="323"/>
      <c r="K11" s="323"/>
      <c r="L11" s="323"/>
      <c r="M11" s="323"/>
      <c r="N11" s="323"/>
      <c r="O11" s="323"/>
    </row>
    <row r="12" spans="1:21" s="26" customFormat="1">
      <c r="B12" s="305"/>
      <c r="C12" s="306"/>
      <c r="D12" s="306"/>
      <c r="E12" s="306"/>
      <c r="F12" s="306"/>
      <c r="G12" s="306"/>
      <c r="H12" s="306"/>
      <c r="I12" s="307"/>
      <c r="J12" s="306"/>
      <c r="K12" s="306"/>
      <c r="L12" s="306"/>
      <c r="M12" s="306"/>
      <c r="N12" s="306"/>
      <c r="O12" s="308"/>
      <c r="P12" s="308"/>
      <c r="Q12" s="306"/>
      <c r="R12" s="306"/>
      <c r="S12" s="306"/>
      <c r="T12" s="33"/>
      <c r="U12" s="33"/>
    </row>
    <row r="13" spans="1:21" s="32" customFormat="1">
      <c r="A13" s="357" t="s">
        <v>204</v>
      </c>
      <c r="C13" s="358"/>
      <c r="D13" s="358"/>
      <c r="E13" s="358"/>
      <c r="F13" s="358"/>
      <c r="G13" s="358"/>
      <c r="H13" s="358"/>
      <c r="I13" s="359"/>
      <c r="J13" s="358"/>
      <c r="K13" s="358"/>
      <c r="L13" s="358"/>
      <c r="M13" s="358"/>
      <c r="N13" s="358"/>
      <c r="O13" s="360"/>
      <c r="P13" s="360"/>
      <c r="Q13" s="358"/>
      <c r="R13" s="358"/>
      <c r="S13" s="358"/>
      <c r="T13" s="309"/>
      <c r="U13" s="309"/>
    </row>
    <row r="14" spans="1:21" s="361" customFormat="1" ht="18" customHeight="1">
      <c r="A14" s="362">
        <v>1</v>
      </c>
      <c r="B14" s="1270" t="s">
        <v>226</v>
      </c>
      <c r="C14" s="1270"/>
      <c r="D14" s="1270"/>
      <c r="E14" s="1270"/>
      <c r="F14" s="1270"/>
      <c r="G14" s="1270"/>
      <c r="H14" s="1270"/>
      <c r="I14" s="1270"/>
      <c r="J14" s="1270"/>
      <c r="K14" s="1270"/>
      <c r="L14" s="1270"/>
      <c r="M14" s="1270"/>
      <c r="N14" s="1270"/>
      <c r="O14" s="1270"/>
    </row>
    <row r="15" spans="1:21" s="363" customFormat="1" ht="18" customHeight="1">
      <c r="A15" s="364">
        <v>2</v>
      </c>
      <c r="B15" s="1270" t="s">
        <v>241</v>
      </c>
      <c r="C15" s="1271"/>
      <c r="D15" s="1271"/>
      <c r="E15" s="1271"/>
      <c r="F15" s="1271"/>
      <c r="G15" s="1271"/>
      <c r="H15" s="1271"/>
      <c r="I15" s="1271"/>
      <c r="J15" s="1271"/>
      <c r="K15" s="1271"/>
      <c r="L15" s="1271"/>
      <c r="M15" s="1271"/>
      <c r="N15" s="1271"/>
      <c r="O15" s="1271"/>
    </row>
    <row r="16" spans="1:21" s="363" customFormat="1" ht="18.75" customHeight="1">
      <c r="A16" s="364">
        <v>3</v>
      </c>
      <c r="B16" s="1279" t="s">
        <v>239</v>
      </c>
      <c r="C16" s="1279"/>
      <c r="D16" s="1279"/>
      <c r="E16" s="1279"/>
      <c r="F16" s="1279"/>
      <c r="G16" s="1279"/>
      <c r="H16" s="1279"/>
      <c r="I16" s="1279"/>
      <c r="J16" s="1279"/>
      <c r="K16" s="1279"/>
      <c r="L16" s="1279"/>
      <c r="M16" s="1279"/>
      <c r="N16" s="1279"/>
      <c r="O16" s="1279"/>
    </row>
    <row r="17" spans="1:15" s="363" customFormat="1" ht="17.25" customHeight="1">
      <c r="A17" s="364">
        <v>4</v>
      </c>
      <c r="B17" s="1270" t="s">
        <v>229</v>
      </c>
      <c r="C17" s="1271"/>
      <c r="D17" s="1271"/>
      <c r="E17" s="1271"/>
      <c r="F17" s="1271"/>
      <c r="G17" s="1271"/>
      <c r="H17" s="1271"/>
      <c r="I17" s="1271"/>
      <c r="J17" s="1271"/>
      <c r="K17" s="1271"/>
      <c r="L17" s="1271"/>
      <c r="M17" s="1271"/>
      <c r="N17" s="1271"/>
      <c r="O17" s="1271"/>
    </row>
    <row r="18" spans="1:15" s="363" customFormat="1">
      <c r="A18" s="364">
        <v>5</v>
      </c>
      <c r="B18" s="1270" t="s">
        <v>230</v>
      </c>
      <c r="C18" s="1271"/>
      <c r="D18" s="1271"/>
      <c r="E18" s="1271"/>
      <c r="F18" s="1271"/>
      <c r="G18" s="1271"/>
      <c r="H18" s="1271"/>
      <c r="I18" s="1271"/>
      <c r="J18" s="1271"/>
      <c r="K18" s="1271"/>
      <c r="L18" s="1271"/>
      <c r="M18" s="1271"/>
      <c r="N18" s="1271"/>
      <c r="O18" s="1271"/>
    </row>
    <row r="19" spans="1:15" s="366" customFormat="1"/>
    <row r="20" spans="1:15" s="366" customFormat="1">
      <c r="A20" s="331" t="s">
        <v>208</v>
      </c>
      <c r="C20" s="331"/>
    </row>
    <row r="21" spans="1:15" s="366" customFormat="1">
      <c r="A21" s="366" t="s">
        <v>438</v>
      </c>
    </row>
    <row r="22" spans="1:15" s="366" customFormat="1"/>
    <row r="23" spans="1:15" s="366" customFormat="1">
      <c r="A23" s="372" t="s">
        <v>1</v>
      </c>
    </row>
    <row r="24" spans="1:15" s="366" customFormat="1">
      <c r="A24" s="176" t="s">
        <v>396</v>
      </c>
      <c r="C24" s="371"/>
      <c r="D24" s="371"/>
      <c r="E24" s="371"/>
      <c r="F24" s="371"/>
      <c r="G24" s="371"/>
      <c r="H24" s="371"/>
      <c r="I24" s="371"/>
      <c r="J24" s="371"/>
      <c r="K24" s="371"/>
      <c r="L24" s="371"/>
      <c r="M24" s="371"/>
    </row>
    <row r="25" spans="1:15">
      <c r="B25" s="311"/>
      <c r="C25" s="311"/>
      <c r="D25" s="311"/>
      <c r="E25" s="311"/>
      <c r="F25" s="311"/>
      <c r="G25" s="311"/>
      <c r="H25" s="311"/>
      <c r="I25" s="311"/>
      <c r="J25" s="311"/>
      <c r="K25" s="311"/>
      <c r="L25" s="311"/>
      <c r="M25" s="311"/>
      <c r="N25" s="311"/>
      <c r="O25" s="311"/>
    </row>
    <row r="26" spans="1:15">
      <c r="B26" s="311"/>
      <c r="C26" s="311"/>
      <c r="D26" s="311"/>
      <c r="E26" s="311"/>
      <c r="F26" s="311"/>
      <c r="G26" s="311"/>
      <c r="H26" s="311"/>
      <c r="I26" s="311"/>
      <c r="J26" s="311"/>
      <c r="K26" s="311"/>
      <c r="L26" s="311"/>
      <c r="M26" s="311"/>
      <c r="N26" s="311"/>
      <c r="O26" s="311"/>
    </row>
    <row r="27" spans="1:15">
      <c r="B27" s="311"/>
      <c r="C27" s="311"/>
      <c r="D27" s="311"/>
      <c r="E27" s="311"/>
      <c r="F27" s="311"/>
      <c r="G27" s="311"/>
      <c r="H27" s="311"/>
      <c r="I27" s="311"/>
      <c r="J27" s="311"/>
      <c r="K27" s="311"/>
      <c r="L27" s="311"/>
      <c r="M27" s="311"/>
      <c r="N27" s="311"/>
      <c r="O27" s="311"/>
    </row>
  </sheetData>
  <mergeCells count="6">
    <mergeCell ref="A1:O1"/>
    <mergeCell ref="B17:O17"/>
    <mergeCell ref="B18:O18"/>
    <mergeCell ref="B14:O14"/>
    <mergeCell ref="B15:O15"/>
    <mergeCell ref="B16:O16"/>
  </mergeCells>
  <phoneticPr fontId="16" type="noConversion"/>
  <pageMargins left="0.74803149606299213" right="0.74803149606299213" top="0.98425196850393704" bottom="0.98425196850393704" header="0.51181102362204722" footer="0.51181102362204722"/>
  <pageSetup paperSize="9" scale="49" orientation="landscape" r:id="rId1"/>
  <headerFooter alignWithMargins="0">
    <oddFooter>&amp;LCopyright © 2015. Health and Social Care Information Centre, Lifestyles Statistics. All rights reserved.</oddFooter>
  </headerFooter>
  <colBreaks count="1" manualBreakCount="1">
    <brk id="15" max="1048575" man="1"/>
  </colBreaks>
  <ignoredErrors>
    <ignoredError sqref="K4:L4"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3">
    <tabColor rgb="FFFFFF00"/>
  </sheetPr>
  <dimension ref="A1:U38"/>
  <sheetViews>
    <sheetView showGridLines="0" zoomScale="90" zoomScaleNormal="90" zoomScaleSheetLayoutView="90" workbookViewId="0">
      <selection sqref="A1:H1"/>
    </sheetView>
  </sheetViews>
  <sheetFormatPr defaultColWidth="9.140625" defaultRowHeight="12.75"/>
  <cols>
    <col min="1" max="1" width="4.5703125" style="310" customWidth="1"/>
    <col min="2" max="2" width="49.42578125" style="310" customWidth="1"/>
    <col min="3" max="3" width="24.140625" style="310" customWidth="1"/>
    <col min="4" max="16384" width="9.140625" style="310"/>
  </cols>
  <sheetData>
    <row r="1" spans="1:5" s="443" customFormat="1" ht="33.75" customHeight="1">
      <c r="A1" s="1274" t="s">
        <v>242</v>
      </c>
      <c r="B1" s="1274"/>
      <c r="C1" s="1274"/>
      <c r="E1" s="444"/>
    </row>
    <row r="3" spans="1:5">
      <c r="A3" s="337"/>
      <c r="B3" s="402"/>
      <c r="C3" s="403" t="s">
        <v>172</v>
      </c>
      <c r="D3" s="311"/>
    </row>
    <row r="4" spans="1:5" s="319" customFormat="1" ht="25.5" customHeight="1">
      <c r="A4" s="463" t="s">
        <v>243</v>
      </c>
      <c r="B4" s="495"/>
      <c r="C4" s="333" t="s">
        <v>244</v>
      </c>
    </row>
    <row r="5" spans="1:5" s="319" customFormat="1" ht="14.25">
      <c r="C5" s="327"/>
    </row>
    <row r="6" spans="1:5" s="319" customFormat="1" ht="17.25" customHeight="1">
      <c r="A6" s="319" t="s">
        <v>246</v>
      </c>
      <c r="C6" s="327">
        <v>22</v>
      </c>
    </row>
    <row r="7" spans="1:5" s="319" customFormat="1" ht="17.25" customHeight="1">
      <c r="A7" s="319" t="s">
        <v>33</v>
      </c>
      <c r="C7" s="327">
        <v>9</v>
      </c>
    </row>
    <row r="8" spans="1:5" s="319" customFormat="1" ht="17.25" customHeight="1">
      <c r="A8" s="319" t="s">
        <v>247</v>
      </c>
      <c r="C8" s="327">
        <v>13</v>
      </c>
    </row>
    <row r="9" spans="1:5" s="319" customFormat="1" ht="17.25" customHeight="1">
      <c r="A9" s="319" t="s">
        <v>248</v>
      </c>
      <c r="C9" s="327">
        <v>12</v>
      </c>
    </row>
    <row r="10" spans="1:5" s="319" customFormat="1" ht="17.25" customHeight="1">
      <c r="A10" s="319" t="s">
        <v>249</v>
      </c>
      <c r="C10" s="327">
        <v>15</v>
      </c>
    </row>
    <row r="11" spans="1:5" s="319" customFormat="1" ht="17.25" customHeight="1">
      <c r="A11" s="319" t="s">
        <v>250</v>
      </c>
      <c r="C11" s="327">
        <v>16</v>
      </c>
    </row>
    <row r="12" spans="1:5" s="319" customFormat="1" ht="17.25" customHeight="1">
      <c r="A12" s="319" t="s">
        <v>251</v>
      </c>
      <c r="C12" s="327">
        <v>6</v>
      </c>
    </row>
    <row r="13" spans="1:5" s="319" customFormat="1" ht="17.25" customHeight="1">
      <c r="A13" s="319" t="s">
        <v>34</v>
      </c>
      <c r="C13" s="327">
        <v>8</v>
      </c>
    </row>
    <row r="14" spans="1:5" s="319" customFormat="1" ht="17.25" customHeight="1"/>
    <row r="15" spans="1:5" s="319" customFormat="1" ht="17.25" customHeight="1">
      <c r="B15" s="319" t="s">
        <v>18</v>
      </c>
      <c r="C15" s="319">
        <v>720</v>
      </c>
    </row>
    <row r="16" spans="1:5" s="319" customFormat="1" ht="17.25" customHeight="1">
      <c r="B16" s="389" t="s">
        <v>456</v>
      </c>
      <c r="C16" s="449">
        <v>7962</v>
      </c>
    </row>
    <row r="17" spans="1:21">
      <c r="A17" s="337"/>
      <c r="B17" s="313"/>
      <c r="C17" s="313"/>
      <c r="D17" s="311"/>
    </row>
    <row r="18" spans="1:21" s="26" customFormat="1">
      <c r="B18" s="305"/>
      <c r="C18" s="306"/>
      <c r="D18" s="306"/>
      <c r="E18" s="306"/>
      <c r="F18" s="306"/>
      <c r="G18" s="306"/>
      <c r="H18" s="306"/>
      <c r="I18" s="307"/>
      <c r="J18" s="306"/>
      <c r="K18" s="306"/>
      <c r="L18" s="306"/>
      <c r="M18" s="306"/>
      <c r="N18" s="306"/>
      <c r="O18" s="308"/>
      <c r="P18" s="308"/>
      <c r="Q18" s="306"/>
      <c r="R18" s="306"/>
      <c r="S18" s="306"/>
      <c r="T18" s="33"/>
      <c r="U18" s="33"/>
    </row>
    <row r="19" spans="1:21" s="32" customFormat="1">
      <c r="A19" s="357" t="s">
        <v>204</v>
      </c>
      <c r="C19" s="358"/>
      <c r="D19" s="358"/>
      <c r="E19" s="358"/>
      <c r="F19" s="358"/>
      <c r="G19" s="358"/>
      <c r="H19" s="358"/>
      <c r="I19" s="359"/>
      <c r="J19" s="358"/>
      <c r="K19" s="358"/>
      <c r="L19" s="358"/>
      <c r="M19" s="358"/>
      <c r="N19" s="358"/>
      <c r="O19" s="360"/>
      <c r="P19" s="360"/>
      <c r="Q19" s="358"/>
      <c r="R19" s="358"/>
      <c r="S19" s="358"/>
      <c r="T19" s="309"/>
      <c r="U19" s="309"/>
    </row>
    <row r="20" spans="1:21" s="361" customFormat="1" ht="15.75" customHeight="1">
      <c r="A20" s="362">
        <v>1</v>
      </c>
      <c r="B20" s="1270" t="s">
        <v>245</v>
      </c>
      <c r="C20" s="1270"/>
    </row>
    <row r="21" spans="1:21" s="363" customFormat="1" ht="15.75" customHeight="1">
      <c r="A21" s="364">
        <v>2</v>
      </c>
      <c r="B21" s="1270" t="s">
        <v>236</v>
      </c>
      <c r="C21" s="1270"/>
      <c r="D21" s="434"/>
    </row>
    <row r="22" spans="1:21" s="363" customFormat="1">
      <c r="A22" s="364">
        <v>3</v>
      </c>
      <c r="B22" s="1270" t="s">
        <v>230</v>
      </c>
      <c r="C22" s="1271"/>
    </row>
    <row r="23" spans="1:21" s="366" customFormat="1"/>
    <row r="24" spans="1:21" s="366" customFormat="1">
      <c r="A24" s="331" t="s">
        <v>3</v>
      </c>
    </row>
    <row r="25" spans="1:21" s="366" customFormat="1" ht="27.75" customHeight="1">
      <c r="A25" s="1275" t="s">
        <v>438</v>
      </c>
      <c r="B25" s="1275"/>
      <c r="C25" s="1275"/>
    </row>
    <row r="26" spans="1:21" s="366" customFormat="1">
      <c r="A26" s="466"/>
    </row>
    <row r="27" spans="1:21" s="366" customFormat="1">
      <c r="A27" s="496" t="s">
        <v>1</v>
      </c>
      <c r="C27" s="344"/>
    </row>
    <row r="28" spans="1:21" s="366" customFormat="1">
      <c r="A28" s="371" t="s">
        <v>396</v>
      </c>
      <c r="C28" s="344"/>
    </row>
    <row r="29" spans="1:21">
      <c r="B29" s="311"/>
      <c r="C29" s="311"/>
      <c r="D29" s="311"/>
    </row>
    <row r="30" spans="1:21">
      <c r="B30" s="311"/>
      <c r="C30" s="311"/>
      <c r="D30" s="311"/>
    </row>
    <row r="31" spans="1:21">
      <c r="B31" s="311"/>
      <c r="C31" s="311"/>
      <c r="D31" s="311"/>
    </row>
    <row r="32" spans="1:21">
      <c r="B32" s="311"/>
      <c r="C32" s="311"/>
      <c r="D32" s="311"/>
    </row>
    <row r="33" spans="2:4">
      <c r="B33" s="311"/>
      <c r="C33" s="311"/>
      <c r="D33" s="311"/>
    </row>
    <row r="34" spans="2:4">
      <c r="B34" s="311"/>
      <c r="C34" s="311"/>
      <c r="D34" s="311"/>
    </row>
    <row r="35" spans="2:4">
      <c r="B35" s="311"/>
      <c r="C35" s="311"/>
      <c r="D35" s="311"/>
    </row>
    <row r="36" spans="2:4">
      <c r="B36" s="311"/>
      <c r="C36" s="311"/>
      <c r="D36" s="311"/>
    </row>
    <row r="37" spans="2:4">
      <c r="B37" s="311"/>
      <c r="C37" s="311"/>
      <c r="D37" s="311"/>
    </row>
    <row r="38" spans="2:4">
      <c r="B38" s="311"/>
      <c r="C38" s="311"/>
      <c r="D38" s="311"/>
    </row>
  </sheetData>
  <mergeCells count="5">
    <mergeCell ref="A1:C1"/>
    <mergeCell ref="B20:C20"/>
    <mergeCell ref="B21:C21"/>
    <mergeCell ref="B22:C22"/>
    <mergeCell ref="A25:C25"/>
  </mergeCells>
  <phoneticPr fontId="16" type="noConversion"/>
  <pageMargins left="0.74803149606299213" right="0.74803149606299213" top="0.98425196850393704" bottom="0.98425196850393704" header="0.51181102362204722" footer="0.51181102362204722"/>
  <pageSetup paperSize="9" orientation="portrait" r:id="rId1"/>
  <headerFooter alignWithMargins="0">
    <oddFooter>&amp;LCopyright © 2015. Health and Social Care Information Centre, Lifestyles Statistics. All rights reserved.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4">
    <tabColor rgb="FFFFFF00"/>
  </sheetPr>
  <dimension ref="A1:U42"/>
  <sheetViews>
    <sheetView showGridLines="0" zoomScale="90" zoomScaleNormal="90" zoomScaleSheetLayoutView="90" workbookViewId="0">
      <selection sqref="A1:H1"/>
    </sheetView>
  </sheetViews>
  <sheetFormatPr defaultColWidth="9.140625" defaultRowHeight="12.75"/>
  <cols>
    <col min="1" max="1" width="5.140625" style="310" customWidth="1"/>
    <col min="2" max="2" width="39.42578125" style="310" customWidth="1"/>
    <col min="3" max="10" width="11.7109375" style="310" customWidth="1"/>
    <col min="11" max="16384" width="9.140625" style="310"/>
  </cols>
  <sheetData>
    <row r="1" spans="1:12" ht="20.25" customHeight="1">
      <c r="A1" s="1274" t="s">
        <v>252</v>
      </c>
      <c r="B1" s="1274"/>
      <c r="C1" s="1274"/>
      <c r="D1" s="1274"/>
      <c r="E1" s="1274"/>
      <c r="F1" s="1274"/>
      <c r="G1" s="1274"/>
      <c r="H1" s="1274"/>
      <c r="I1" s="1274"/>
      <c r="J1" s="1274"/>
      <c r="L1" s="30"/>
    </row>
    <row r="3" spans="1:12" ht="14.25">
      <c r="A3" s="337"/>
      <c r="B3" s="402"/>
      <c r="C3" s="313"/>
      <c r="D3" s="313"/>
      <c r="E3" s="313"/>
      <c r="F3" s="313"/>
      <c r="G3" s="313"/>
      <c r="H3" s="313"/>
      <c r="I3" s="313"/>
      <c r="J3" s="403" t="s">
        <v>232</v>
      </c>
    </row>
    <row r="4" spans="1:12" s="320" customFormat="1" ht="29.25" customHeight="1">
      <c r="A4" s="328" t="s">
        <v>464</v>
      </c>
      <c r="B4" s="463"/>
      <c r="C4" s="497">
        <v>2002</v>
      </c>
      <c r="D4" s="497">
        <v>2003</v>
      </c>
      <c r="E4" s="497">
        <v>2004</v>
      </c>
      <c r="F4" s="497">
        <v>2005</v>
      </c>
      <c r="G4" s="497">
        <v>2006</v>
      </c>
      <c r="H4" s="482" t="s">
        <v>447</v>
      </c>
      <c r="I4" s="482" t="s">
        <v>448</v>
      </c>
      <c r="J4" s="482" t="s">
        <v>449</v>
      </c>
    </row>
    <row r="5" spans="1:12" s="319" customFormat="1" ht="14.25">
      <c r="C5" s="327"/>
      <c r="D5" s="327"/>
      <c r="E5" s="327"/>
      <c r="F5" s="327"/>
      <c r="G5" s="327"/>
      <c r="H5" s="327"/>
      <c r="I5" s="327"/>
      <c r="J5" s="327"/>
    </row>
    <row r="6" spans="1:12" s="319" customFormat="1" ht="17.25" customHeight="1">
      <c r="A6" s="319" t="s">
        <v>459</v>
      </c>
      <c r="C6" s="327">
        <v>34</v>
      </c>
      <c r="D6" s="327">
        <v>38</v>
      </c>
      <c r="E6" s="327">
        <v>34</v>
      </c>
      <c r="F6" s="327">
        <v>34</v>
      </c>
      <c r="G6" s="327">
        <v>42</v>
      </c>
      <c r="H6" s="327">
        <v>36</v>
      </c>
      <c r="I6" s="327">
        <v>34</v>
      </c>
      <c r="J6" s="327">
        <v>38</v>
      </c>
    </row>
    <row r="7" spans="1:12" s="319" customFormat="1" ht="17.25" customHeight="1">
      <c r="A7" s="319" t="s">
        <v>35</v>
      </c>
      <c r="C7" s="327">
        <v>16</v>
      </c>
      <c r="D7" s="327">
        <v>15</v>
      </c>
      <c r="E7" s="327">
        <v>15</v>
      </c>
      <c r="F7" s="327">
        <v>15</v>
      </c>
      <c r="G7" s="327">
        <v>12</v>
      </c>
      <c r="H7" s="327">
        <v>23</v>
      </c>
      <c r="I7" s="327">
        <v>24</v>
      </c>
      <c r="J7" s="327">
        <v>20</v>
      </c>
    </row>
    <row r="8" spans="1:12" s="319" customFormat="1" ht="17.25" customHeight="1">
      <c r="A8" s="319" t="s">
        <v>36</v>
      </c>
      <c r="C8" s="327">
        <v>14</v>
      </c>
      <c r="D8" s="327">
        <v>11</v>
      </c>
      <c r="E8" s="327">
        <v>14</v>
      </c>
      <c r="F8" s="327">
        <v>14</v>
      </c>
      <c r="G8" s="327">
        <v>19</v>
      </c>
      <c r="H8" s="327">
        <v>15</v>
      </c>
      <c r="I8" s="327">
        <v>17</v>
      </c>
      <c r="J8" s="327">
        <v>18</v>
      </c>
    </row>
    <row r="9" spans="1:12" s="319" customFormat="1" ht="17.25" customHeight="1">
      <c r="A9" s="319" t="s">
        <v>460</v>
      </c>
      <c r="C9" s="327">
        <v>17</v>
      </c>
      <c r="D9" s="327">
        <v>17</v>
      </c>
      <c r="E9" s="327">
        <v>16</v>
      </c>
      <c r="F9" s="327">
        <v>13</v>
      </c>
      <c r="G9" s="327">
        <v>14</v>
      </c>
      <c r="H9" s="327">
        <v>14</v>
      </c>
      <c r="I9" s="327">
        <v>14</v>
      </c>
      <c r="J9" s="327">
        <v>12</v>
      </c>
    </row>
    <row r="10" spans="1:12" s="319" customFormat="1" ht="17.25" customHeight="1">
      <c r="A10" s="319" t="s">
        <v>37</v>
      </c>
      <c r="C10" s="327">
        <v>12</v>
      </c>
      <c r="D10" s="327">
        <v>14</v>
      </c>
      <c r="E10" s="327">
        <v>9</v>
      </c>
      <c r="F10" s="327">
        <v>13</v>
      </c>
      <c r="G10" s="327">
        <v>12</v>
      </c>
      <c r="H10" s="327">
        <v>12</v>
      </c>
      <c r="I10" s="327">
        <v>11</v>
      </c>
      <c r="J10" s="327">
        <v>12</v>
      </c>
    </row>
    <row r="11" spans="1:12" s="319" customFormat="1" ht="17.25" customHeight="1">
      <c r="A11" s="319" t="s">
        <v>29</v>
      </c>
      <c r="C11" s="327">
        <v>20</v>
      </c>
      <c r="D11" s="327">
        <v>18</v>
      </c>
      <c r="E11" s="327">
        <v>23</v>
      </c>
      <c r="F11" s="327">
        <v>14</v>
      </c>
      <c r="G11" s="327">
        <v>10</v>
      </c>
      <c r="H11" s="327">
        <v>14</v>
      </c>
      <c r="I11" s="327">
        <v>14</v>
      </c>
      <c r="J11" s="327">
        <v>9</v>
      </c>
    </row>
    <row r="12" spans="1:12" s="319" customFormat="1" ht="17.25" customHeight="1">
      <c r="A12" s="319" t="s">
        <v>461</v>
      </c>
      <c r="C12" s="327">
        <v>4</v>
      </c>
      <c r="D12" s="327">
        <v>5</v>
      </c>
      <c r="E12" s="327">
        <v>5</v>
      </c>
      <c r="F12" s="327">
        <v>4</v>
      </c>
      <c r="G12" s="327">
        <v>4</v>
      </c>
      <c r="H12" s="327">
        <v>4</v>
      </c>
      <c r="I12" s="327">
        <v>4</v>
      </c>
      <c r="J12" s="327">
        <v>6</v>
      </c>
    </row>
    <row r="13" spans="1:12" s="319" customFormat="1" ht="17.25" customHeight="1">
      <c r="A13" s="319" t="s">
        <v>254</v>
      </c>
      <c r="C13" s="467" t="s">
        <v>184</v>
      </c>
      <c r="D13" s="467" t="s">
        <v>184</v>
      </c>
      <c r="E13" s="467" t="s">
        <v>184</v>
      </c>
      <c r="F13" s="327">
        <v>4</v>
      </c>
      <c r="G13" s="327">
        <v>2</v>
      </c>
      <c r="H13" s="327">
        <v>0</v>
      </c>
      <c r="I13" s="327">
        <v>0</v>
      </c>
      <c r="J13" s="327">
        <v>4</v>
      </c>
    </row>
    <row r="14" spans="1:12" s="319" customFormat="1" ht="17.25" customHeight="1">
      <c r="A14" s="319" t="s">
        <v>38</v>
      </c>
      <c r="C14" s="327">
        <v>3</v>
      </c>
      <c r="D14" s="327">
        <v>3</v>
      </c>
      <c r="E14" s="327">
        <v>3</v>
      </c>
      <c r="F14" s="327">
        <v>2</v>
      </c>
      <c r="G14" s="327">
        <v>3</v>
      </c>
      <c r="H14" s="327">
        <v>6</v>
      </c>
      <c r="I14" s="327">
        <v>5</v>
      </c>
      <c r="J14" s="327">
        <v>3</v>
      </c>
    </row>
    <row r="15" spans="1:12" s="319" customFormat="1" ht="17.25" customHeight="1">
      <c r="A15" s="319" t="s">
        <v>253</v>
      </c>
      <c r="C15" s="467" t="s">
        <v>184</v>
      </c>
      <c r="D15" s="467" t="s">
        <v>184</v>
      </c>
      <c r="E15" s="467" t="s">
        <v>184</v>
      </c>
      <c r="F15" s="327">
        <v>4</v>
      </c>
      <c r="G15" s="327">
        <v>3</v>
      </c>
      <c r="H15" s="327">
        <v>1</v>
      </c>
      <c r="I15" s="327">
        <v>1</v>
      </c>
      <c r="J15" s="327">
        <v>1</v>
      </c>
    </row>
    <row r="16" spans="1:12" s="319" customFormat="1" ht="17.25" customHeight="1">
      <c r="C16" s="327"/>
      <c r="D16" s="327"/>
      <c r="E16" s="327"/>
      <c r="F16" s="327"/>
      <c r="G16" s="327"/>
      <c r="H16" s="327"/>
      <c r="I16" s="327"/>
      <c r="J16" s="327"/>
    </row>
    <row r="17" spans="1:21" s="319" customFormat="1" ht="17.25" customHeight="1">
      <c r="A17" s="319" t="s">
        <v>30</v>
      </c>
      <c r="C17" s="327">
        <v>16</v>
      </c>
      <c r="D17" s="327">
        <v>14</v>
      </c>
      <c r="E17" s="327">
        <v>16</v>
      </c>
      <c r="F17" s="327">
        <v>14</v>
      </c>
      <c r="G17" s="327">
        <v>19</v>
      </c>
      <c r="H17" s="327">
        <v>18</v>
      </c>
      <c r="I17" s="327">
        <v>17</v>
      </c>
      <c r="J17" s="327">
        <v>14</v>
      </c>
    </row>
    <row r="18" spans="1:21" s="319" customFormat="1" ht="17.25" customHeight="1"/>
    <row r="19" spans="1:21" s="319" customFormat="1" ht="17.25" customHeight="1">
      <c r="A19" s="319" t="s">
        <v>18</v>
      </c>
      <c r="C19" s="485" t="s">
        <v>184</v>
      </c>
      <c r="D19" s="485" t="s">
        <v>184</v>
      </c>
      <c r="E19" s="485" t="s">
        <v>184</v>
      </c>
      <c r="F19" s="485" t="s">
        <v>184</v>
      </c>
      <c r="G19" s="485" t="s">
        <v>184</v>
      </c>
      <c r="H19" s="485" t="s">
        <v>184</v>
      </c>
      <c r="I19" s="319">
        <v>293</v>
      </c>
      <c r="J19" s="319">
        <v>430</v>
      </c>
    </row>
    <row r="20" spans="1:21" s="319" customFormat="1" ht="17.25" customHeight="1">
      <c r="A20" s="319" t="s">
        <v>457</v>
      </c>
      <c r="C20" s="485" t="s">
        <v>184</v>
      </c>
      <c r="D20" s="485" t="s">
        <v>184</v>
      </c>
      <c r="E20" s="485" t="s">
        <v>184</v>
      </c>
      <c r="F20" s="485" t="s">
        <v>184</v>
      </c>
      <c r="G20" s="485" t="s">
        <v>184</v>
      </c>
      <c r="H20" s="485" t="s">
        <v>184</v>
      </c>
      <c r="I20" s="326">
        <v>6175</v>
      </c>
      <c r="J20" s="326">
        <v>5213</v>
      </c>
    </row>
    <row r="21" spans="1:21" s="319" customFormat="1" ht="17.25" customHeight="1">
      <c r="A21" s="319" t="s">
        <v>458</v>
      </c>
      <c r="C21" s="319">
        <v>433</v>
      </c>
      <c r="D21" s="319">
        <v>421</v>
      </c>
      <c r="E21" s="319">
        <v>420</v>
      </c>
      <c r="F21" s="319">
        <v>292</v>
      </c>
      <c r="G21" s="319">
        <v>280</v>
      </c>
      <c r="H21" s="319">
        <v>284</v>
      </c>
      <c r="I21" s="485" t="s">
        <v>184</v>
      </c>
      <c r="J21" s="485" t="s">
        <v>184</v>
      </c>
    </row>
    <row r="22" spans="1:21">
      <c r="A22" s="337"/>
      <c r="B22" s="313"/>
      <c r="C22" s="313"/>
      <c r="D22" s="313"/>
      <c r="E22" s="313"/>
      <c r="F22" s="313"/>
      <c r="G22" s="313"/>
      <c r="H22" s="313"/>
      <c r="I22" s="313"/>
      <c r="J22" s="313"/>
    </row>
    <row r="23" spans="1:21" s="26" customFormat="1">
      <c r="B23" s="305"/>
      <c r="C23" s="306"/>
      <c r="D23" s="306"/>
      <c r="E23" s="306"/>
      <c r="F23" s="306"/>
      <c r="G23" s="306"/>
      <c r="H23" s="306"/>
      <c r="I23" s="307"/>
      <c r="J23" s="306"/>
      <c r="K23" s="306"/>
      <c r="L23" s="306"/>
      <c r="M23" s="306"/>
      <c r="N23" s="306"/>
      <c r="O23" s="308"/>
      <c r="P23" s="308"/>
      <c r="Q23" s="306"/>
      <c r="R23" s="306"/>
      <c r="S23" s="306"/>
      <c r="T23" s="33"/>
      <c r="U23" s="33"/>
    </row>
    <row r="24" spans="1:21" s="32" customFormat="1">
      <c r="A24" s="357" t="s">
        <v>204</v>
      </c>
      <c r="C24" s="358"/>
      <c r="D24" s="358"/>
      <c r="E24" s="358"/>
      <c r="F24" s="358"/>
      <c r="G24" s="358"/>
      <c r="H24" s="358"/>
      <c r="I24" s="359"/>
      <c r="J24" s="358"/>
      <c r="K24" s="358"/>
      <c r="L24" s="358"/>
      <c r="M24" s="358"/>
      <c r="N24" s="358"/>
      <c r="O24" s="360"/>
      <c r="P24" s="360"/>
      <c r="Q24" s="358"/>
      <c r="R24" s="358"/>
      <c r="S24" s="358"/>
      <c r="T24" s="309"/>
      <c r="U24" s="309"/>
    </row>
    <row r="25" spans="1:21" s="361" customFormat="1" ht="18" customHeight="1">
      <c r="A25" s="362">
        <v>1</v>
      </c>
      <c r="B25" s="1270" t="s">
        <v>255</v>
      </c>
      <c r="C25" s="1270"/>
      <c r="D25" s="1270"/>
      <c r="E25" s="1270"/>
      <c r="F25" s="1270"/>
      <c r="G25" s="1270"/>
      <c r="H25" s="1270"/>
      <c r="I25" s="1270"/>
      <c r="J25" s="1270"/>
    </row>
    <row r="26" spans="1:21" s="363" customFormat="1" ht="25.5" customHeight="1">
      <c r="A26" s="364">
        <v>2</v>
      </c>
      <c r="B26" s="1270" t="s">
        <v>256</v>
      </c>
      <c r="C26" s="1271"/>
      <c r="D26" s="1271"/>
      <c r="E26" s="1271"/>
      <c r="F26" s="1271"/>
      <c r="G26" s="1271"/>
      <c r="H26" s="1271"/>
      <c r="I26" s="1271"/>
      <c r="J26" s="1271"/>
    </row>
    <row r="27" spans="1:21" s="363" customFormat="1" ht="19.5" customHeight="1">
      <c r="A27" s="364">
        <v>3</v>
      </c>
      <c r="B27" s="1279" t="s">
        <v>257</v>
      </c>
      <c r="C27" s="1279"/>
      <c r="D27" s="1279"/>
      <c r="E27" s="1279"/>
      <c r="F27" s="1279"/>
      <c r="G27" s="1279"/>
      <c r="H27" s="1279"/>
      <c r="I27" s="1279"/>
      <c r="J27" s="1279"/>
    </row>
    <row r="28" spans="1:21" s="363" customFormat="1" ht="18.75" customHeight="1">
      <c r="A28" s="364">
        <v>4</v>
      </c>
      <c r="B28" s="1270" t="s">
        <v>229</v>
      </c>
      <c r="C28" s="1271"/>
      <c r="D28" s="1271"/>
      <c r="E28" s="1271"/>
      <c r="F28" s="1271"/>
      <c r="G28" s="1271"/>
      <c r="H28" s="1271"/>
      <c r="I28" s="1271"/>
      <c r="J28" s="1271"/>
    </row>
    <row r="29" spans="1:21" s="363" customFormat="1" ht="19.5" customHeight="1">
      <c r="A29" s="364">
        <v>5</v>
      </c>
      <c r="B29" s="1270" t="s">
        <v>230</v>
      </c>
      <c r="C29" s="1271"/>
      <c r="D29" s="1271"/>
      <c r="E29" s="1271"/>
      <c r="F29" s="1271"/>
      <c r="G29" s="1271"/>
      <c r="H29" s="1271"/>
      <c r="I29" s="1271"/>
      <c r="J29" s="1271"/>
    </row>
    <row r="30" spans="1:21" s="363" customFormat="1" ht="30" customHeight="1">
      <c r="A30" s="364">
        <v>6</v>
      </c>
      <c r="B30" s="1267" t="s">
        <v>258</v>
      </c>
      <c r="C30" s="1267"/>
      <c r="D30" s="1267"/>
      <c r="E30" s="1267"/>
      <c r="F30" s="1267"/>
      <c r="G30" s="1267"/>
      <c r="H30" s="1267"/>
      <c r="I30" s="1267"/>
      <c r="J30" s="1267"/>
    </row>
    <row r="31" spans="1:21" s="363" customFormat="1">
      <c r="A31" s="368">
        <v>7</v>
      </c>
      <c r="B31" s="1267" t="s">
        <v>486</v>
      </c>
      <c r="C31" s="1267"/>
      <c r="D31" s="1267"/>
      <c r="E31" s="1267"/>
      <c r="F31" s="1267"/>
      <c r="G31" s="1267"/>
      <c r="H31" s="1267"/>
      <c r="I31" s="1267"/>
      <c r="J31" s="1267"/>
    </row>
    <row r="32" spans="1:21" s="366" customFormat="1"/>
    <row r="33" spans="1:10" s="366" customFormat="1">
      <c r="A33" s="468" t="s">
        <v>208</v>
      </c>
      <c r="B33" s="466"/>
      <c r="C33" s="466"/>
      <c r="D33" s="466"/>
      <c r="E33" s="466"/>
      <c r="F33" s="466"/>
      <c r="G33" s="466"/>
      <c r="H33" s="466"/>
      <c r="I33" s="466"/>
    </row>
    <row r="34" spans="1:10" s="366" customFormat="1" ht="12.75" customHeight="1">
      <c r="A34" s="466" t="s">
        <v>438</v>
      </c>
      <c r="B34" s="466"/>
      <c r="C34" s="466"/>
      <c r="D34" s="466"/>
      <c r="E34" s="466"/>
      <c r="F34" s="466"/>
      <c r="G34" s="466"/>
      <c r="H34" s="466"/>
      <c r="I34" s="466"/>
    </row>
    <row r="35" spans="1:10" s="366" customFormat="1">
      <c r="A35" s="466"/>
      <c r="B35" s="466"/>
      <c r="C35" s="466"/>
      <c r="D35" s="466"/>
      <c r="E35" s="466"/>
      <c r="F35" s="466"/>
      <c r="G35" s="466"/>
      <c r="H35" s="466"/>
      <c r="I35" s="466"/>
    </row>
    <row r="36" spans="1:10" s="366" customFormat="1" ht="12.75" customHeight="1">
      <c r="A36" s="372" t="s">
        <v>1</v>
      </c>
      <c r="B36" s="176"/>
      <c r="C36" s="176"/>
      <c r="D36" s="176"/>
      <c r="E36" s="176"/>
      <c r="F36" s="176"/>
      <c r="G36" s="176"/>
      <c r="H36" s="176"/>
      <c r="I36" s="176"/>
    </row>
    <row r="37" spans="1:10" s="366" customFormat="1" ht="12.75" customHeight="1">
      <c r="A37" s="374" t="s">
        <v>396</v>
      </c>
      <c r="B37" s="176"/>
      <c r="C37" s="176"/>
      <c r="D37" s="176"/>
      <c r="E37" s="176"/>
      <c r="F37" s="176"/>
      <c r="G37" s="176"/>
      <c r="H37" s="176"/>
      <c r="I37" s="176"/>
    </row>
    <row r="38" spans="1:10" s="366" customFormat="1"/>
    <row r="39" spans="1:10">
      <c r="B39" s="311"/>
      <c r="C39" s="311"/>
      <c r="D39" s="311"/>
      <c r="E39" s="311"/>
      <c r="F39" s="311"/>
      <c r="G39" s="311"/>
      <c r="H39" s="311"/>
      <c r="I39" s="311"/>
      <c r="J39" s="311"/>
    </row>
    <row r="40" spans="1:10">
      <c r="B40" s="311"/>
      <c r="C40" s="311"/>
      <c r="D40" s="311"/>
      <c r="E40" s="311"/>
      <c r="F40" s="311"/>
      <c r="G40" s="311"/>
      <c r="H40" s="311"/>
      <c r="I40" s="311"/>
      <c r="J40" s="311"/>
    </row>
    <row r="41" spans="1:10">
      <c r="B41" s="311"/>
      <c r="C41" s="311"/>
      <c r="D41" s="311"/>
      <c r="E41" s="311"/>
      <c r="F41" s="311"/>
      <c r="G41" s="311"/>
      <c r="H41" s="311"/>
      <c r="I41" s="311"/>
      <c r="J41" s="311"/>
    </row>
    <row r="42" spans="1:10">
      <c r="B42" s="311"/>
      <c r="C42" s="311"/>
      <c r="D42" s="311"/>
      <c r="E42" s="311"/>
      <c r="F42" s="311"/>
      <c r="G42" s="311"/>
      <c r="H42" s="311"/>
      <c r="I42" s="311"/>
      <c r="J42" s="311"/>
    </row>
  </sheetData>
  <mergeCells count="8">
    <mergeCell ref="B31:J31"/>
    <mergeCell ref="A1:J1"/>
    <mergeCell ref="B25:J25"/>
    <mergeCell ref="B26:J26"/>
    <mergeCell ref="B27:J27"/>
    <mergeCell ref="B28:J28"/>
    <mergeCell ref="B29:J29"/>
    <mergeCell ref="B30:J30"/>
  </mergeCells>
  <phoneticPr fontId="16" type="noConversion"/>
  <pageMargins left="0.74803149606299213" right="0.74803149606299213" top="0.98425196850393704" bottom="0.98425196850393704" header="0.51181102362204722" footer="0.51181102362204722"/>
  <pageSetup paperSize="9" scale="63" orientation="landscape" r:id="rId1"/>
  <headerFooter alignWithMargins="0">
    <oddFooter>&amp;LCopyright © 2015. Health and Social Care Information Centre, Lifestyles Statistics. All rights reserved.</oddFooter>
  </headerFooter>
  <colBreaks count="1" manualBreakCount="1">
    <brk id="10"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5">
    <tabColor rgb="FFFFFF00"/>
    <pageSetUpPr fitToPage="1"/>
  </sheetPr>
  <dimension ref="A1:U41"/>
  <sheetViews>
    <sheetView showGridLines="0" zoomScale="90" zoomScaleNormal="90" zoomScaleSheetLayoutView="90" workbookViewId="0">
      <selection sqref="A1:H1"/>
    </sheetView>
  </sheetViews>
  <sheetFormatPr defaultColWidth="9.140625" defaultRowHeight="12.75"/>
  <cols>
    <col min="1" max="1" width="4.85546875" style="310" customWidth="1"/>
    <col min="2" max="2" width="58.5703125" style="310" customWidth="1"/>
    <col min="3" max="3" width="25.140625" style="310" customWidth="1"/>
    <col min="4" max="16384" width="9.140625" style="310"/>
  </cols>
  <sheetData>
    <row r="1" spans="1:5" ht="39" customHeight="1">
      <c r="A1" s="1274" t="s">
        <v>334</v>
      </c>
      <c r="B1" s="1274"/>
      <c r="C1" s="1274"/>
      <c r="D1" s="498"/>
      <c r="E1" s="30"/>
    </row>
    <row r="2" spans="1:5">
      <c r="B2" s="405"/>
      <c r="C2" s="405"/>
    </row>
    <row r="3" spans="1:5" ht="14.25">
      <c r="A3" s="337"/>
      <c r="B3" s="402"/>
      <c r="C3" s="403" t="s">
        <v>232</v>
      </c>
    </row>
    <row r="4" spans="1:5" ht="23.25" customHeight="1">
      <c r="A4" s="463" t="s">
        <v>463</v>
      </c>
      <c r="B4" s="499"/>
      <c r="C4" s="333" t="s">
        <v>263</v>
      </c>
    </row>
    <row r="5" spans="1:5" s="319" customFormat="1" ht="14.25">
      <c r="A5" s="389"/>
      <c r="C5" s="419"/>
    </row>
    <row r="6" spans="1:5" s="319" customFormat="1" ht="17.25" customHeight="1">
      <c r="A6" s="319" t="s">
        <v>465</v>
      </c>
      <c r="C6" s="327">
        <v>33</v>
      </c>
    </row>
    <row r="7" spans="1:5" s="319" customFormat="1" ht="17.25" customHeight="1">
      <c r="A7" s="319" t="s">
        <v>39</v>
      </c>
      <c r="C7" s="327">
        <v>15</v>
      </c>
    </row>
    <row r="8" spans="1:5" s="319" customFormat="1" ht="17.25" customHeight="1">
      <c r="A8" s="319" t="s">
        <v>40</v>
      </c>
      <c r="C8" s="327">
        <v>4</v>
      </c>
    </row>
    <row r="9" spans="1:5" s="319" customFormat="1" ht="17.25" customHeight="1">
      <c r="A9" s="319" t="s">
        <v>466</v>
      </c>
      <c r="C9" s="327">
        <v>8</v>
      </c>
    </row>
    <row r="10" spans="1:5" s="319" customFormat="1" ht="17.25" customHeight="1">
      <c r="C10" s="327"/>
    </row>
    <row r="11" spans="1:5" s="319" customFormat="1" ht="17.25" customHeight="1">
      <c r="A11" s="319" t="s">
        <v>259</v>
      </c>
      <c r="C11" s="327">
        <v>11</v>
      </c>
    </row>
    <row r="12" spans="1:5" s="319" customFormat="1" ht="17.25" customHeight="1">
      <c r="A12" s="319" t="s">
        <v>260</v>
      </c>
      <c r="C12" s="327">
        <v>3</v>
      </c>
    </row>
    <row r="13" spans="1:5" s="319" customFormat="1" ht="17.25" customHeight="1">
      <c r="A13" s="319" t="s">
        <v>261</v>
      </c>
      <c r="C13" s="327">
        <v>3</v>
      </c>
    </row>
    <row r="14" spans="1:5" s="319" customFormat="1" ht="17.25" customHeight="1">
      <c r="A14" s="319" t="s">
        <v>262</v>
      </c>
      <c r="C14" s="327">
        <v>6</v>
      </c>
    </row>
    <row r="15" spans="1:5" s="319" customFormat="1" ht="17.25" customHeight="1">
      <c r="A15" s="319" t="s">
        <v>41</v>
      </c>
      <c r="C15" s="327">
        <v>2</v>
      </c>
    </row>
    <row r="16" spans="1:5" s="319" customFormat="1" ht="17.25" customHeight="1">
      <c r="C16" s="327"/>
    </row>
    <row r="17" spans="1:21" s="319" customFormat="1" ht="17.25" customHeight="1">
      <c r="A17" s="319" t="s">
        <v>501</v>
      </c>
      <c r="C17" s="327">
        <v>23</v>
      </c>
    </row>
    <row r="18" spans="1:21" s="319" customFormat="1" ht="17.25" customHeight="1">
      <c r="C18" s="327"/>
    </row>
    <row r="19" spans="1:21" s="319" customFormat="1" ht="17.25" customHeight="1">
      <c r="A19" s="319" t="s">
        <v>42</v>
      </c>
      <c r="C19" s="327">
        <v>43</v>
      </c>
    </row>
    <row r="20" spans="1:21" s="319" customFormat="1" ht="17.25" customHeight="1">
      <c r="A20" s="319" t="s">
        <v>43</v>
      </c>
      <c r="C20" s="327">
        <v>57</v>
      </c>
    </row>
    <row r="21" spans="1:21" s="319" customFormat="1" ht="17.25" customHeight="1"/>
    <row r="22" spans="1:21" s="319" customFormat="1" ht="17.25" customHeight="1">
      <c r="A22" s="425" t="s">
        <v>18</v>
      </c>
      <c r="C22" s="389">
        <v>950</v>
      </c>
    </row>
    <row r="23" spans="1:21" s="319" customFormat="1" ht="17.25" customHeight="1">
      <c r="A23" s="425" t="s">
        <v>457</v>
      </c>
      <c r="C23" s="449">
        <v>10706</v>
      </c>
    </row>
    <row r="24" spans="1:21">
      <c r="A24" s="337"/>
      <c r="B24" s="313"/>
      <c r="C24" s="337"/>
    </row>
    <row r="25" spans="1:21" s="26" customFormat="1">
      <c r="B25" s="305"/>
      <c r="C25" s="306"/>
      <c r="D25" s="306"/>
      <c r="E25" s="306"/>
      <c r="F25" s="306"/>
      <c r="G25" s="306"/>
      <c r="H25" s="306"/>
      <c r="I25" s="307"/>
      <c r="J25" s="306"/>
      <c r="K25" s="306"/>
      <c r="L25" s="306"/>
      <c r="M25" s="306"/>
      <c r="N25" s="306"/>
      <c r="O25" s="308"/>
      <c r="P25" s="308"/>
      <c r="Q25" s="306"/>
      <c r="R25" s="306"/>
      <c r="S25" s="306"/>
      <c r="T25" s="33"/>
      <c r="U25" s="33"/>
    </row>
    <row r="26" spans="1:21" s="32" customFormat="1">
      <c r="A26" s="357" t="s">
        <v>204</v>
      </c>
      <c r="C26" s="358"/>
      <c r="D26" s="358"/>
      <c r="E26" s="358"/>
      <c r="F26" s="358"/>
      <c r="G26" s="358"/>
      <c r="H26" s="358"/>
      <c r="I26" s="359"/>
      <c r="J26" s="358"/>
      <c r="K26" s="358"/>
      <c r="L26" s="358"/>
      <c r="M26" s="358"/>
      <c r="N26" s="358"/>
      <c r="O26" s="360"/>
      <c r="P26" s="360"/>
      <c r="Q26" s="358"/>
      <c r="R26" s="358"/>
      <c r="S26" s="358"/>
      <c r="T26" s="309"/>
      <c r="U26" s="309"/>
    </row>
    <row r="27" spans="1:21" s="363" customFormat="1" ht="17.25" customHeight="1">
      <c r="A27" s="363">
        <v>1</v>
      </c>
      <c r="B27" s="361" t="s">
        <v>226</v>
      </c>
      <c r="C27" s="500"/>
    </row>
    <row r="28" spans="1:21" s="363" customFormat="1" ht="18" customHeight="1">
      <c r="A28" s="363">
        <v>2</v>
      </c>
      <c r="B28" s="361" t="s">
        <v>236</v>
      </c>
      <c r="C28" s="500"/>
      <c r="D28" s="434"/>
    </row>
    <row r="29" spans="1:21" s="363" customFormat="1" ht="29.25" customHeight="1">
      <c r="A29" s="363">
        <v>3</v>
      </c>
      <c r="B29" s="1266" t="s">
        <v>264</v>
      </c>
      <c r="C29" s="1266"/>
    </row>
    <row r="30" spans="1:21" s="363" customFormat="1" ht="15" customHeight="1">
      <c r="A30" s="363">
        <v>4</v>
      </c>
      <c r="B30" s="375" t="s">
        <v>462</v>
      </c>
      <c r="C30" s="343"/>
    </row>
    <row r="31" spans="1:21" s="363" customFormat="1" ht="16.5" customHeight="1">
      <c r="A31" s="363">
        <v>5</v>
      </c>
      <c r="B31" s="361" t="s">
        <v>230</v>
      </c>
      <c r="C31" s="500"/>
    </row>
    <row r="32" spans="1:21" s="363" customFormat="1">
      <c r="B32" s="361"/>
      <c r="C32" s="500"/>
    </row>
    <row r="33" spans="1:3" s="501" customFormat="1">
      <c r="A33" s="468" t="s">
        <v>208</v>
      </c>
      <c r="B33" s="438"/>
    </row>
    <row r="34" spans="1:3" s="501" customFormat="1" ht="28.5" customHeight="1">
      <c r="A34" s="1275" t="s">
        <v>438</v>
      </c>
      <c r="B34" s="1275"/>
      <c r="C34" s="1275"/>
    </row>
    <row r="35" spans="1:3" s="501" customFormat="1">
      <c r="A35" s="466"/>
      <c r="B35" s="438"/>
    </row>
    <row r="36" spans="1:3" s="501" customFormat="1">
      <c r="A36" s="372" t="s">
        <v>1</v>
      </c>
      <c r="B36" s="438"/>
    </row>
    <row r="37" spans="1:3" s="366" customFormat="1">
      <c r="A37" s="176" t="s">
        <v>396</v>
      </c>
      <c r="B37" s="176"/>
    </row>
    <row r="38" spans="1:3" s="311" customFormat="1" ht="12">
      <c r="C38" s="502"/>
    </row>
    <row r="39" spans="1:3" s="311" customFormat="1" ht="12">
      <c r="B39" s="346"/>
      <c r="C39" s="502"/>
    </row>
    <row r="40" spans="1:3" s="311" customFormat="1" ht="12">
      <c r="C40" s="502"/>
    </row>
    <row r="41" spans="1:3">
      <c r="B41" s="345"/>
    </row>
  </sheetData>
  <mergeCells count="3">
    <mergeCell ref="A1:C1"/>
    <mergeCell ref="B29:C29"/>
    <mergeCell ref="A34:C34"/>
  </mergeCells>
  <phoneticPr fontId="16" type="noConversion"/>
  <pageMargins left="0.74803149606299213" right="0.74803149606299213" top="0.98425196850393704" bottom="0.98425196850393704" header="0.51181102362204722" footer="0.51181102362204722"/>
  <pageSetup paperSize="9" scale="99" orientation="portrait" r:id="rId1"/>
  <headerFooter alignWithMargins="0">
    <oddFooter>&amp;LCopyright © 2015. Health and Social Care Information Centre, Lifestyles Statistics.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0000"/>
    <pageSetUpPr fitToPage="1"/>
  </sheetPr>
  <dimension ref="A1:AA37"/>
  <sheetViews>
    <sheetView showGridLines="0" zoomScale="90" zoomScaleNormal="90" zoomScaleSheetLayoutView="90" workbookViewId="0">
      <selection sqref="A1:J1"/>
    </sheetView>
  </sheetViews>
  <sheetFormatPr defaultColWidth="9.140625" defaultRowHeight="14.25"/>
  <cols>
    <col min="1" max="1" width="3.140625" style="124" customWidth="1"/>
    <col min="2" max="2" width="23.140625" style="124" customWidth="1"/>
    <col min="3" max="3" width="14.28515625" style="124" customWidth="1"/>
    <col min="4" max="4" width="1.7109375" style="124" customWidth="1"/>
    <col min="5" max="9" width="14.28515625" style="124" customWidth="1"/>
    <col min="10" max="16384" width="9.140625" style="124"/>
  </cols>
  <sheetData>
    <row r="1" spans="1:27" ht="21" customHeight="1">
      <c r="A1" s="1230" t="s">
        <v>495</v>
      </c>
      <c r="B1" s="1230"/>
      <c r="C1" s="1230"/>
      <c r="D1" s="1230"/>
      <c r="E1" s="1230"/>
      <c r="F1" s="1230"/>
      <c r="G1" s="1230"/>
      <c r="H1" s="1230"/>
      <c r="I1" s="1230"/>
      <c r="J1" s="178"/>
      <c r="K1" s="179"/>
      <c r="L1" s="179"/>
      <c r="M1" s="179"/>
      <c r="N1" s="179"/>
      <c r="O1" s="179"/>
      <c r="P1" s="179"/>
      <c r="Q1" s="179"/>
      <c r="R1" s="179"/>
      <c r="S1" s="179"/>
      <c r="T1" s="179"/>
      <c r="U1" s="179"/>
      <c r="V1" s="179"/>
      <c r="W1" s="180"/>
      <c r="X1" s="179"/>
      <c r="Y1" s="179"/>
      <c r="Z1" s="179"/>
      <c r="AA1" s="179"/>
    </row>
    <row r="2" spans="1:27">
      <c r="B2" s="179"/>
      <c r="C2" s="179"/>
      <c r="D2" s="179"/>
      <c r="E2" s="179"/>
      <c r="F2" s="179"/>
      <c r="G2" s="179"/>
      <c r="H2" s="179"/>
      <c r="I2" s="179"/>
      <c r="J2" s="179"/>
      <c r="K2" s="179"/>
      <c r="L2" s="179"/>
      <c r="M2" s="179"/>
      <c r="N2" s="179"/>
      <c r="O2" s="179"/>
      <c r="P2" s="179"/>
      <c r="Q2" s="179"/>
      <c r="R2" s="179"/>
      <c r="S2" s="179"/>
      <c r="T2" s="179"/>
      <c r="U2" s="179"/>
      <c r="V2" s="179"/>
      <c r="W2" s="179"/>
    </row>
    <row r="3" spans="1:27" ht="15" customHeight="1">
      <c r="A3" s="146"/>
      <c r="B3" s="181"/>
      <c r="E3" s="181"/>
      <c r="F3" s="181"/>
      <c r="G3" s="181"/>
      <c r="H3" s="181"/>
      <c r="I3" s="182" t="s">
        <v>172</v>
      </c>
      <c r="J3" s="183"/>
      <c r="L3" s="183"/>
      <c r="M3" s="183"/>
      <c r="N3" s="183"/>
      <c r="O3" s="183"/>
      <c r="P3" s="183"/>
      <c r="Q3" s="183"/>
      <c r="R3" s="183"/>
      <c r="S3" s="184"/>
      <c r="T3" s="179"/>
      <c r="U3" s="179"/>
      <c r="V3" s="179"/>
      <c r="W3" s="179"/>
    </row>
    <row r="4" spans="1:27" s="132" customFormat="1" ht="21" customHeight="1">
      <c r="C4" s="185"/>
      <c r="D4" s="185"/>
      <c r="E4" s="1233" t="s">
        <v>343</v>
      </c>
      <c r="F4" s="1233"/>
      <c r="G4" s="1233"/>
      <c r="H4" s="1233"/>
      <c r="I4" s="1233"/>
      <c r="J4" s="186"/>
      <c r="K4" s="186"/>
      <c r="L4" s="186"/>
      <c r="M4" s="186"/>
      <c r="N4" s="186"/>
      <c r="O4" s="186"/>
      <c r="P4" s="186"/>
      <c r="Q4" s="186"/>
      <c r="R4" s="186"/>
      <c r="S4" s="186"/>
    </row>
    <row r="5" spans="1:27" s="132" customFormat="1" ht="21" customHeight="1">
      <c r="A5" s="187" t="s">
        <v>344</v>
      </c>
      <c r="B5" s="188"/>
      <c r="C5" s="202" t="s">
        <v>10</v>
      </c>
      <c r="D5" s="202"/>
      <c r="E5" s="203" t="s">
        <v>345</v>
      </c>
      <c r="F5" s="203" t="s">
        <v>178</v>
      </c>
      <c r="G5" s="203" t="s">
        <v>179</v>
      </c>
      <c r="H5" s="202" t="s">
        <v>180</v>
      </c>
      <c r="I5" s="202" t="s">
        <v>181</v>
      </c>
    </row>
    <row r="7" spans="1:27" ht="15">
      <c r="A7" s="189" t="s">
        <v>346</v>
      </c>
      <c r="C7" s="190"/>
      <c r="D7" s="190"/>
      <c r="E7" s="191"/>
      <c r="F7" s="191"/>
      <c r="G7" s="191"/>
      <c r="H7" s="191"/>
      <c r="I7" s="191"/>
    </row>
    <row r="8" spans="1:27" s="147" customFormat="1" ht="15">
      <c r="A8" s="147" t="s">
        <v>347</v>
      </c>
      <c r="C8" s="195">
        <v>21</v>
      </c>
      <c r="D8" s="195"/>
      <c r="E8" s="196">
        <v>23</v>
      </c>
      <c r="F8" s="196">
        <v>25</v>
      </c>
      <c r="G8" s="196">
        <v>20</v>
      </c>
      <c r="H8" s="196">
        <v>18</v>
      </c>
      <c r="I8" s="196">
        <v>16</v>
      </c>
    </row>
    <row r="9" spans="1:27" s="147" customFormat="1" ht="15">
      <c r="A9" s="147" t="s">
        <v>348</v>
      </c>
      <c r="C9" s="195">
        <v>18</v>
      </c>
      <c r="D9" s="195"/>
      <c r="E9" s="196">
        <v>4</v>
      </c>
      <c r="F9" s="196">
        <v>14</v>
      </c>
      <c r="G9" s="196">
        <v>18</v>
      </c>
      <c r="H9" s="196">
        <v>22</v>
      </c>
      <c r="I9" s="196">
        <v>34</v>
      </c>
    </row>
    <row r="10" spans="1:27" s="147" customFormat="1" ht="15">
      <c r="A10" s="147" t="s">
        <v>349</v>
      </c>
      <c r="C10" s="195">
        <v>61</v>
      </c>
      <c r="D10" s="195"/>
      <c r="E10" s="196">
        <v>73</v>
      </c>
      <c r="F10" s="196">
        <v>61</v>
      </c>
      <c r="G10" s="196">
        <v>62</v>
      </c>
      <c r="H10" s="196">
        <v>59</v>
      </c>
      <c r="I10" s="196">
        <v>50</v>
      </c>
    </row>
    <row r="11" spans="1:27" ht="15">
      <c r="C11" s="197"/>
      <c r="D11" s="197"/>
      <c r="E11" s="198"/>
      <c r="F11" s="198"/>
      <c r="G11" s="198"/>
      <c r="H11" s="198"/>
      <c r="I11" s="198"/>
    </row>
    <row r="12" spans="1:27" ht="15">
      <c r="A12" s="132" t="s">
        <v>350</v>
      </c>
      <c r="C12" s="197"/>
      <c r="D12" s="197"/>
      <c r="E12" s="198"/>
      <c r="F12" s="198"/>
      <c r="G12" s="198"/>
      <c r="H12" s="198"/>
      <c r="I12" s="198"/>
    </row>
    <row r="13" spans="1:27" s="147" customFormat="1" ht="15">
      <c r="A13" s="147" t="s">
        <v>347</v>
      </c>
      <c r="C13" s="195">
        <v>39</v>
      </c>
      <c r="D13" s="195"/>
      <c r="E13" s="196">
        <v>35</v>
      </c>
      <c r="F13" s="196">
        <v>54</v>
      </c>
      <c r="G13" s="196">
        <v>41</v>
      </c>
      <c r="H13" s="196">
        <v>30</v>
      </c>
      <c r="I13" s="196">
        <v>17</v>
      </c>
    </row>
    <row r="14" spans="1:27" s="147" customFormat="1" ht="15">
      <c r="A14" s="147" t="s">
        <v>348</v>
      </c>
      <c r="C14" s="195">
        <v>14</v>
      </c>
      <c r="D14" s="195"/>
      <c r="E14" s="196">
        <v>3</v>
      </c>
      <c r="F14" s="196">
        <v>12</v>
      </c>
      <c r="G14" s="196">
        <v>17</v>
      </c>
      <c r="H14" s="196">
        <v>20</v>
      </c>
      <c r="I14" s="196">
        <v>56</v>
      </c>
    </row>
    <row r="15" spans="1:27" s="147" customFormat="1" ht="15">
      <c r="A15" s="147" t="s">
        <v>349</v>
      </c>
      <c r="C15" s="195">
        <v>47</v>
      </c>
      <c r="D15" s="195"/>
      <c r="E15" s="196">
        <v>61</v>
      </c>
      <c r="F15" s="196">
        <v>34</v>
      </c>
      <c r="G15" s="196">
        <v>42</v>
      </c>
      <c r="H15" s="196">
        <v>51</v>
      </c>
      <c r="I15" s="196">
        <v>27</v>
      </c>
    </row>
    <row r="16" spans="1:27" ht="15">
      <c r="C16" s="197"/>
      <c r="D16" s="197"/>
      <c r="E16" s="198"/>
      <c r="F16" s="198"/>
      <c r="G16" s="198"/>
      <c r="H16" s="198"/>
      <c r="I16" s="198"/>
    </row>
    <row r="17" spans="1:9" ht="15">
      <c r="A17" s="132" t="s">
        <v>351</v>
      </c>
      <c r="C17" s="197"/>
      <c r="D17" s="197"/>
      <c r="E17" s="198"/>
      <c r="F17" s="198"/>
      <c r="G17" s="198"/>
      <c r="H17" s="198"/>
      <c r="I17" s="198"/>
    </row>
    <row r="18" spans="1:9" s="147" customFormat="1" ht="15">
      <c r="A18" s="147" t="s">
        <v>347</v>
      </c>
      <c r="C18" s="195">
        <v>17</v>
      </c>
      <c r="D18" s="195"/>
      <c r="E18" s="196">
        <v>16</v>
      </c>
      <c r="F18" s="196">
        <v>29</v>
      </c>
      <c r="G18" s="196">
        <v>33</v>
      </c>
      <c r="H18" s="196">
        <v>29</v>
      </c>
      <c r="I18" s="196">
        <v>12</v>
      </c>
    </row>
    <row r="19" spans="1:9" s="147" customFormat="1" ht="15">
      <c r="A19" s="147" t="s">
        <v>348</v>
      </c>
      <c r="C19" s="195">
        <v>26</v>
      </c>
      <c r="D19" s="195"/>
      <c r="E19" s="196">
        <v>3</v>
      </c>
      <c r="F19" s="196">
        <v>12</v>
      </c>
      <c r="G19" s="196">
        <v>16</v>
      </c>
      <c r="H19" s="196">
        <v>25</v>
      </c>
      <c r="I19" s="196">
        <v>34</v>
      </c>
    </row>
    <row r="20" spans="1:9" s="147" customFormat="1" ht="15">
      <c r="A20" s="147" t="s">
        <v>349</v>
      </c>
      <c r="C20" s="195">
        <v>57</v>
      </c>
      <c r="D20" s="195"/>
      <c r="E20" s="196">
        <v>81</v>
      </c>
      <c r="F20" s="196">
        <v>59</v>
      </c>
      <c r="G20" s="196">
        <v>51</v>
      </c>
      <c r="H20" s="196">
        <v>47</v>
      </c>
      <c r="I20" s="196">
        <v>54</v>
      </c>
    </row>
    <row r="21" spans="1:9">
      <c r="C21" s="198"/>
      <c r="D21" s="198"/>
      <c r="E21" s="198"/>
      <c r="F21" s="198"/>
      <c r="G21" s="198"/>
      <c r="H21" s="198"/>
      <c r="I21" s="198"/>
    </row>
    <row r="22" spans="1:9" ht="15.75">
      <c r="A22" s="193" t="s">
        <v>397</v>
      </c>
      <c r="C22" s="198"/>
      <c r="D22" s="198"/>
      <c r="E22" s="198"/>
      <c r="F22" s="198"/>
      <c r="G22" s="198"/>
      <c r="H22" s="198"/>
      <c r="I22" s="198"/>
    </row>
    <row r="23" spans="1:9" ht="15">
      <c r="A23" s="124" t="s">
        <v>352</v>
      </c>
      <c r="C23" s="200">
        <v>6620</v>
      </c>
      <c r="D23" s="200"/>
      <c r="E23" s="201">
        <v>510</v>
      </c>
      <c r="F23" s="201">
        <v>1370</v>
      </c>
      <c r="G23" s="201">
        <v>2530</v>
      </c>
      <c r="H23" s="201">
        <v>1470</v>
      </c>
      <c r="I23" s="201">
        <v>740</v>
      </c>
    </row>
    <row r="24" spans="1:9" ht="15">
      <c r="A24" s="124" t="s">
        <v>350</v>
      </c>
      <c r="C24" s="200">
        <v>640</v>
      </c>
      <c r="D24" s="200"/>
      <c r="E24" s="201">
        <v>140</v>
      </c>
      <c r="F24" s="201">
        <v>140</v>
      </c>
      <c r="G24" s="201">
        <v>180</v>
      </c>
      <c r="H24" s="201">
        <v>120</v>
      </c>
      <c r="I24" s="201">
        <v>50</v>
      </c>
    </row>
    <row r="25" spans="1:9" ht="15">
      <c r="A25" s="124" t="s">
        <v>351</v>
      </c>
      <c r="C25" s="200">
        <v>5370</v>
      </c>
      <c r="D25" s="200"/>
      <c r="E25" s="201">
        <v>340</v>
      </c>
      <c r="F25" s="201">
        <v>290</v>
      </c>
      <c r="G25" s="201">
        <v>470</v>
      </c>
      <c r="H25" s="201">
        <v>390</v>
      </c>
      <c r="I25" s="201">
        <v>3870</v>
      </c>
    </row>
    <row r="26" spans="1:9">
      <c r="A26" s="146"/>
      <c r="B26" s="146"/>
      <c r="C26" s="146"/>
      <c r="D26" s="146"/>
      <c r="E26" s="146"/>
      <c r="F26" s="146"/>
      <c r="G26" s="146"/>
      <c r="H26" s="146"/>
      <c r="I26" s="146"/>
    </row>
    <row r="28" spans="1:9" s="159" customFormat="1" ht="12.75">
      <c r="A28" s="160" t="s">
        <v>204</v>
      </c>
    </row>
    <row r="29" spans="1:9" s="165" customFormat="1" ht="12.75">
      <c r="A29" s="171">
        <v>1</v>
      </c>
      <c r="B29" s="166" t="s">
        <v>398</v>
      </c>
    </row>
    <row r="30" spans="1:9" s="165" customFormat="1" ht="24.75" customHeight="1">
      <c r="A30" s="171"/>
      <c r="B30" s="1234" t="s">
        <v>499</v>
      </c>
      <c r="C30" s="1234"/>
      <c r="D30" s="1234"/>
      <c r="E30" s="1234"/>
      <c r="F30" s="1234"/>
      <c r="G30" s="1234"/>
      <c r="H30" s="1234"/>
      <c r="I30" s="1234"/>
    </row>
    <row r="31" spans="1:9" s="165" customFormat="1" ht="12.75">
      <c r="A31" s="171">
        <v>2</v>
      </c>
      <c r="B31" s="170" t="s">
        <v>394</v>
      </c>
      <c r="E31" s="167"/>
      <c r="F31" s="167"/>
    </row>
    <row r="32" spans="1:9" s="159" customFormat="1" ht="12.75">
      <c r="B32" s="164"/>
      <c r="E32" s="161"/>
      <c r="F32" s="161"/>
      <c r="G32" s="172"/>
    </row>
    <row r="33" spans="1:7" s="159" customFormat="1" ht="12.75">
      <c r="A33" s="160" t="s">
        <v>208</v>
      </c>
      <c r="B33" s="194"/>
      <c r="E33" s="172"/>
      <c r="F33" s="172"/>
      <c r="G33" s="172"/>
    </row>
    <row r="34" spans="1:7" s="159" customFormat="1" ht="12.75">
      <c r="A34" s="159" t="s">
        <v>400</v>
      </c>
    </row>
    <row r="35" spans="1:7" s="159" customFormat="1" ht="12.75"/>
    <row r="36" spans="1:7" s="159" customFormat="1" ht="12.75">
      <c r="A36" s="174" t="s">
        <v>395</v>
      </c>
    </row>
    <row r="37" spans="1:7" s="159" customFormat="1" ht="12.75">
      <c r="A37" s="176" t="s">
        <v>396</v>
      </c>
    </row>
  </sheetData>
  <mergeCells count="3">
    <mergeCell ref="A1:I1"/>
    <mergeCell ref="E4:I4"/>
    <mergeCell ref="B30:I30"/>
  </mergeCells>
  <hyperlinks>
    <hyperlink ref="B30" r:id="rId1" location="tab-Methodology-" xr:uid="{00000000-0004-0000-0100-000000000000}"/>
  </hyperlinks>
  <pageMargins left="0.70866141732283472" right="0.70866141732283472" top="0.74803149606299213" bottom="0.74803149606299213" header="0.31496062992125984" footer="0.31496062992125984"/>
  <pageSetup paperSize="9" scale="96" orientation="landscape" r:id="rId2"/>
  <headerFooter>
    <oddFooter>&amp;LCopyright © 2014. Health and Social Care Information Centre, Lifestyles Statistics. All rights reserved.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7">
    <tabColor rgb="FFFFFF00"/>
    <pageSetUpPr fitToPage="1"/>
  </sheetPr>
  <dimension ref="A1:U28"/>
  <sheetViews>
    <sheetView showGridLines="0" zoomScale="90" zoomScaleNormal="90" zoomScaleSheetLayoutView="90" workbookViewId="0">
      <selection sqref="A1:F1"/>
    </sheetView>
  </sheetViews>
  <sheetFormatPr defaultColWidth="9.140625" defaultRowHeight="12.75"/>
  <cols>
    <col min="1" max="1" width="3.28515625" style="310" customWidth="1"/>
    <col min="2" max="2" width="34.140625" style="310" customWidth="1"/>
    <col min="3" max="14" width="11.7109375" style="310" customWidth="1"/>
    <col min="15" max="16384" width="9.140625" style="310"/>
  </cols>
  <sheetData>
    <row r="1" spans="1:21" ht="21" customHeight="1">
      <c r="A1" s="1281" t="s">
        <v>335</v>
      </c>
      <c r="B1" s="1281"/>
      <c r="C1" s="1281"/>
      <c r="D1" s="1281"/>
      <c r="E1" s="1281"/>
      <c r="F1" s="1281"/>
      <c r="G1" s="1281"/>
      <c r="H1" s="1281"/>
      <c r="I1" s="1281"/>
      <c r="J1" s="1281"/>
      <c r="K1" s="1281"/>
      <c r="L1" s="1281"/>
      <c r="M1" s="1281"/>
      <c r="N1" s="1281"/>
      <c r="P1" s="30"/>
    </row>
    <row r="2" spans="1:21">
      <c r="B2" s="405"/>
      <c r="C2" s="405"/>
      <c r="D2" s="405"/>
      <c r="E2" s="405"/>
      <c r="F2" s="405"/>
      <c r="G2" s="405"/>
      <c r="H2" s="405"/>
      <c r="I2" s="405"/>
      <c r="J2" s="405"/>
    </row>
    <row r="3" spans="1:21">
      <c r="A3" s="337"/>
      <c r="B3" s="402"/>
      <c r="C3" s="313"/>
      <c r="D3" s="313"/>
      <c r="E3" s="313"/>
      <c r="F3" s="313"/>
      <c r="G3" s="313"/>
      <c r="H3" s="313"/>
      <c r="I3" s="313"/>
      <c r="J3" s="337"/>
      <c r="K3" s="337"/>
      <c r="L3" s="337"/>
      <c r="M3" s="337"/>
      <c r="N3" s="403" t="s">
        <v>172</v>
      </c>
    </row>
    <row r="4" spans="1:21" s="320" customFormat="1" ht="24" customHeight="1">
      <c r="A4" s="328" t="s">
        <v>280</v>
      </c>
      <c r="B4" s="328"/>
      <c r="C4" s="471">
        <v>1997</v>
      </c>
      <c r="D4" s="471">
        <v>1999</v>
      </c>
      <c r="E4" s="471">
        <v>2000</v>
      </c>
      <c r="F4" s="471">
        <v>2001</v>
      </c>
      <c r="G4" s="471">
        <v>2002</v>
      </c>
      <c r="H4" s="471">
        <v>2003</v>
      </c>
      <c r="I4" s="471">
        <v>2004</v>
      </c>
      <c r="J4" s="471">
        <v>2005</v>
      </c>
      <c r="K4" s="497">
        <v>2006</v>
      </c>
      <c r="L4" s="482" t="s">
        <v>467</v>
      </c>
      <c r="M4" s="482" t="s">
        <v>447</v>
      </c>
      <c r="N4" s="482" t="s">
        <v>468</v>
      </c>
    </row>
    <row r="5" spans="1:21" s="319" customFormat="1" ht="14.25">
      <c r="C5" s="327"/>
      <c r="D5" s="327"/>
      <c r="E5" s="327"/>
      <c r="F5" s="327"/>
      <c r="G5" s="327"/>
      <c r="H5" s="327"/>
      <c r="I5" s="327"/>
      <c r="J5" s="327"/>
      <c r="K5" s="327"/>
      <c r="L5" s="327"/>
      <c r="M5" s="327"/>
      <c r="N5" s="327"/>
    </row>
    <row r="6" spans="1:21" s="319" customFormat="1" ht="14.25">
      <c r="A6" s="319" t="s">
        <v>470</v>
      </c>
      <c r="C6" s="327">
        <v>56</v>
      </c>
      <c r="D6" s="327">
        <v>54</v>
      </c>
      <c r="E6" s="327">
        <v>55</v>
      </c>
      <c r="F6" s="327">
        <v>55</v>
      </c>
      <c r="G6" s="327">
        <v>55</v>
      </c>
      <c r="H6" s="327">
        <v>56</v>
      </c>
      <c r="I6" s="327">
        <v>60</v>
      </c>
      <c r="J6" s="327">
        <v>62</v>
      </c>
      <c r="K6" s="327">
        <v>60</v>
      </c>
      <c r="L6" s="327">
        <v>60</v>
      </c>
      <c r="M6" s="327">
        <v>59</v>
      </c>
      <c r="N6" s="327">
        <v>62</v>
      </c>
    </row>
    <row r="7" spans="1:21" s="319" customFormat="1" ht="14.25">
      <c r="C7" s="327"/>
      <c r="D7" s="327"/>
      <c r="E7" s="327"/>
      <c r="F7" s="327"/>
      <c r="G7" s="327"/>
      <c r="H7" s="327"/>
      <c r="I7" s="327"/>
      <c r="J7" s="327"/>
      <c r="K7" s="327"/>
      <c r="L7" s="327"/>
      <c r="M7" s="327"/>
      <c r="N7" s="327"/>
    </row>
    <row r="8" spans="1:21" s="319" customFormat="1" ht="14.25">
      <c r="A8" s="319" t="s">
        <v>52</v>
      </c>
      <c r="C8" s="327">
        <v>35</v>
      </c>
      <c r="D8" s="327">
        <v>37</v>
      </c>
      <c r="E8" s="327">
        <v>34</v>
      </c>
      <c r="F8" s="327">
        <v>34</v>
      </c>
      <c r="G8" s="327">
        <v>35</v>
      </c>
      <c r="H8" s="327">
        <v>36</v>
      </c>
      <c r="I8" s="327">
        <v>32</v>
      </c>
      <c r="J8" s="327">
        <v>29</v>
      </c>
      <c r="K8" s="327">
        <v>32</v>
      </c>
      <c r="L8" s="327">
        <v>29</v>
      </c>
      <c r="M8" s="327">
        <v>30</v>
      </c>
      <c r="N8" s="327">
        <v>28</v>
      </c>
    </row>
    <row r="9" spans="1:21" s="319" customFormat="1" ht="14.25">
      <c r="C9" s="327"/>
      <c r="D9" s="327"/>
      <c r="E9" s="327"/>
      <c r="F9" s="327"/>
      <c r="G9" s="327"/>
      <c r="H9" s="327"/>
      <c r="I9" s="327"/>
      <c r="J9" s="327"/>
      <c r="K9" s="327"/>
      <c r="L9" s="327"/>
      <c r="M9" s="327"/>
      <c r="N9" s="327"/>
    </row>
    <row r="10" spans="1:21" s="319" customFormat="1" ht="14.25">
      <c r="A10" s="389" t="s">
        <v>53</v>
      </c>
      <c r="C10" s="419">
        <v>9</v>
      </c>
      <c r="D10" s="419">
        <v>9</v>
      </c>
      <c r="E10" s="419">
        <v>11</v>
      </c>
      <c r="F10" s="419">
        <v>11</v>
      </c>
      <c r="G10" s="419">
        <v>10</v>
      </c>
      <c r="H10" s="419">
        <v>8</v>
      </c>
      <c r="I10" s="419">
        <v>8</v>
      </c>
      <c r="J10" s="419">
        <v>9</v>
      </c>
      <c r="K10" s="419">
        <v>8</v>
      </c>
      <c r="L10" s="327">
        <v>11</v>
      </c>
      <c r="M10" s="327">
        <v>11</v>
      </c>
      <c r="N10" s="327">
        <v>10</v>
      </c>
    </row>
    <row r="11" spans="1:21" s="319" customFormat="1" ht="14.25">
      <c r="A11" s="389"/>
      <c r="C11" s="389"/>
      <c r="D11" s="389"/>
      <c r="E11" s="389"/>
      <c r="F11" s="389"/>
      <c r="G11" s="389"/>
      <c r="H11" s="389"/>
      <c r="I11" s="389"/>
      <c r="J11" s="389"/>
      <c r="K11" s="389"/>
    </row>
    <row r="12" spans="1:21" s="327" customFormat="1" ht="14.25">
      <c r="A12" s="389" t="s">
        <v>18</v>
      </c>
      <c r="B12" s="319"/>
      <c r="C12" s="485" t="s">
        <v>184</v>
      </c>
      <c r="D12" s="485" t="s">
        <v>184</v>
      </c>
      <c r="E12" s="485" t="s">
        <v>184</v>
      </c>
      <c r="F12" s="485" t="s">
        <v>184</v>
      </c>
      <c r="G12" s="485" t="s">
        <v>184</v>
      </c>
      <c r="H12" s="485" t="s">
        <v>184</v>
      </c>
      <c r="I12" s="485" t="s">
        <v>184</v>
      </c>
      <c r="J12" s="485" t="s">
        <v>184</v>
      </c>
      <c r="K12" s="485" t="s">
        <v>184</v>
      </c>
      <c r="L12" s="485" t="s">
        <v>184</v>
      </c>
      <c r="M12" s="449">
        <v>1755</v>
      </c>
      <c r="N12" s="449">
        <v>1720</v>
      </c>
    </row>
    <row r="13" spans="1:21" s="327" customFormat="1" ht="16.5">
      <c r="A13" s="389" t="s">
        <v>450</v>
      </c>
      <c r="B13" s="319"/>
      <c r="C13" s="485" t="s">
        <v>184</v>
      </c>
      <c r="D13" s="485" t="s">
        <v>184</v>
      </c>
      <c r="E13" s="485" t="s">
        <v>184</v>
      </c>
      <c r="F13" s="485" t="s">
        <v>184</v>
      </c>
      <c r="G13" s="485" t="s">
        <v>184</v>
      </c>
      <c r="H13" s="485" t="s">
        <v>184</v>
      </c>
      <c r="I13" s="485" t="s">
        <v>184</v>
      </c>
      <c r="J13" s="485" t="s">
        <v>184</v>
      </c>
      <c r="K13" s="485" t="s">
        <v>184</v>
      </c>
      <c r="L13" s="485" t="s">
        <v>184</v>
      </c>
      <c r="M13" s="449">
        <v>35735</v>
      </c>
      <c r="N13" s="449">
        <v>38008</v>
      </c>
    </row>
    <row r="14" spans="1:21" s="327" customFormat="1" ht="16.5">
      <c r="A14" s="319" t="s">
        <v>469</v>
      </c>
      <c r="B14" s="319"/>
      <c r="C14" s="449">
        <v>2730</v>
      </c>
      <c r="D14" s="449">
        <v>2609</v>
      </c>
      <c r="E14" s="449">
        <v>2455</v>
      </c>
      <c r="F14" s="449">
        <v>2645</v>
      </c>
      <c r="G14" s="449">
        <v>2872</v>
      </c>
      <c r="H14" s="449">
        <v>2667</v>
      </c>
      <c r="I14" s="449">
        <v>2733</v>
      </c>
      <c r="J14" s="449">
        <v>1830</v>
      </c>
      <c r="K14" s="449">
        <v>1774</v>
      </c>
      <c r="L14" s="449">
        <v>1776</v>
      </c>
      <c r="M14" s="485" t="s">
        <v>184</v>
      </c>
      <c r="N14" s="485" t="s">
        <v>184</v>
      </c>
    </row>
    <row r="15" spans="1:21" ht="9" customHeight="1">
      <c r="A15" s="337"/>
      <c r="B15" s="313"/>
      <c r="C15" s="313"/>
      <c r="D15" s="313"/>
      <c r="E15" s="313"/>
      <c r="F15" s="313"/>
      <c r="G15" s="313"/>
      <c r="H15" s="313"/>
      <c r="I15" s="313"/>
      <c r="J15" s="313"/>
      <c r="K15" s="313"/>
      <c r="L15" s="313"/>
      <c r="M15" s="313"/>
      <c r="N15" s="313"/>
    </row>
    <row r="16" spans="1:21" s="26" customFormat="1">
      <c r="B16" s="305"/>
      <c r="C16" s="306"/>
      <c r="D16" s="306"/>
      <c r="E16" s="306"/>
      <c r="F16" s="306"/>
      <c r="G16" s="306"/>
      <c r="H16" s="306"/>
      <c r="I16" s="307"/>
      <c r="J16" s="306"/>
      <c r="K16" s="306"/>
      <c r="L16" s="306"/>
      <c r="M16" s="306"/>
      <c r="N16" s="306"/>
      <c r="O16" s="308"/>
      <c r="P16" s="308"/>
      <c r="Q16" s="306"/>
      <c r="R16" s="306"/>
      <c r="S16" s="306"/>
      <c r="T16" s="33"/>
      <c r="U16" s="33"/>
    </row>
    <row r="17" spans="1:21" s="32" customFormat="1">
      <c r="A17" s="357" t="s">
        <v>204</v>
      </c>
      <c r="C17" s="358"/>
      <c r="D17" s="358"/>
      <c r="E17" s="358"/>
      <c r="F17" s="358"/>
      <c r="G17" s="358"/>
      <c r="H17" s="358"/>
      <c r="I17" s="359"/>
      <c r="J17" s="358"/>
      <c r="K17" s="358"/>
      <c r="L17" s="358"/>
      <c r="M17" s="358"/>
      <c r="N17" s="358"/>
      <c r="O17" s="360"/>
      <c r="P17" s="360"/>
      <c r="Q17" s="358"/>
      <c r="R17" s="358"/>
      <c r="S17" s="358"/>
      <c r="T17" s="309"/>
      <c r="U17" s="309"/>
    </row>
    <row r="18" spans="1:21" s="363" customFormat="1" ht="17.25" customHeight="1">
      <c r="A18" s="364">
        <v>1</v>
      </c>
      <c r="B18" s="361" t="s">
        <v>311</v>
      </c>
    </row>
    <row r="19" spans="1:21" s="363" customFormat="1" ht="15.75" customHeight="1">
      <c r="A19" s="364">
        <v>2</v>
      </c>
      <c r="B19" s="1270" t="s">
        <v>241</v>
      </c>
      <c r="C19" s="1271"/>
      <c r="D19" s="1271"/>
      <c r="E19" s="1271"/>
      <c r="F19" s="1271"/>
      <c r="G19" s="1271"/>
      <c r="H19" s="1271"/>
      <c r="I19" s="1271"/>
      <c r="J19" s="1271"/>
      <c r="K19" s="1271"/>
      <c r="L19" s="1271"/>
      <c r="M19" s="1271"/>
      <c r="N19" s="1271"/>
    </row>
    <row r="20" spans="1:21" s="363" customFormat="1" ht="16.5" customHeight="1">
      <c r="A20" s="364">
        <v>3</v>
      </c>
      <c r="B20" s="361" t="s">
        <v>229</v>
      </c>
    </row>
    <row r="21" spans="1:21" s="363" customFormat="1" ht="19.5" customHeight="1">
      <c r="A21" s="364">
        <v>4</v>
      </c>
      <c r="B21" s="361" t="s">
        <v>230</v>
      </c>
    </row>
    <row r="22" spans="1:21" s="363" customFormat="1">
      <c r="A22" s="368">
        <v>5</v>
      </c>
      <c r="B22" s="1267" t="s">
        <v>486</v>
      </c>
      <c r="C22" s="1267"/>
      <c r="D22" s="1267"/>
      <c r="E22" s="1267"/>
      <c r="F22" s="1267"/>
      <c r="G22" s="1267"/>
      <c r="H22" s="1267"/>
      <c r="I22" s="1267"/>
      <c r="J22" s="1267"/>
      <c r="K22" s="1267"/>
    </row>
    <row r="23" spans="1:21" s="366" customFormat="1">
      <c r="B23" s="466"/>
      <c r="C23" s="466"/>
      <c r="D23" s="466"/>
      <c r="E23" s="466"/>
    </row>
    <row r="24" spans="1:21" s="366" customFormat="1">
      <c r="A24" s="331" t="s">
        <v>208</v>
      </c>
    </row>
    <row r="25" spans="1:21" s="366" customFormat="1">
      <c r="A25" s="366" t="s">
        <v>438</v>
      </c>
    </row>
    <row r="26" spans="1:21" s="366" customFormat="1"/>
    <row r="27" spans="1:21" s="366" customFormat="1">
      <c r="A27" s="372" t="s">
        <v>1</v>
      </c>
    </row>
    <row r="28" spans="1:21" s="366" customFormat="1">
      <c r="A28" s="176" t="s">
        <v>396</v>
      </c>
    </row>
  </sheetData>
  <mergeCells count="3">
    <mergeCell ref="B19:N19"/>
    <mergeCell ref="A1:N1"/>
    <mergeCell ref="B22:K22"/>
  </mergeCells>
  <phoneticPr fontId="16" type="noConversion"/>
  <pageMargins left="0.74803149606299213" right="0.74803149606299213" top="0.98425196850393704" bottom="0.98425196850393704" header="0.51181102362204722" footer="0.51181102362204722"/>
  <pageSetup paperSize="9" scale="74" orientation="landscape" r:id="rId1"/>
  <headerFooter alignWithMargins="0">
    <oddFooter>&amp;LCopyright © 2015. Health and Social Care Information Centre, Lifestyles Statistics. All rights reserved.</oddFooter>
  </headerFooter>
  <colBreaks count="1" manualBreakCount="1">
    <brk id="14"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8">
    <tabColor rgb="FFFFFF00"/>
  </sheetPr>
  <dimension ref="A1:U27"/>
  <sheetViews>
    <sheetView showGridLines="0" zoomScale="90" zoomScaleNormal="90" zoomScaleSheetLayoutView="90" workbookViewId="0">
      <selection sqref="A1:F1"/>
    </sheetView>
  </sheetViews>
  <sheetFormatPr defaultColWidth="9.140625" defaultRowHeight="12.75"/>
  <cols>
    <col min="1" max="1" width="3.42578125" style="310" customWidth="1"/>
    <col min="2" max="2" width="33.85546875" style="310" customWidth="1"/>
    <col min="3" max="3" width="14" style="310" customWidth="1"/>
    <col min="4" max="4" width="1.7109375" style="310" customWidth="1"/>
    <col min="5" max="6" width="14" style="310" customWidth="1"/>
    <col min="7" max="7" width="1.7109375" style="310" customWidth="1"/>
    <col min="8" max="9" width="16" style="310" customWidth="1"/>
    <col min="10" max="16384" width="9.140625" style="310"/>
  </cols>
  <sheetData>
    <row r="1" spans="1:21" ht="39" customHeight="1">
      <c r="A1" s="1274" t="s">
        <v>336</v>
      </c>
      <c r="B1" s="1274"/>
      <c r="C1" s="1274"/>
      <c r="D1" s="1274"/>
      <c r="E1" s="1274"/>
      <c r="F1" s="1274"/>
      <c r="G1" s="1274"/>
      <c r="H1" s="1274"/>
      <c r="I1" s="1274"/>
      <c r="K1" s="30"/>
    </row>
    <row r="2" spans="1:21" ht="12" customHeight="1">
      <c r="B2" s="405"/>
      <c r="C2" s="405"/>
      <c r="D2" s="405"/>
      <c r="E2" s="405"/>
      <c r="F2" s="405"/>
      <c r="G2" s="405"/>
      <c r="H2" s="405"/>
      <c r="I2" s="405"/>
    </row>
    <row r="3" spans="1:21">
      <c r="A3" s="337"/>
      <c r="B3" s="402"/>
      <c r="C3" s="337"/>
      <c r="D3" s="402"/>
      <c r="E3" s="313"/>
      <c r="F3" s="313"/>
      <c r="G3" s="313"/>
      <c r="H3" s="313"/>
      <c r="I3" s="403" t="s">
        <v>172</v>
      </c>
    </row>
    <row r="4" spans="1:21" s="504" customFormat="1" ht="22.5" customHeight="1">
      <c r="C4" s="1283" t="s">
        <v>175</v>
      </c>
      <c r="D4" s="505"/>
      <c r="E4" s="1282" t="s">
        <v>54</v>
      </c>
      <c r="F4" s="1282"/>
      <c r="G4" s="505"/>
      <c r="H4" s="1282" t="s">
        <v>55</v>
      </c>
      <c r="I4" s="1282"/>
    </row>
    <row r="5" spans="1:21" s="320" customFormat="1" ht="33.75" customHeight="1">
      <c r="A5" s="320" t="s">
        <v>280</v>
      </c>
      <c r="B5" s="321"/>
      <c r="C5" s="1284"/>
      <c r="D5" s="334"/>
      <c r="E5" s="506" t="s">
        <v>182</v>
      </c>
      <c r="F5" s="506" t="s">
        <v>183</v>
      </c>
      <c r="G5" s="334"/>
      <c r="H5" s="407" t="s">
        <v>56</v>
      </c>
      <c r="I5" s="407" t="s">
        <v>57</v>
      </c>
    </row>
    <row r="6" spans="1:21" s="319" customFormat="1" ht="14.25">
      <c r="A6" s="507"/>
      <c r="B6" s="507"/>
      <c r="C6" s="508"/>
      <c r="D6" s="508"/>
      <c r="E6" s="508"/>
      <c r="F6" s="508"/>
      <c r="G6" s="508"/>
      <c r="H6" s="508"/>
      <c r="I6" s="508"/>
    </row>
    <row r="7" spans="1:21" s="319" customFormat="1" ht="14.25">
      <c r="A7" s="319" t="s">
        <v>470</v>
      </c>
      <c r="C7" s="327">
        <v>62</v>
      </c>
      <c r="D7" s="327"/>
      <c r="E7" s="327">
        <v>59</v>
      </c>
      <c r="F7" s="327">
        <v>64</v>
      </c>
      <c r="G7" s="327"/>
      <c r="H7" s="327">
        <v>53</v>
      </c>
      <c r="I7" s="327">
        <v>67</v>
      </c>
    </row>
    <row r="8" spans="1:21" s="319" customFormat="1" ht="14.25">
      <c r="C8" s="327"/>
      <c r="D8" s="327"/>
      <c r="E8" s="327"/>
      <c r="F8" s="327"/>
      <c r="G8" s="327"/>
      <c r="H8" s="327"/>
      <c r="I8" s="327"/>
    </row>
    <row r="9" spans="1:21" s="319" customFormat="1" ht="14.25">
      <c r="A9" s="319" t="s">
        <v>52</v>
      </c>
      <c r="C9" s="327">
        <v>28</v>
      </c>
      <c r="D9" s="327"/>
      <c r="E9" s="327">
        <v>32</v>
      </c>
      <c r="F9" s="327">
        <v>25</v>
      </c>
      <c r="G9" s="327"/>
      <c r="H9" s="327">
        <v>35</v>
      </c>
      <c r="I9" s="327">
        <v>26</v>
      </c>
    </row>
    <row r="10" spans="1:21" s="319" customFormat="1" ht="14.25">
      <c r="C10" s="327"/>
      <c r="D10" s="327"/>
      <c r="E10" s="327"/>
      <c r="F10" s="327"/>
      <c r="G10" s="327"/>
      <c r="H10" s="327"/>
      <c r="I10" s="327"/>
    </row>
    <row r="11" spans="1:21" s="319" customFormat="1" ht="14.25">
      <c r="A11" s="389" t="s">
        <v>53</v>
      </c>
      <c r="C11" s="327">
        <v>10</v>
      </c>
      <c r="D11" s="327"/>
      <c r="E11" s="327">
        <v>9</v>
      </c>
      <c r="F11" s="327">
        <v>10</v>
      </c>
      <c r="G11" s="327"/>
      <c r="H11" s="327">
        <v>12</v>
      </c>
      <c r="I11" s="327">
        <v>9</v>
      </c>
    </row>
    <row r="12" spans="1:21" s="319" customFormat="1" ht="14.25">
      <c r="A12" s="389"/>
      <c r="D12" s="389"/>
    </row>
    <row r="13" spans="1:21" s="327" customFormat="1" ht="14.25">
      <c r="A13" s="425" t="s">
        <v>18</v>
      </c>
      <c r="B13" s="319"/>
      <c r="C13" s="326">
        <v>1720</v>
      </c>
      <c r="D13" s="389"/>
      <c r="E13" s="326">
        <v>750</v>
      </c>
      <c r="F13" s="326">
        <v>980</v>
      </c>
      <c r="G13" s="326"/>
      <c r="H13" s="326">
        <v>760</v>
      </c>
      <c r="I13" s="326">
        <v>960</v>
      </c>
    </row>
    <row r="14" spans="1:21" s="327" customFormat="1" ht="16.5">
      <c r="A14" s="425" t="s">
        <v>456</v>
      </c>
      <c r="B14" s="319"/>
      <c r="C14" s="326">
        <v>38008</v>
      </c>
      <c r="D14" s="389"/>
      <c r="E14" s="326">
        <v>17984</v>
      </c>
      <c r="F14" s="326">
        <v>20024</v>
      </c>
      <c r="G14" s="326"/>
      <c r="H14" s="326">
        <v>15444</v>
      </c>
      <c r="I14" s="326">
        <v>22564</v>
      </c>
    </row>
    <row r="15" spans="1:21" s="319" customFormat="1" ht="9" customHeight="1">
      <c r="A15" s="323"/>
      <c r="B15" s="323"/>
      <c r="C15" s="323"/>
      <c r="D15" s="323"/>
      <c r="E15" s="323"/>
      <c r="F15" s="323"/>
      <c r="G15" s="323"/>
      <c r="H15" s="323"/>
      <c r="I15" s="323"/>
    </row>
    <row r="16" spans="1:21" s="26" customFormat="1">
      <c r="B16" s="305"/>
      <c r="C16" s="306"/>
      <c r="D16" s="306"/>
      <c r="E16" s="306"/>
      <c r="F16" s="306"/>
      <c r="G16" s="306"/>
      <c r="H16" s="306"/>
      <c r="I16" s="307"/>
      <c r="J16" s="306"/>
      <c r="K16" s="306"/>
      <c r="L16" s="306"/>
      <c r="M16" s="306"/>
      <c r="N16" s="306"/>
      <c r="O16" s="308"/>
      <c r="P16" s="308"/>
      <c r="Q16" s="306"/>
      <c r="R16" s="306"/>
      <c r="S16" s="306"/>
      <c r="T16" s="33"/>
      <c r="U16" s="33"/>
    </row>
    <row r="17" spans="1:21" s="32" customFormat="1">
      <c r="A17" s="357" t="s">
        <v>204</v>
      </c>
      <c r="C17" s="358"/>
      <c r="D17" s="358"/>
      <c r="E17" s="358"/>
      <c r="F17" s="358"/>
      <c r="G17" s="358"/>
      <c r="H17" s="358"/>
      <c r="I17" s="359"/>
      <c r="J17" s="358"/>
      <c r="K17" s="358"/>
      <c r="L17" s="358"/>
      <c r="M17" s="358"/>
      <c r="N17" s="358"/>
      <c r="O17" s="360"/>
      <c r="P17" s="360"/>
      <c r="Q17" s="358"/>
      <c r="R17" s="358"/>
      <c r="S17" s="358"/>
      <c r="T17" s="309"/>
      <c r="U17" s="309"/>
    </row>
    <row r="18" spans="1:21" s="363" customFormat="1" ht="14.25" customHeight="1">
      <c r="A18" s="364">
        <v>1</v>
      </c>
      <c r="B18" s="361" t="s">
        <v>311</v>
      </c>
      <c r="D18" s="361"/>
    </row>
    <row r="19" spans="1:21" s="363" customFormat="1" ht="15" customHeight="1">
      <c r="A19" s="364">
        <v>2</v>
      </c>
      <c r="B19" s="361" t="s">
        <v>236</v>
      </c>
      <c r="D19" s="361"/>
      <c r="J19" s="434"/>
    </row>
    <row r="20" spans="1:21" s="363" customFormat="1">
      <c r="A20" s="364">
        <v>3</v>
      </c>
      <c r="B20" s="361" t="s">
        <v>230</v>
      </c>
      <c r="D20" s="361"/>
    </row>
    <row r="21" spans="1:21" s="366" customFormat="1">
      <c r="B21" s="331"/>
      <c r="D21" s="331"/>
    </row>
    <row r="22" spans="1:21" s="366" customFormat="1">
      <c r="A22" s="331" t="s">
        <v>208</v>
      </c>
      <c r="D22" s="331"/>
    </row>
    <row r="23" spans="1:21" s="366" customFormat="1">
      <c r="A23" s="366" t="s">
        <v>438</v>
      </c>
    </row>
    <row r="24" spans="1:21" s="366" customFormat="1"/>
    <row r="25" spans="1:21" s="366" customFormat="1">
      <c r="A25" s="372" t="s">
        <v>1</v>
      </c>
      <c r="D25" s="372"/>
    </row>
    <row r="26" spans="1:21" s="366" customFormat="1">
      <c r="A26" s="176" t="s">
        <v>396</v>
      </c>
      <c r="D26" s="371"/>
    </row>
    <row r="27" spans="1:21" s="366" customFormat="1"/>
  </sheetData>
  <mergeCells count="4">
    <mergeCell ref="E4:F4"/>
    <mergeCell ref="H4:I4"/>
    <mergeCell ref="C4:C5"/>
    <mergeCell ref="A1:I1"/>
  </mergeCells>
  <phoneticPr fontId="16" type="noConversion"/>
  <pageMargins left="0.74803149606299213" right="0.74803149606299213" top="0.98425196850393704" bottom="0.98425196850393704" header="0.51181102362204722" footer="0.51181102362204722"/>
  <pageSetup paperSize="9" scale="76" orientation="portrait" r:id="rId1"/>
  <headerFooter alignWithMargins="0">
    <oddFooter>&amp;LCopyright © 2015. Health and Social Care Information Centre, Lifestyles Statistics. All rights reserved.</oddFooter>
  </headerFooter>
  <colBreaks count="1" manualBreakCount="1">
    <brk id="9"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9">
    <tabColor rgb="FFFFFF00"/>
  </sheetPr>
  <dimension ref="A1:U43"/>
  <sheetViews>
    <sheetView showGridLines="0" zoomScale="90" zoomScaleNormal="90" zoomScaleSheetLayoutView="90" workbookViewId="0">
      <selection sqref="A1:F1"/>
    </sheetView>
  </sheetViews>
  <sheetFormatPr defaultColWidth="9.140625" defaultRowHeight="12.75"/>
  <cols>
    <col min="1" max="1" width="3.28515625" style="310" customWidth="1"/>
    <col min="2" max="2" width="43.28515625" style="310" customWidth="1"/>
    <col min="3" max="3" width="31.5703125" style="310" customWidth="1"/>
    <col min="4" max="16384" width="9.140625" style="310"/>
  </cols>
  <sheetData>
    <row r="1" spans="1:5" ht="46.5" customHeight="1">
      <c r="A1" s="1274" t="s">
        <v>309</v>
      </c>
      <c r="B1" s="1274"/>
      <c r="C1" s="1274"/>
      <c r="E1" s="30"/>
    </row>
    <row r="3" spans="1:5" ht="14.25">
      <c r="A3" s="337"/>
      <c r="B3" s="402"/>
      <c r="C3" s="403" t="s">
        <v>232</v>
      </c>
    </row>
    <row r="4" spans="1:5" ht="21.75" customHeight="1">
      <c r="A4" s="463" t="s">
        <v>234</v>
      </c>
      <c r="B4" s="509"/>
      <c r="C4" s="333" t="s">
        <v>471</v>
      </c>
    </row>
    <row r="5" spans="1:5">
      <c r="B5" s="404"/>
      <c r="C5" s="404"/>
    </row>
    <row r="6" spans="1:5" s="319" customFormat="1" ht="15">
      <c r="A6" s="320" t="s">
        <v>58</v>
      </c>
      <c r="C6" s="327"/>
    </row>
    <row r="7" spans="1:5" s="319" customFormat="1" ht="14.25">
      <c r="B7" s="319" t="s">
        <v>59</v>
      </c>
      <c r="C7" s="327">
        <v>51</v>
      </c>
    </row>
    <row r="8" spans="1:5" s="319" customFormat="1" ht="14.25">
      <c r="B8" s="319" t="s">
        <v>60</v>
      </c>
      <c r="C8" s="327">
        <v>27</v>
      </c>
    </row>
    <row r="9" spans="1:5" s="319" customFormat="1" ht="14.25">
      <c r="B9" s="319" t="s">
        <v>61</v>
      </c>
      <c r="C9" s="327">
        <v>21</v>
      </c>
    </row>
    <row r="10" spans="1:5" s="319" customFormat="1" ht="14.25">
      <c r="B10" s="319" t="s">
        <v>62</v>
      </c>
      <c r="C10" s="327">
        <v>24</v>
      </c>
    </row>
    <row r="11" spans="1:5" s="319" customFormat="1" ht="14.25">
      <c r="B11" s="319" t="s">
        <v>63</v>
      </c>
      <c r="C11" s="327">
        <v>14</v>
      </c>
    </row>
    <row r="12" spans="1:5" s="319" customFormat="1" ht="14.25">
      <c r="B12" s="319" t="s">
        <v>64</v>
      </c>
      <c r="C12" s="327">
        <v>11</v>
      </c>
    </row>
    <row r="13" spans="1:5" s="319" customFormat="1" ht="14.25">
      <c r="C13" s="327"/>
    </row>
    <row r="14" spans="1:5" s="319" customFormat="1" ht="15">
      <c r="A14" s="320" t="s">
        <v>65</v>
      </c>
      <c r="C14" s="327"/>
    </row>
    <row r="15" spans="1:5" s="319" customFormat="1" ht="14.25">
      <c r="B15" s="319" t="s">
        <v>66</v>
      </c>
      <c r="C15" s="327">
        <v>65</v>
      </c>
    </row>
    <row r="16" spans="1:5" s="319" customFormat="1" ht="14.25">
      <c r="B16" s="319" t="s">
        <v>67</v>
      </c>
      <c r="C16" s="327">
        <v>53</v>
      </c>
    </row>
    <row r="17" spans="1:21" s="319" customFormat="1" ht="14.25">
      <c r="B17" s="319" t="s">
        <v>68</v>
      </c>
      <c r="C17" s="327">
        <v>8</v>
      </c>
    </row>
    <row r="18" spans="1:21" s="319" customFormat="1" ht="14.25"/>
    <row r="19" spans="1:21" s="327" customFormat="1" ht="14.25">
      <c r="B19" s="389" t="s">
        <v>18</v>
      </c>
      <c r="C19" s="449">
        <v>1060</v>
      </c>
    </row>
    <row r="20" spans="1:21" s="327" customFormat="1" ht="16.5">
      <c r="B20" s="389" t="s">
        <v>472</v>
      </c>
      <c r="C20" s="449">
        <v>23435</v>
      </c>
    </row>
    <row r="21" spans="1:21" ht="9" customHeight="1">
      <c r="A21" s="337"/>
      <c r="B21" s="313"/>
      <c r="C21" s="313"/>
    </row>
    <row r="22" spans="1:21" s="26" customFormat="1">
      <c r="B22" s="305"/>
      <c r="C22" s="306"/>
      <c r="D22" s="306"/>
      <c r="E22" s="306"/>
      <c r="F22" s="306"/>
      <c r="G22" s="306"/>
      <c r="H22" s="306"/>
      <c r="I22" s="307"/>
      <c r="J22" s="306"/>
      <c r="K22" s="306"/>
      <c r="L22" s="306"/>
      <c r="M22" s="306"/>
      <c r="N22" s="306"/>
      <c r="O22" s="308"/>
      <c r="P22" s="308"/>
      <c r="Q22" s="306"/>
      <c r="R22" s="306"/>
      <c r="S22" s="306"/>
      <c r="T22" s="33"/>
      <c r="U22" s="33"/>
    </row>
    <row r="23" spans="1:21" s="32" customFormat="1">
      <c r="A23" s="357" t="s">
        <v>204</v>
      </c>
      <c r="C23" s="358"/>
      <c r="D23" s="358"/>
      <c r="E23" s="358"/>
      <c r="F23" s="358"/>
      <c r="G23" s="358"/>
      <c r="H23" s="358"/>
      <c r="I23" s="359"/>
      <c r="J23" s="358"/>
      <c r="K23" s="358"/>
      <c r="L23" s="358"/>
      <c r="M23" s="358"/>
      <c r="N23" s="358"/>
      <c r="O23" s="360"/>
      <c r="P23" s="360"/>
      <c r="Q23" s="358"/>
      <c r="R23" s="358"/>
      <c r="S23" s="358"/>
      <c r="T23" s="309"/>
      <c r="U23" s="309"/>
    </row>
    <row r="24" spans="1:21" s="361" customFormat="1" ht="27.75" customHeight="1">
      <c r="A24" s="362">
        <v>1</v>
      </c>
      <c r="B24" s="1266" t="s">
        <v>473</v>
      </c>
      <c r="C24" s="1266"/>
    </row>
    <row r="25" spans="1:21" s="363" customFormat="1" ht="17.25" customHeight="1">
      <c r="A25" s="364">
        <v>2</v>
      </c>
      <c r="B25" s="361" t="s">
        <v>236</v>
      </c>
      <c r="C25" s="361"/>
      <c r="D25" s="434"/>
    </row>
    <row r="26" spans="1:21" s="363" customFormat="1" ht="24.75" customHeight="1">
      <c r="A26" s="364">
        <v>3</v>
      </c>
      <c r="B26" s="1270" t="s">
        <v>310</v>
      </c>
      <c r="C26" s="1271"/>
    </row>
    <row r="27" spans="1:21" s="363" customFormat="1">
      <c r="A27" s="364">
        <v>4</v>
      </c>
      <c r="B27" s="361" t="s">
        <v>230</v>
      </c>
      <c r="C27" s="329"/>
    </row>
    <row r="28" spans="1:21" s="366" customFormat="1">
      <c r="B28" s="435"/>
    </row>
    <row r="29" spans="1:21" s="366" customFormat="1">
      <c r="A29" s="468" t="s">
        <v>208</v>
      </c>
      <c r="B29" s="466"/>
    </row>
    <row r="30" spans="1:21" s="366" customFormat="1" ht="26.25" customHeight="1">
      <c r="A30" s="1275" t="s">
        <v>439</v>
      </c>
      <c r="B30" s="1275"/>
      <c r="C30" s="1275"/>
    </row>
    <row r="31" spans="1:21" s="366" customFormat="1">
      <c r="A31" s="466"/>
      <c r="B31" s="466"/>
    </row>
    <row r="32" spans="1:21" s="366" customFormat="1">
      <c r="A32" s="372" t="s">
        <v>1</v>
      </c>
      <c r="B32" s="466"/>
    </row>
    <row r="33" spans="1:3" s="366" customFormat="1">
      <c r="A33" s="176" t="s">
        <v>396</v>
      </c>
      <c r="B33" s="176"/>
    </row>
    <row r="34" spans="1:3">
      <c r="B34" s="465"/>
      <c r="C34" s="465"/>
    </row>
    <row r="35" spans="1:3" ht="26.25" customHeight="1">
      <c r="B35" s="345"/>
      <c r="C35" s="345"/>
    </row>
    <row r="36" spans="1:3">
      <c r="B36" s="510"/>
      <c r="C36" s="510"/>
    </row>
    <row r="37" spans="1:3">
      <c r="B37" s="510"/>
      <c r="C37" s="510"/>
    </row>
    <row r="38" spans="1:3">
      <c r="B38" s="510"/>
      <c r="C38" s="510"/>
    </row>
    <row r="39" spans="1:3">
      <c r="B39" s="510"/>
      <c r="C39" s="510"/>
    </row>
    <row r="40" spans="1:3">
      <c r="B40" s="510"/>
      <c r="C40" s="510"/>
    </row>
    <row r="41" spans="1:3">
      <c r="B41" s="510"/>
      <c r="C41" s="510"/>
    </row>
    <row r="42" spans="1:3">
      <c r="B42" s="510"/>
      <c r="C42" s="510"/>
    </row>
    <row r="43" spans="1:3">
      <c r="B43" s="510"/>
      <c r="C43" s="510"/>
    </row>
  </sheetData>
  <mergeCells count="4">
    <mergeCell ref="B26:C26"/>
    <mergeCell ref="B24:C24"/>
    <mergeCell ref="A1:C1"/>
    <mergeCell ref="A30:C30"/>
  </mergeCells>
  <phoneticPr fontId="16" type="noConversion"/>
  <pageMargins left="0.74803149606299213" right="0.74803149606299213" top="0.98425196850393704" bottom="0.98425196850393704" header="0.51181102362204722" footer="0.51181102362204722"/>
  <pageSetup paperSize="9" orientation="portrait" r:id="rId1"/>
  <headerFooter alignWithMargins="0">
    <oddFooter>&amp;LCopyright © 2015. Health and Social Care Information Centre, Lifestyles Statistics. All rights reserved.</oddFooter>
  </headerFooter>
  <colBreaks count="1" manualBreakCount="1">
    <brk id="3"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0">
    <tabColor rgb="FFFFFF00"/>
    <pageSetUpPr fitToPage="1"/>
  </sheetPr>
  <dimension ref="A1:U25"/>
  <sheetViews>
    <sheetView showGridLines="0" zoomScale="90" zoomScaleNormal="90" zoomScaleSheetLayoutView="90" workbookViewId="0">
      <selection sqref="A1:F1"/>
    </sheetView>
  </sheetViews>
  <sheetFormatPr defaultColWidth="9.140625" defaultRowHeight="11.25"/>
  <cols>
    <col min="1" max="1" width="3.28515625" style="440" customWidth="1"/>
    <col min="2" max="2" width="48.28515625" style="440" customWidth="1"/>
    <col min="3" max="3" width="18.5703125" style="441" customWidth="1"/>
    <col min="4" max="4" width="1.7109375" style="441" customWidth="1"/>
    <col min="5" max="5" width="18.5703125" style="440" customWidth="1"/>
    <col min="6" max="7" width="18.5703125" style="442" customWidth="1"/>
    <col min="8" max="8" width="18.5703125" style="440" customWidth="1"/>
    <col min="9" max="9" width="18.5703125" style="441" customWidth="1"/>
    <col min="10" max="16384" width="9.140625" style="440"/>
  </cols>
  <sheetData>
    <row r="1" spans="1:21" s="320" customFormat="1" ht="21" customHeight="1">
      <c r="A1" s="1287" t="s">
        <v>304</v>
      </c>
      <c r="B1" s="1287"/>
      <c r="C1" s="1287"/>
      <c r="D1" s="1287"/>
      <c r="E1" s="1287"/>
      <c r="F1" s="1287"/>
      <c r="G1" s="1287"/>
      <c r="H1" s="1287"/>
      <c r="I1" s="1287"/>
      <c r="J1" s="318"/>
      <c r="K1" s="30"/>
    </row>
    <row r="2" spans="1:21" s="399" customFormat="1">
      <c r="C2" s="400"/>
      <c r="D2" s="400"/>
      <c r="F2" s="401"/>
      <c r="G2" s="401"/>
      <c r="I2" s="400"/>
      <c r="K2" s="401"/>
    </row>
    <row r="3" spans="1:21" s="311" customFormat="1" ht="12.75">
      <c r="A3" s="313"/>
      <c r="B3" s="402"/>
      <c r="C3" s="313"/>
      <c r="D3" s="313"/>
      <c r="E3" s="313"/>
      <c r="F3" s="313"/>
      <c r="G3" s="313"/>
      <c r="I3" s="403" t="s">
        <v>172</v>
      </c>
      <c r="J3" s="404"/>
      <c r="K3" s="405"/>
    </row>
    <row r="4" spans="1:21" s="318" customFormat="1" ht="20.25" customHeight="1">
      <c r="B4" s="406"/>
      <c r="C4" s="1285" t="s">
        <v>175</v>
      </c>
      <c r="D4" s="408"/>
      <c r="E4" s="1282" t="s">
        <v>69</v>
      </c>
      <c r="F4" s="1282"/>
      <c r="G4" s="1282"/>
      <c r="H4" s="1282"/>
      <c r="I4" s="1282"/>
      <c r="J4" s="409"/>
      <c r="K4" s="410"/>
    </row>
    <row r="5" spans="1:21" s="416" customFormat="1" ht="53.25" customHeight="1">
      <c r="A5" s="411" t="s">
        <v>474</v>
      </c>
      <c r="B5" s="412"/>
      <c r="C5" s="1286"/>
      <c r="D5" s="413"/>
      <c r="E5" s="414" t="s">
        <v>305</v>
      </c>
      <c r="F5" s="414" t="s">
        <v>306</v>
      </c>
      <c r="G5" s="414" t="s">
        <v>307</v>
      </c>
      <c r="H5" s="414" t="s">
        <v>70</v>
      </c>
      <c r="I5" s="414" t="s">
        <v>308</v>
      </c>
      <c r="J5" s="415"/>
      <c r="K5" s="415"/>
    </row>
    <row r="6" spans="1:21" s="319" customFormat="1" ht="14.25">
      <c r="B6" s="417"/>
      <c r="C6" s="418"/>
      <c r="D6" s="418"/>
      <c r="E6" s="419"/>
      <c r="F6" s="419"/>
      <c r="G6" s="419"/>
      <c r="H6" s="419"/>
      <c r="I6" s="418"/>
    </row>
    <row r="7" spans="1:21" s="319" customFormat="1" ht="14.25">
      <c r="A7" s="420" t="s">
        <v>71</v>
      </c>
      <c r="C7" s="418">
        <v>69</v>
      </c>
      <c r="D7" s="418"/>
      <c r="E7" s="418">
        <v>21</v>
      </c>
      <c r="F7" s="418">
        <v>38</v>
      </c>
      <c r="G7" s="418">
        <v>33</v>
      </c>
      <c r="H7" s="418">
        <v>78</v>
      </c>
      <c r="I7" s="418">
        <v>81</v>
      </c>
    </row>
    <row r="8" spans="1:21" s="319" customFormat="1" ht="20.25" customHeight="1">
      <c r="A8" s="1288" t="s">
        <v>72</v>
      </c>
      <c r="B8" s="1288"/>
      <c r="C8" s="418">
        <v>20</v>
      </c>
      <c r="D8" s="418"/>
      <c r="E8" s="418">
        <v>49</v>
      </c>
      <c r="F8" s="418">
        <v>41</v>
      </c>
      <c r="G8" s="418">
        <v>43</v>
      </c>
      <c r="H8" s="418">
        <v>15</v>
      </c>
      <c r="I8" s="418">
        <v>13</v>
      </c>
    </row>
    <row r="9" spans="1:21" s="319" customFormat="1" ht="20.25" customHeight="1">
      <c r="A9" s="420" t="s">
        <v>73</v>
      </c>
      <c r="B9" s="421"/>
      <c r="C9" s="422">
        <v>10</v>
      </c>
      <c r="D9" s="422"/>
      <c r="E9" s="422">
        <v>31</v>
      </c>
      <c r="F9" s="422">
        <v>21</v>
      </c>
      <c r="G9" s="422">
        <v>24</v>
      </c>
      <c r="H9" s="422">
        <v>7</v>
      </c>
      <c r="I9" s="422">
        <v>6</v>
      </c>
    </row>
    <row r="10" spans="1:21" s="419" customFormat="1" ht="14.25">
      <c r="C10" s="422"/>
      <c r="D10" s="422"/>
      <c r="E10" s="422"/>
      <c r="F10" s="422"/>
      <c r="G10" s="422"/>
      <c r="H10" s="422"/>
      <c r="I10" s="423"/>
      <c r="J10" s="424"/>
    </row>
    <row r="11" spans="1:21" s="419" customFormat="1" ht="14.25">
      <c r="A11" s="425" t="s">
        <v>18</v>
      </c>
      <c r="B11" s="389"/>
      <c r="C11" s="426">
        <v>4330</v>
      </c>
      <c r="D11" s="426"/>
      <c r="E11" s="427">
        <v>290</v>
      </c>
      <c r="F11" s="427">
        <v>650</v>
      </c>
      <c r="G11" s="427">
        <v>950</v>
      </c>
      <c r="H11" s="427">
        <v>1510</v>
      </c>
      <c r="I11" s="428">
        <v>1870</v>
      </c>
      <c r="J11" s="424"/>
    </row>
    <row r="12" spans="1:21" s="419" customFormat="1" ht="16.5">
      <c r="A12" s="425" t="s">
        <v>456</v>
      </c>
      <c r="B12" s="389"/>
      <c r="C12" s="426">
        <v>47627</v>
      </c>
      <c r="D12" s="429"/>
      <c r="E12" s="427">
        <v>3086</v>
      </c>
      <c r="F12" s="427">
        <v>7510</v>
      </c>
      <c r="G12" s="427">
        <v>10656</v>
      </c>
      <c r="H12" s="427">
        <v>15110</v>
      </c>
      <c r="I12" s="427">
        <v>21827</v>
      </c>
      <c r="J12" s="424"/>
    </row>
    <row r="13" spans="1:21" s="319" customFormat="1" ht="14.25">
      <c r="A13" s="323"/>
      <c r="B13" s="430"/>
      <c r="C13" s="431"/>
      <c r="D13" s="432"/>
      <c r="E13" s="433"/>
      <c r="F13" s="433"/>
      <c r="G13" s="433"/>
      <c r="H13" s="433"/>
      <c r="I13" s="433"/>
    </row>
    <row r="14" spans="1:21" s="26" customFormat="1" ht="12.75">
      <c r="B14" s="305"/>
      <c r="C14" s="306"/>
      <c r="D14" s="306"/>
      <c r="E14" s="306"/>
      <c r="F14" s="306"/>
      <c r="G14" s="306"/>
      <c r="H14" s="306"/>
      <c r="I14" s="307"/>
      <c r="J14" s="306"/>
      <c r="K14" s="306"/>
      <c r="L14" s="306"/>
      <c r="M14" s="306"/>
      <c r="N14" s="306"/>
      <c r="O14" s="308"/>
      <c r="P14" s="308"/>
      <c r="Q14" s="306"/>
      <c r="R14" s="306"/>
      <c r="S14" s="306"/>
      <c r="T14" s="33"/>
      <c r="U14" s="33"/>
    </row>
    <row r="15" spans="1:21" s="32" customFormat="1" ht="12.75">
      <c r="A15" s="357" t="s">
        <v>204</v>
      </c>
      <c r="C15" s="358"/>
      <c r="D15" s="358"/>
      <c r="E15" s="358"/>
      <c r="F15" s="358"/>
      <c r="G15" s="358"/>
      <c r="H15" s="358"/>
      <c r="I15" s="359"/>
      <c r="J15" s="358"/>
      <c r="K15" s="358"/>
      <c r="L15" s="358"/>
      <c r="M15" s="358"/>
      <c r="N15" s="358"/>
      <c r="O15" s="360"/>
      <c r="P15" s="360"/>
      <c r="Q15" s="358"/>
      <c r="R15" s="358"/>
      <c r="S15" s="358"/>
      <c r="T15" s="309"/>
      <c r="U15" s="309"/>
    </row>
    <row r="16" spans="1:21" s="363" customFormat="1" ht="14.25" customHeight="1">
      <c r="A16" s="364">
        <v>1</v>
      </c>
      <c r="B16" s="361" t="s">
        <v>209</v>
      </c>
      <c r="C16" s="398"/>
      <c r="D16" s="398"/>
      <c r="E16" s="381"/>
      <c r="F16" s="380"/>
      <c r="G16" s="361"/>
      <c r="I16" s="398"/>
    </row>
    <row r="17" spans="1:11" s="363" customFormat="1" ht="18" customHeight="1">
      <c r="A17" s="364">
        <v>2</v>
      </c>
      <c r="B17" s="361" t="s">
        <v>236</v>
      </c>
      <c r="C17" s="398"/>
      <c r="D17" s="398"/>
      <c r="E17" s="381"/>
      <c r="F17" s="380"/>
      <c r="G17" s="361"/>
      <c r="I17" s="398"/>
      <c r="J17" s="434"/>
    </row>
    <row r="18" spans="1:11" s="363" customFormat="1" ht="12.75">
      <c r="A18" s="364">
        <v>3</v>
      </c>
      <c r="B18" s="361" t="s">
        <v>230</v>
      </c>
      <c r="C18" s="398"/>
      <c r="D18" s="398"/>
      <c r="E18" s="381"/>
      <c r="F18" s="380"/>
      <c r="G18" s="361"/>
      <c r="I18" s="398"/>
    </row>
    <row r="19" spans="1:11" s="366" customFormat="1" ht="12.75">
      <c r="B19" s="435"/>
      <c r="C19" s="436"/>
      <c r="D19" s="436"/>
      <c r="E19" s="331"/>
      <c r="F19" s="370"/>
      <c r="G19" s="370"/>
      <c r="H19" s="331"/>
      <c r="I19" s="436"/>
    </row>
    <row r="20" spans="1:11" s="366" customFormat="1" ht="12.75">
      <c r="A20" s="331" t="s">
        <v>208</v>
      </c>
      <c r="C20" s="436"/>
      <c r="D20" s="436"/>
      <c r="F20" s="370"/>
      <c r="G20" s="370"/>
      <c r="H20" s="331"/>
      <c r="I20" s="436"/>
    </row>
    <row r="21" spans="1:11" s="366" customFormat="1" ht="12.75">
      <c r="A21" s="366" t="s">
        <v>438</v>
      </c>
      <c r="C21" s="437"/>
      <c r="D21" s="437"/>
      <c r="F21" s="370"/>
      <c r="G21" s="370"/>
      <c r="H21" s="370"/>
      <c r="I21" s="437"/>
      <c r="J21" s="435"/>
      <c r="K21" s="435"/>
    </row>
    <row r="22" spans="1:11" s="366" customFormat="1" ht="12.75">
      <c r="C22" s="438"/>
      <c r="D22" s="438"/>
      <c r="F22" s="435"/>
      <c r="G22" s="435"/>
      <c r="H22" s="435"/>
      <c r="I22" s="438"/>
      <c r="J22" s="435"/>
      <c r="K22" s="435"/>
    </row>
    <row r="23" spans="1:11" s="366" customFormat="1" ht="12.75">
      <c r="A23" s="372" t="s">
        <v>1</v>
      </c>
      <c r="C23" s="438"/>
      <c r="D23" s="438"/>
      <c r="E23" s="435"/>
      <c r="F23" s="435"/>
      <c r="G23" s="435"/>
      <c r="H23" s="435"/>
      <c r="I23" s="438"/>
      <c r="J23" s="435"/>
      <c r="K23" s="435"/>
    </row>
    <row r="24" spans="1:11" s="366" customFormat="1" ht="12.75">
      <c r="A24" s="176" t="s">
        <v>396</v>
      </c>
      <c r="C24" s="439"/>
      <c r="D24" s="439"/>
      <c r="F24" s="435"/>
      <c r="G24" s="435"/>
      <c r="I24" s="439"/>
    </row>
    <row r="25" spans="1:11" s="366" customFormat="1" ht="12.75">
      <c r="C25" s="439"/>
      <c r="D25" s="439"/>
      <c r="F25" s="435"/>
      <c r="G25" s="435"/>
      <c r="I25" s="439"/>
    </row>
  </sheetData>
  <mergeCells count="4">
    <mergeCell ref="C4:C5"/>
    <mergeCell ref="E4:I4"/>
    <mergeCell ref="A1:I1"/>
    <mergeCell ref="A8:B8"/>
  </mergeCells>
  <phoneticPr fontId="16" type="noConversion"/>
  <pageMargins left="0.74803149606299213" right="0.74803149606299213" top="0.98425196850393704" bottom="0.98425196850393704" header="0.51181102362204722" footer="0.51181102362204722"/>
  <pageSetup paperSize="9" scale="80" orientation="landscape" r:id="rId1"/>
  <headerFooter alignWithMargins="0">
    <oddFooter>&amp;LCopyright © 2015. Health and Social Care Information Centre, Lifestyles Statistics. All rights reserved.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1">
    <tabColor rgb="FFFFFF00"/>
    <pageSetUpPr fitToPage="1"/>
  </sheetPr>
  <dimension ref="A1:U32"/>
  <sheetViews>
    <sheetView showGridLines="0" zoomScale="90" zoomScaleNormal="90" zoomScaleSheetLayoutView="90" workbookViewId="0">
      <selection sqref="A1:F1"/>
    </sheetView>
  </sheetViews>
  <sheetFormatPr defaultColWidth="9.140625" defaultRowHeight="12.75"/>
  <cols>
    <col min="1" max="1" width="3.5703125" style="310" customWidth="1"/>
    <col min="2" max="2" width="45.7109375" style="310" customWidth="1"/>
    <col min="3" max="3" width="15" style="310" customWidth="1"/>
    <col min="4" max="4" width="1.7109375" style="310" customWidth="1"/>
    <col min="5" max="5" width="17.85546875" style="310" customWidth="1"/>
    <col min="6" max="6" width="16" style="310" customWidth="1"/>
    <col min="7" max="7" width="13.28515625" style="310" customWidth="1"/>
    <col min="8" max="8" width="1.7109375" style="310" customWidth="1"/>
    <col min="9" max="10" width="17.28515625" style="310" customWidth="1"/>
    <col min="11" max="16384" width="9.140625" style="310"/>
  </cols>
  <sheetData>
    <row r="1" spans="1:21" s="443" customFormat="1" ht="40.5" customHeight="1">
      <c r="A1" s="1274" t="s">
        <v>299</v>
      </c>
      <c r="B1" s="1274"/>
      <c r="C1" s="1274"/>
      <c r="D1" s="1274"/>
      <c r="E1" s="1274"/>
      <c r="F1" s="1274"/>
      <c r="G1" s="1274"/>
      <c r="H1" s="1274"/>
      <c r="I1" s="1274"/>
      <c r="J1" s="1274"/>
      <c r="L1" s="444"/>
    </row>
    <row r="3" spans="1:21">
      <c r="A3" s="337"/>
      <c r="B3" s="402"/>
      <c r="C3" s="313"/>
      <c r="D3" s="313"/>
      <c r="E3" s="313"/>
      <c r="F3" s="313"/>
      <c r="G3" s="313"/>
      <c r="H3" s="313"/>
      <c r="I3" s="313"/>
      <c r="J3" s="403" t="s">
        <v>172</v>
      </c>
    </row>
    <row r="4" spans="1:21" s="320" customFormat="1" ht="24.75" customHeight="1">
      <c r="B4" s="445"/>
      <c r="C4" s="447"/>
      <c r="D4" s="408"/>
      <c r="E4" s="1282" t="s">
        <v>502</v>
      </c>
      <c r="F4" s="1282"/>
      <c r="G4" s="1282"/>
      <c r="H4" s="448"/>
      <c r="I4" s="1285" t="s">
        <v>75</v>
      </c>
      <c r="J4" s="1285" t="s">
        <v>302</v>
      </c>
    </row>
    <row r="5" spans="1:21" s="320" customFormat="1" ht="48" customHeight="1">
      <c r="A5" s="328" t="s">
        <v>474</v>
      </c>
      <c r="B5" s="328"/>
      <c r="C5" s="413" t="s">
        <v>175</v>
      </c>
      <c r="D5" s="413"/>
      <c r="E5" s="332" t="s">
        <v>301</v>
      </c>
      <c r="F5" s="332" t="s">
        <v>5</v>
      </c>
      <c r="G5" s="332" t="s">
        <v>300</v>
      </c>
      <c r="H5" s="414"/>
      <c r="I5" s="1289"/>
      <c r="J5" s="1289"/>
    </row>
    <row r="6" spans="1:21" s="319" customFormat="1" ht="14.25">
      <c r="C6" s="327"/>
      <c r="D6" s="327"/>
      <c r="E6" s="327"/>
      <c r="F6" s="327"/>
      <c r="G6" s="327"/>
      <c r="H6" s="327"/>
      <c r="I6" s="327"/>
      <c r="J6" s="327"/>
    </row>
    <row r="7" spans="1:21" s="319" customFormat="1" ht="17.25" customHeight="1">
      <c r="A7" s="420" t="s">
        <v>71</v>
      </c>
      <c r="C7" s="327">
        <v>69</v>
      </c>
      <c r="D7" s="327"/>
      <c r="E7" s="327">
        <v>80</v>
      </c>
      <c r="F7" s="327">
        <v>69</v>
      </c>
      <c r="G7" s="327">
        <v>62</v>
      </c>
      <c r="H7" s="327"/>
      <c r="I7" s="327">
        <v>75</v>
      </c>
      <c r="J7" s="327">
        <v>67</v>
      </c>
    </row>
    <row r="8" spans="1:21" s="319" customFormat="1" ht="23.25" customHeight="1">
      <c r="A8" s="1288" t="s">
        <v>72</v>
      </c>
      <c r="B8" s="1288"/>
      <c r="C8" s="327">
        <v>20</v>
      </c>
      <c r="D8" s="327"/>
      <c r="E8" s="327">
        <v>15</v>
      </c>
      <c r="F8" s="327">
        <v>20</v>
      </c>
      <c r="G8" s="327">
        <v>25</v>
      </c>
      <c r="H8" s="327"/>
      <c r="I8" s="327">
        <v>20</v>
      </c>
      <c r="J8" s="327">
        <v>21</v>
      </c>
    </row>
    <row r="9" spans="1:21" s="319" customFormat="1" ht="22.5" customHeight="1">
      <c r="A9" s="420" t="s">
        <v>73</v>
      </c>
      <c r="C9" s="327">
        <v>10</v>
      </c>
      <c r="D9" s="327"/>
      <c r="E9" s="327">
        <v>5</v>
      </c>
      <c r="F9" s="327">
        <v>12</v>
      </c>
      <c r="G9" s="327">
        <v>13</v>
      </c>
      <c r="H9" s="327"/>
      <c r="I9" s="327">
        <v>5</v>
      </c>
      <c r="J9" s="327">
        <v>12</v>
      </c>
    </row>
    <row r="10" spans="1:21" s="319" customFormat="1" ht="14.25"/>
    <row r="11" spans="1:21" s="319" customFormat="1" ht="17.25" customHeight="1">
      <c r="A11" s="335" t="s">
        <v>18</v>
      </c>
      <c r="C11" s="326">
        <v>4330</v>
      </c>
      <c r="D11" s="326"/>
      <c r="E11" s="326">
        <v>1470</v>
      </c>
      <c r="F11" s="326">
        <v>840</v>
      </c>
      <c r="G11" s="326">
        <v>1620</v>
      </c>
      <c r="H11" s="326"/>
      <c r="I11" s="326">
        <v>1070</v>
      </c>
      <c r="J11" s="326">
        <v>3260</v>
      </c>
    </row>
    <row r="12" spans="1:21" s="319" customFormat="1" ht="17.25" customHeight="1">
      <c r="A12" s="425" t="s">
        <v>472</v>
      </c>
      <c r="C12" s="449">
        <v>47627</v>
      </c>
      <c r="D12" s="449"/>
      <c r="E12" s="449">
        <v>16033</v>
      </c>
      <c r="F12" s="449">
        <v>8793</v>
      </c>
      <c r="G12" s="449">
        <v>16978</v>
      </c>
      <c r="H12" s="449"/>
      <c r="I12" s="449">
        <v>14040</v>
      </c>
      <c r="J12" s="449">
        <v>33587</v>
      </c>
    </row>
    <row r="13" spans="1:21">
      <c r="A13" s="337"/>
      <c r="B13" s="313"/>
      <c r="C13" s="313"/>
      <c r="D13" s="313"/>
      <c r="E13" s="313"/>
      <c r="F13" s="313"/>
      <c r="G13" s="313"/>
      <c r="H13" s="313"/>
      <c r="I13" s="313"/>
      <c r="J13" s="313"/>
    </row>
    <row r="14" spans="1:21" s="26" customFormat="1">
      <c r="B14" s="305"/>
      <c r="C14" s="306"/>
      <c r="D14" s="306"/>
      <c r="E14" s="306"/>
      <c r="F14" s="306"/>
      <c r="G14" s="306"/>
      <c r="H14" s="306"/>
      <c r="I14" s="307"/>
      <c r="J14" s="306"/>
      <c r="K14" s="306"/>
      <c r="L14" s="306"/>
      <c r="M14" s="306"/>
      <c r="N14" s="306"/>
      <c r="O14" s="308"/>
      <c r="P14" s="308"/>
      <c r="Q14" s="306"/>
      <c r="R14" s="306"/>
      <c r="S14" s="306"/>
      <c r="T14" s="33"/>
      <c r="U14" s="33"/>
    </row>
    <row r="15" spans="1:21" s="32" customFormat="1">
      <c r="A15" s="357" t="s">
        <v>204</v>
      </c>
      <c r="C15" s="358"/>
      <c r="D15" s="358"/>
      <c r="E15" s="358"/>
      <c r="F15" s="358"/>
      <c r="G15" s="358"/>
      <c r="H15" s="358"/>
      <c r="I15" s="359"/>
      <c r="J15" s="358"/>
      <c r="K15" s="358"/>
      <c r="L15" s="358"/>
      <c r="M15" s="358"/>
      <c r="N15" s="358"/>
      <c r="O15" s="360"/>
      <c r="P15" s="360"/>
      <c r="Q15" s="358"/>
      <c r="R15" s="358"/>
      <c r="S15" s="358"/>
      <c r="T15" s="309"/>
      <c r="U15" s="309"/>
    </row>
    <row r="16" spans="1:21" s="363" customFormat="1" ht="18.75" customHeight="1">
      <c r="A16" s="364">
        <v>1</v>
      </c>
      <c r="B16" s="361" t="s">
        <v>209</v>
      </c>
    </row>
    <row r="17" spans="1:11" s="363" customFormat="1" ht="22.5" customHeight="1">
      <c r="A17" s="364">
        <v>2</v>
      </c>
      <c r="B17" s="361" t="s">
        <v>236</v>
      </c>
      <c r="K17" s="434"/>
    </row>
    <row r="18" spans="1:11" s="363" customFormat="1" ht="45" customHeight="1">
      <c r="A18" s="364">
        <v>3</v>
      </c>
      <c r="B18" s="1290" t="s">
        <v>303</v>
      </c>
      <c r="C18" s="1271"/>
      <c r="D18" s="1271"/>
      <c r="E18" s="1271"/>
      <c r="F18" s="1271"/>
      <c r="G18" s="1271"/>
      <c r="H18" s="1271"/>
      <c r="I18" s="1271"/>
      <c r="J18" s="1271"/>
    </row>
    <row r="19" spans="1:11" s="363" customFormat="1">
      <c r="A19" s="364">
        <v>4</v>
      </c>
      <c r="B19" s="361" t="s">
        <v>230</v>
      </c>
    </row>
    <row r="20" spans="1:11" s="366" customFormat="1">
      <c r="B20" s="435"/>
    </row>
    <row r="21" spans="1:11" s="366" customFormat="1">
      <c r="A21" s="331" t="s">
        <v>208</v>
      </c>
    </row>
    <row r="22" spans="1:11" s="366" customFormat="1">
      <c r="A22" s="366" t="s">
        <v>438</v>
      </c>
    </row>
    <row r="23" spans="1:11" s="366" customFormat="1"/>
    <row r="24" spans="1:11" s="366" customFormat="1">
      <c r="A24" s="372" t="s">
        <v>1</v>
      </c>
    </row>
    <row r="25" spans="1:11" s="366" customFormat="1">
      <c r="A25" s="176" t="s">
        <v>396</v>
      </c>
    </row>
    <row r="26" spans="1:11">
      <c r="B26" s="311"/>
      <c r="C26" s="311"/>
      <c r="D26" s="311"/>
      <c r="E26" s="311"/>
      <c r="F26" s="311"/>
      <c r="G26" s="311"/>
      <c r="H26" s="311"/>
      <c r="I26" s="311"/>
      <c r="J26" s="311"/>
    </row>
    <row r="27" spans="1:11">
      <c r="B27" s="311"/>
      <c r="C27" s="311"/>
      <c r="D27" s="311"/>
      <c r="E27" s="311"/>
      <c r="F27" s="311"/>
      <c r="G27" s="311"/>
      <c r="H27" s="311"/>
      <c r="I27" s="311"/>
      <c r="J27" s="311"/>
    </row>
    <row r="28" spans="1:11">
      <c r="B28" s="311"/>
      <c r="C28" s="311"/>
      <c r="D28" s="311"/>
      <c r="E28" s="311"/>
      <c r="F28" s="311"/>
      <c r="G28" s="311"/>
      <c r="H28" s="311"/>
      <c r="I28" s="311"/>
      <c r="J28" s="311"/>
    </row>
    <row r="29" spans="1:11">
      <c r="B29" s="311"/>
      <c r="C29" s="311"/>
      <c r="D29" s="311"/>
      <c r="E29" s="311"/>
      <c r="F29" s="311"/>
      <c r="G29" s="311"/>
      <c r="H29" s="311"/>
      <c r="I29" s="311"/>
      <c r="J29" s="311"/>
    </row>
    <row r="30" spans="1:11">
      <c r="B30" s="311"/>
      <c r="C30" s="311"/>
      <c r="D30" s="311"/>
      <c r="E30" s="311"/>
      <c r="F30" s="311"/>
      <c r="G30" s="311"/>
      <c r="H30" s="311"/>
      <c r="I30" s="311"/>
      <c r="J30" s="311"/>
    </row>
    <row r="31" spans="1:11">
      <c r="B31" s="311"/>
      <c r="C31" s="311"/>
      <c r="D31" s="311"/>
      <c r="E31" s="311"/>
      <c r="F31" s="311"/>
      <c r="G31" s="311"/>
      <c r="H31" s="311"/>
      <c r="I31" s="311"/>
      <c r="J31" s="311"/>
    </row>
    <row r="32" spans="1:11">
      <c r="B32" s="311"/>
      <c r="C32" s="311"/>
      <c r="D32" s="311"/>
      <c r="E32" s="311"/>
      <c r="F32" s="311"/>
      <c r="G32" s="311"/>
      <c r="H32" s="311"/>
      <c r="I32" s="311"/>
      <c r="J32" s="311"/>
    </row>
  </sheetData>
  <mergeCells count="6">
    <mergeCell ref="I4:I5"/>
    <mergeCell ref="J4:J5"/>
    <mergeCell ref="A1:J1"/>
    <mergeCell ref="A8:B8"/>
    <mergeCell ref="B18:J18"/>
    <mergeCell ref="E4:G4"/>
  </mergeCells>
  <phoneticPr fontId="16" type="noConversion"/>
  <pageMargins left="0.74803149606299213" right="0.74803149606299213" top="0.98425196850393704" bottom="0.98425196850393704" header="0.51181102362204722" footer="0.51181102362204722"/>
  <pageSetup paperSize="9" scale="88" orientation="landscape" r:id="rId1"/>
  <headerFooter alignWithMargins="0">
    <oddFooter>&amp;LCopyright © 2015. Health and Social Care Information Centre, Lifestyles Statistics. All rights reserved.</oddFooter>
  </headerFooter>
  <colBreaks count="1" manualBreakCount="1">
    <brk id="10" max="1048575"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2">
    <tabColor rgb="FFFFFF00"/>
  </sheetPr>
  <dimension ref="A1:U54"/>
  <sheetViews>
    <sheetView showGridLines="0" zoomScale="90" zoomScaleNormal="90" zoomScaleSheetLayoutView="90" workbookViewId="0">
      <selection sqref="A1:F1"/>
    </sheetView>
  </sheetViews>
  <sheetFormatPr defaultColWidth="9.140625" defaultRowHeight="12.75"/>
  <cols>
    <col min="1" max="1" width="2.85546875" style="310" customWidth="1"/>
    <col min="2" max="2" width="25.42578125" style="310" customWidth="1"/>
    <col min="3" max="5" width="21.85546875" style="310" customWidth="1"/>
    <col min="6" max="6" width="21.85546875" style="452" customWidth="1"/>
    <col min="7" max="7" width="21.85546875" style="310" customWidth="1"/>
    <col min="8" max="16384" width="9.140625" style="310"/>
  </cols>
  <sheetData>
    <row r="1" spans="1:9" ht="42" customHeight="1">
      <c r="A1" s="1274" t="s">
        <v>295</v>
      </c>
      <c r="B1" s="1274"/>
      <c r="C1" s="1274"/>
      <c r="D1" s="1274"/>
      <c r="E1" s="1274"/>
      <c r="F1" s="1274"/>
      <c r="G1" s="1274"/>
      <c r="I1" s="30"/>
    </row>
    <row r="2" spans="1:9">
      <c r="F2" s="450"/>
      <c r="G2" s="451"/>
    </row>
    <row r="3" spans="1:9">
      <c r="A3" s="337"/>
      <c r="B3" s="402"/>
      <c r="C3" s="313"/>
      <c r="D3" s="313"/>
      <c r="E3" s="311"/>
      <c r="G3" s="453" t="s">
        <v>172</v>
      </c>
    </row>
    <row r="4" spans="1:9" s="454" customFormat="1" ht="56.25" customHeight="1">
      <c r="A4" s="446"/>
      <c r="B4" s="316"/>
      <c r="C4" s="332" t="s">
        <v>71</v>
      </c>
      <c r="D4" s="332" t="s">
        <v>296</v>
      </c>
      <c r="E4" s="332" t="s">
        <v>73</v>
      </c>
      <c r="F4" s="457" t="s">
        <v>18</v>
      </c>
      <c r="G4" s="316" t="s">
        <v>475</v>
      </c>
    </row>
    <row r="5" spans="1:9" s="319" customFormat="1" ht="9.75" customHeight="1">
      <c r="C5" s="327"/>
      <c r="D5" s="327"/>
      <c r="E5" s="327"/>
      <c r="F5" s="458"/>
    </row>
    <row r="6" spans="1:9" s="319" customFormat="1" ht="17.25" customHeight="1">
      <c r="A6" s="320" t="s">
        <v>503</v>
      </c>
      <c r="C6" s="327">
        <v>69</v>
      </c>
      <c r="D6" s="327">
        <v>20</v>
      </c>
      <c r="E6" s="327">
        <v>10</v>
      </c>
      <c r="F6" s="458">
        <v>4330</v>
      </c>
      <c r="G6" s="326">
        <v>47627</v>
      </c>
    </row>
    <row r="7" spans="1:9" s="319" customFormat="1" ht="6.95" customHeight="1">
      <c r="C7" s="327"/>
      <c r="D7" s="327"/>
      <c r="E7" s="327"/>
      <c r="F7" s="458"/>
      <c r="G7" s="326"/>
    </row>
    <row r="8" spans="1:9" s="319" customFormat="1" ht="17.25" customHeight="1">
      <c r="A8" s="455" t="s">
        <v>44</v>
      </c>
      <c r="C8" s="327"/>
      <c r="D8" s="327"/>
      <c r="E8" s="327"/>
      <c r="F8" s="458"/>
      <c r="G8" s="326"/>
    </row>
    <row r="9" spans="1:9" s="319" customFormat="1" ht="17.25" customHeight="1">
      <c r="B9" s="319" t="s">
        <v>45</v>
      </c>
      <c r="C9" s="327">
        <v>72</v>
      </c>
      <c r="D9" s="327">
        <v>19</v>
      </c>
      <c r="E9" s="327">
        <v>9</v>
      </c>
      <c r="F9" s="458">
        <v>3940</v>
      </c>
      <c r="G9" s="326">
        <v>43760</v>
      </c>
    </row>
    <row r="10" spans="1:9" s="319" customFormat="1" ht="17.25" customHeight="1">
      <c r="B10" s="319" t="s">
        <v>46</v>
      </c>
      <c r="C10" s="327">
        <v>38</v>
      </c>
      <c r="D10" s="327">
        <v>36</v>
      </c>
      <c r="E10" s="327">
        <v>26</v>
      </c>
      <c r="F10" s="458">
        <v>310</v>
      </c>
      <c r="G10" s="326">
        <v>3077</v>
      </c>
    </row>
    <row r="11" spans="1:9" s="319" customFormat="1" ht="6.95" customHeight="1">
      <c r="C11" s="327"/>
      <c r="D11" s="327"/>
      <c r="E11" s="327"/>
      <c r="F11" s="458"/>
      <c r="G11" s="326"/>
    </row>
    <row r="12" spans="1:9" s="319" customFormat="1" ht="17.25" customHeight="1">
      <c r="A12" s="455" t="s">
        <v>47</v>
      </c>
      <c r="C12" s="327"/>
      <c r="D12" s="327"/>
      <c r="E12" s="327"/>
      <c r="F12" s="458"/>
      <c r="G12" s="326"/>
    </row>
    <row r="13" spans="1:9" s="319" customFormat="1" ht="17.25" customHeight="1">
      <c r="B13" s="319" t="s">
        <v>45</v>
      </c>
      <c r="C13" s="327">
        <v>74</v>
      </c>
      <c r="D13" s="327">
        <v>18</v>
      </c>
      <c r="E13" s="327">
        <v>8</v>
      </c>
      <c r="F13" s="458">
        <v>3700</v>
      </c>
      <c r="G13" s="326">
        <v>40901</v>
      </c>
    </row>
    <row r="14" spans="1:9" s="319" customFormat="1" ht="17.25" customHeight="1">
      <c r="B14" s="319" t="s">
        <v>46</v>
      </c>
      <c r="C14" s="327">
        <v>42</v>
      </c>
      <c r="D14" s="327">
        <v>37</v>
      </c>
      <c r="E14" s="327">
        <v>21</v>
      </c>
      <c r="F14" s="458">
        <v>490</v>
      </c>
      <c r="G14" s="458">
        <v>5173</v>
      </c>
    </row>
    <row r="15" spans="1:9" s="319" customFormat="1" ht="6.95" customHeight="1">
      <c r="C15" s="327"/>
      <c r="D15" s="327"/>
      <c r="E15" s="327"/>
      <c r="F15" s="458"/>
      <c r="G15" s="326"/>
    </row>
    <row r="16" spans="1:9" s="319" customFormat="1" ht="17.25" customHeight="1">
      <c r="A16" s="455" t="s">
        <v>48</v>
      </c>
      <c r="C16" s="327"/>
      <c r="D16" s="327"/>
      <c r="E16" s="327"/>
      <c r="F16" s="458"/>
      <c r="G16" s="326"/>
    </row>
    <row r="17" spans="1:21" s="319" customFormat="1" ht="17.25" customHeight="1">
      <c r="B17" s="319" t="s">
        <v>45</v>
      </c>
      <c r="C17" s="327">
        <v>76</v>
      </c>
      <c r="D17" s="327">
        <v>17</v>
      </c>
      <c r="E17" s="327">
        <v>7</v>
      </c>
      <c r="F17" s="326">
        <v>2750</v>
      </c>
      <c r="G17" s="326">
        <v>31204</v>
      </c>
    </row>
    <row r="18" spans="1:21" s="319" customFormat="1" ht="17.25" customHeight="1">
      <c r="B18" s="319" t="s">
        <v>46</v>
      </c>
      <c r="C18" s="327">
        <v>57</v>
      </c>
      <c r="D18" s="327">
        <v>27</v>
      </c>
      <c r="E18" s="327">
        <v>15</v>
      </c>
      <c r="F18" s="458">
        <v>1270</v>
      </c>
      <c r="G18" s="458">
        <v>13370</v>
      </c>
    </row>
    <row r="19" spans="1:21" s="319" customFormat="1" ht="6.95" customHeight="1">
      <c r="C19" s="327"/>
      <c r="D19" s="327"/>
      <c r="E19" s="327"/>
      <c r="F19" s="458"/>
      <c r="G19" s="326"/>
    </row>
    <row r="20" spans="1:21" s="319" customFormat="1" ht="17.25" customHeight="1">
      <c r="A20" s="455" t="s">
        <v>49</v>
      </c>
      <c r="C20" s="327"/>
      <c r="D20" s="327"/>
      <c r="E20" s="327"/>
      <c r="F20" s="458"/>
      <c r="G20" s="326"/>
    </row>
    <row r="21" spans="1:21" s="319" customFormat="1" ht="17.25" customHeight="1">
      <c r="B21" s="319" t="s">
        <v>45</v>
      </c>
      <c r="C21" s="327">
        <v>77</v>
      </c>
      <c r="D21" s="327">
        <v>16</v>
      </c>
      <c r="E21" s="327">
        <v>7</v>
      </c>
      <c r="F21" s="458">
        <v>2470</v>
      </c>
      <c r="G21" s="326">
        <v>27357</v>
      </c>
    </row>
    <row r="22" spans="1:21" s="319" customFormat="1" ht="17.25" customHeight="1">
      <c r="B22" s="319" t="s">
        <v>46</v>
      </c>
      <c r="C22" s="327">
        <v>58</v>
      </c>
      <c r="D22" s="327">
        <v>27</v>
      </c>
      <c r="E22" s="327">
        <v>15</v>
      </c>
      <c r="F22" s="458">
        <v>1300</v>
      </c>
      <c r="G22" s="326">
        <v>14630</v>
      </c>
    </row>
    <row r="23" spans="1:21" s="319" customFormat="1" ht="6.95" customHeight="1">
      <c r="C23" s="327"/>
      <c r="D23" s="327"/>
      <c r="E23" s="327"/>
      <c r="F23" s="458"/>
      <c r="G23" s="326"/>
    </row>
    <row r="24" spans="1:21" s="319" customFormat="1" ht="17.25" customHeight="1">
      <c r="A24" s="455" t="s">
        <v>50</v>
      </c>
      <c r="C24" s="327"/>
      <c r="D24" s="327"/>
      <c r="E24" s="327"/>
      <c r="F24" s="458"/>
      <c r="G24" s="326"/>
    </row>
    <row r="25" spans="1:21" s="319" customFormat="1" ht="17.25" customHeight="1">
      <c r="B25" s="319" t="s">
        <v>45</v>
      </c>
      <c r="C25" s="327">
        <v>78</v>
      </c>
      <c r="D25" s="327">
        <v>16</v>
      </c>
      <c r="E25" s="327">
        <v>6</v>
      </c>
      <c r="F25" s="458">
        <v>1540</v>
      </c>
      <c r="G25" s="326">
        <v>16858</v>
      </c>
    </row>
    <row r="26" spans="1:21" s="319" customFormat="1" ht="17.25" customHeight="1">
      <c r="B26" s="319" t="s">
        <v>46</v>
      </c>
      <c r="C26" s="327">
        <v>63</v>
      </c>
      <c r="D26" s="327">
        <v>23</v>
      </c>
      <c r="E26" s="327">
        <v>14</v>
      </c>
      <c r="F26" s="458">
        <v>2150</v>
      </c>
      <c r="G26" s="326">
        <v>24252</v>
      </c>
    </row>
    <row r="27" spans="1:21" s="319" customFormat="1" ht="6.95" customHeight="1">
      <c r="C27" s="327"/>
      <c r="D27" s="327"/>
      <c r="E27" s="327"/>
      <c r="F27" s="458"/>
      <c r="G27" s="326"/>
    </row>
    <row r="28" spans="1:21" s="319" customFormat="1" ht="17.25" customHeight="1">
      <c r="A28" s="455" t="s">
        <v>51</v>
      </c>
      <c r="C28" s="327"/>
      <c r="D28" s="327"/>
      <c r="E28" s="327"/>
      <c r="F28" s="458"/>
      <c r="G28" s="326"/>
    </row>
    <row r="29" spans="1:21" s="319" customFormat="1" ht="17.25" customHeight="1">
      <c r="B29" s="319" t="s">
        <v>45</v>
      </c>
      <c r="C29" s="327">
        <v>78</v>
      </c>
      <c r="D29" s="327">
        <v>15</v>
      </c>
      <c r="E29" s="327">
        <v>6</v>
      </c>
      <c r="F29" s="458">
        <v>940</v>
      </c>
      <c r="G29" s="326">
        <v>10491</v>
      </c>
    </row>
    <row r="30" spans="1:21" s="319" customFormat="1" ht="17.25" customHeight="1">
      <c r="B30" s="319" t="s">
        <v>46</v>
      </c>
      <c r="C30" s="327">
        <v>66</v>
      </c>
      <c r="D30" s="327">
        <v>22</v>
      </c>
      <c r="E30" s="327">
        <v>12</v>
      </c>
      <c r="F30" s="458">
        <v>2750</v>
      </c>
      <c r="G30" s="326">
        <v>30702</v>
      </c>
    </row>
    <row r="31" spans="1:21" s="319" customFormat="1" ht="14.25">
      <c r="A31" s="323"/>
      <c r="B31" s="323"/>
      <c r="C31" s="323"/>
      <c r="D31" s="323"/>
      <c r="E31" s="323"/>
      <c r="F31" s="431"/>
      <c r="G31" s="323"/>
    </row>
    <row r="32" spans="1:21" s="26" customFormat="1">
      <c r="B32" s="305"/>
      <c r="C32" s="306"/>
      <c r="D32" s="306"/>
      <c r="E32" s="306"/>
      <c r="F32" s="306"/>
      <c r="G32" s="306"/>
      <c r="H32" s="306"/>
      <c r="I32" s="307"/>
      <c r="J32" s="306"/>
      <c r="K32" s="306"/>
      <c r="L32" s="306"/>
      <c r="M32" s="306"/>
      <c r="N32" s="306"/>
      <c r="O32" s="308"/>
      <c r="P32" s="308"/>
      <c r="Q32" s="306"/>
      <c r="R32" s="306"/>
      <c r="S32" s="306"/>
      <c r="T32" s="33"/>
      <c r="U32" s="33"/>
    </row>
    <row r="33" spans="1:21" s="32" customFormat="1">
      <c r="A33" s="357" t="s">
        <v>204</v>
      </c>
      <c r="C33" s="358"/>
      <c r="D33" s="358"/>
      <c r="E33" s="358"/>
      <c r="F33" s="358"/>
      <c r="G33" s="358"/>
      <c r="H33" s="358"/>
      <c r="I33" s="359"/>
      <c r="J33" s="358"/>
      <c r="K33" s="358"/>
      <c r="L33" s="358"/>
      <c r="M33" s="358"/>
      <c r="N33" s="358"/>
      <c r="O33" s="360"/>
      <c r="P33" s="360"/>
      <c r="Q33" s="358"/>
      <c r="R33" s="358"/>
      <c r="S33" s="358"/>
      <c r="T33" s="309"/>
      <c r="U33" s="309"/>
    </row>
    <row r="34" spans="1:21" s="361" customFormat="1" ht="15.75" customHeight="1">
      <c r="A34" s="362">
        <v>1</v>
      </c>
      <c r="B34" s="1270" t="s">
        <v>297</v>
      </c>
      <c r="C34" s="1270"/>
      <c r="D34" s="1270"/>
      <c r="E34" s="1270"/>
      <c r="F34" s="1270"/>
    </row>
    <row r="35" spans="1:21" s="363" customFormat="1" ht="18" customHeight="1">
      <c r="A35" s="364">
        <v>2</v>
      </c>
      <c r="B35" s="361" t="s">
        <v>236</v>
      </c>
      <c r="C35" s="343"/>
      <c r="D35" s="343"/>
      <c r="E35" s="343"/>
      <c r="F35" s="343"/>
      <c r="H35" s="434"/>
    </row>
    <row r="36" spans="1:21" s="363" customFormat="1" ht="15.75" customHeight="1">
      <c r="A36" s="364">
        <v>3</v>
      </c>
      <c r="B36" s="361" t="s">
        <v>230</v>
      </c>
      <c r="F36" s="459"/>
    </row>
    <row r="37" spans="1:21" s="363" customFormat="1" ht="26.25" customHeight="1">
      <c r="A37" s="364">
        <v>4</v>
      </c>
      <c r="B37" s="1291" t="s">
        <v>298</v>
      </c>
      <c r="C37" s="1279"/>
      <c r="D37" s="1279"/>
      <c r="E37" s="1279"/>
      <c r="F37" s="1279"/>
      <c r="G37" s="1279"/>
    </row>
    <row r="38" spans="1:21" s="366" customFormat="1">
      <c r="B38" s="435"/>
      <c r="F38" s="460"/>
    </row>
    <row r="39" spans="1:21" s="366" customFormat="1">
      <c r="A39" s="331" t="s">
        <v>208</v>
      </c>
      <c r="F39" s="460"/>
    </row>
    <row r="40" spans="1:21" s="366" customFormat="1">
      <c r="A40" s="366" t="s">
        <v>438</v>
      </c>
      <c r="F40" s="460"/>
    </row>
    <row r="41" spans="1:21" s="366" customFormat="1">
      <c r="F41" s="460"/>
    </row>
    <row r="42" spans="1:21" s="366" customFormat="1">
      <c r="A42" s="372" t="s">
        <v>1</v>
      </c>
      <c r="C42" s="461"/>
      <c r="D42" s="461"/>
      <c r="E42" s="461"/>
      <c r="F42" s="461"/>
    </row>
    <row r="43" spans="1:21" s="366" customFormat="1">
      <c r="A43" s="176" t="s">
        <v>396</v>
      </c>
      <c r="F43" s="460"/>
    </row>
    <row r="44" spans="1:21">
      <c r="B44" s="311"/>
      <c r="C44" s="311"/>
      <c r="D44" s="311"/>
      <c r="E44" s="311"/>
      <c r="G44" s="311"/>
    </row>
    <row r="45" spans="1:21">
      <c r="B45" s="311"/>
      <c r="C45" s="311"/>
      <c r="D45" s="311"/>
      <c r="E45" s="311"/>
      <c r="G45" s="311"/>
    </row>
    <row r="46" spans="1:21">
      <c r="B46" s="311"/>
      <c r="C46" s="311"/>
      <c r="D46" s="311"/>
      <c r="E46" s="311"/>
      <c r="G46" s="311"/>
    </row>
    <row r="47" spans="1:21">
      <c r="B47" s="311"/>
      <c r="C47" s="311"/>
      <c r="D47" s="311"/>
      <c r="E47" s="311"/>
      <c r="G47" s="311"/>
    </row>
    <row r="48" spans="1:21">
      <c r="B48" s="311"/>
      <c r="C48" s="311"/>
      <c r="D48" s="311"/>
      <c r="E48" s="311"/>
      <c r="G48" s="311"/>
    </row>
    <row r="49" spans="2:7">
      <c r="B49" s="311"/>
      <c r="C49" s="311"/>
      <c r="D49" s="311"/>
      <c r="E49" s="311"/>
      <c r="G49" s="311"/>
    </row>
    <row r="50" spans="2:7">
      <c r="B50" s="311"/>
      <c r="C50" s="311"/>
      <c r="D50" s="311"/>
      <c r="E50" s="311"/>
      <c r="G50" s="311"/>
    </row>
    <row r="51" spans="2:7">
      <c r="B51" s="311"/>
      <c r="C51" s="311"/>
      <c r="D51" s="311"/>
      <c r="E51" s="311"/>
      <c r="G51" s="311"/>
    </row>
    <row r="52" spans="2:7">
      <c r="B52" s="311"/>
      <c r="C52" s="311"/>
      <c r="D52" s="311"/>
      <c r="E52" s="311"/>
    </row>
    <row r="53" spans="2:7">
      <c r="B53" s="311"/>
      <c r="C53" s="311"/>
      <c r="D53" s="311"/>
      <c r="E53" s="311"/>
    </row>
    <row r="54" spans="2:7">
      <c r="B54" s="311"/>
      <c r="C54" s="311"/>
      <c r="D54" s="311"/>
      <c r="E54" s="311"/>
    </row>
  </sheetData>
  <mergeCells count="3">
    <mergeCell ref="B34:F34"/>
    <mergeCell ref="B37:G37"/>
    <mergeCell ref="A1:G1"/>
  </mergeCells>
  <phoneticPr fontId="16" type="noConversion"/>
  <pageMargins left="0.74803149606299213" right="0.74803149606299213" top="0.98425196850393704" bottom="0.98425196850393704" header="0.51181102362204722" footer="0.51181102362204722"/>
  <pageSetup paperSize="9" scale="64" orientation="portrait" r:id="rId1"/>
  <headerFooter alignWithMargins="0">
    <oddFooter>&amp;LCopyright © 2015. Health and Social Care Information Centre, Lifestyles Statistics. All rights reserved.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3">
    <tabColor rgb="FFFFFF00"/>
    <pageSetUpPr fitToPage="1"/>
  </sheetPr>
  <dimension ref="A1:U53"/>
  <sheetViews>
    <sheetView showGridLines="0" zoomScale="90" zoomScaleNormal="90" zoomScaleSheetLayoutView="90" workbookViewId="0">
      <selection sqref="A1:F1"/>
    </sheetView>
  </sheetViews>
  <sheetFormatPr defaultColWidth="9.140625" defaultRowHeight="12.75"/>
  <cols>
    <col min="1" max="1" width="3.7109375" style="310" customWidth="1"/>
    <col min="2" max="2" width="31.140625" style="310" customWidth="1"/>
    <col min="3" max="4" width="12.5703125" style="310" customWidth="1"/>
    <col min="5" max="9" width="12.5703125" style="311" customWidth="1"/>
    <col min="10" max="14" width="12.5703125" style="310" customWidth="1"/>
    <col min="15" max="15" width="4.140625" style="310" customWidth="1"/>
    <col min="16" max="16384" width="9.140625" style="310"/>
  </cols>
  <sheetData>
    <row r="1" spans="1:17" ht="21" customHeight="1">
      <c r="A1" s="1287" t="s">
        <v>476</v>
      </c>
      <c r="B1" s="1287"/>
      <c r="C1" s="1287"/>
      <c r="D1" s="1287"/>
      <c r="E1" s="1287"/>
      <c r="F1" s="1287"/>
      <c r="G1" s="1287"/>
      <c r="H1" s="1287"/>
      <c r="I1" s="1287"/>
      <c r="J1" s="1287"/>
      <c r="K1" s="1287"/>
      <c r="L1" s="1287"/>
      <c r="M1" s="1287"/>
      <c r="N1" s="1287"/>
      <c r="Q1" s="30"/>
    </row>
    <row r="2" spans="1:17">
      <c r="B2" s="451"/>
      <c r="C2" s="451"/>
      <c r="D2" s="451"/>
      <c r="E2" s="456"/>
      <c r="L2" s="366"/>
      <c r="M2" s="366"/>
      <c r="N2" s="366"/>
      <c r="O2" s="366"/>
      <c r="P2" s="366"/>
    </row>
    <row r="3" spans="1:17">
      <c r="A3" s="337"/>
      <c r="B3" s="402"/>
      <c r="C3" s="402"/>
      <c r="D3" s="462"/>
      <c r="J3" s="311"/>
      <c r="K3" s="311"/>
      <c r="L3" s="313"/>
      <c r="M3" s="313"/>
      <c r="N3" s="403" t="s">
        <v>172</v>
      </c>
    </row>
    <row r="4" spans="1:17" s="320" customFormat="1" ht="25.5" customHeight="1">
      <c r="A4" s="463" t="s">
        <v>76</v>
      </c>
      <c r="B4" s="463"/>
      <c r="C4" s="463">
        <v>1997</v>
      </c>
      <c r="D4" s="463">
        <v>1999</v>
      </c>
      <c r="E4" s="463">
        <v>2000</v>
      </c>
      <c r="F4" s="463">
        <v>2001</v>
      </c>
      <c r="G4" s="463">
        <v>2002</v>
      </c>
      <c r="H4" s="463">
        <v>2003</v>
      </c>
      <c r="I4" s="463">
        <v>2004</v>
      </c>
      <c r="J4" s="317">
        <v>2005</v>
      </c>
      <c r="K4" s="463">
        <v>2006</v>
      </c>
      <c r="L4" s="464" t="s">
        <v>292</v>
      </c>
      <c r="M4" s="464" t="s">
        <v>223</v>
      </c>
      <c r="N4" s="464" t="s">
        <v>293</v>
      </c>
    </row>
    <row r="5" spans="1:17" s="319" customFormat="1" ht="14.25">
      <c r="B5" s="389"/>
      <c r="C5" s="389"/>
      <c r="D5" s="389"/>
      <c r="E5" s="389"/>
      <c r="F5" s="389"/>
      <c r="G5" s="389"/>
      <c r="H5" s="389"/>
      <c r="I5" s="389"/>
      <c r="J5" s="429"/>
      <c r="K5" s="389"/>
    </row>
    <row r="6" spans="1:17" s="319" customFormat="1" ht="15">
      <c r="A6" s="455" t="s">
        <v>77</v>
      </c>
      <c r="C6" s="320"/>
      <c r="D6" s="321"/>
      <c r="E6" s="389"/>
      <c r="F6" s="389"/>
      <c r="G6" s="389"/>
      <c r="H6" s="389"/>
      <c r="I6" s="389"/>
      <c r="J6" s="389"/>
      <c r="K6" s="389"/>
    </row>
    <row r="7" spans="1:17" s="319" customFormat="1" ht="14.25">
      <c r="B7" s="319" t="s">
        <v>78</v>
      </c>
      <c r="C7" s="319">
        <v>12</v>
      </c>
      <c r="D7" s="389">
        <v>12</v>
      </c>
      <c r="E7" s="389">
        <v>11</v>
      </c>
      <c r="F7" s="389">
        <v>12</v>
      </c>
      <c r="G7" s="389">
        <v>11</v>
      </c>
      <c r="H7" s="389">
        <v>14</v>
      </c>
      <c r="I7" s="389">
        <v>14</v>
      </c>
      <c r="J7" s="389">
        <v>14</v>
      </c>
      <c r="K7" s="389">
        <v>18</v>
      </c>
      <c r="L7" s="319">
        <v>13</v>
      </c>
      <c r="M7" s="319">
        <v>14</v>
      </c>
      <c r="N7" s="319">
        <v>14</v>
      </c>
    </row>
    <row r="8" spans="1:17" s="319" customFormat="1" ht="14.25">
      <c r="B8" s="319" t="s">
        <v>79</v>
      </c>
      <c r="C8" s="319">
        <v>37</v>
      </c>
      <c r="D8" s="389">
        <v>34</v>
      </c>
      <c r="E8" s="389">
        <v>34</v>
      </c>
      <c r="F8" s="389">
        <v>34</v>
      </c>
      <c r="G8" s="389">
        <v>30</v>
      </c>
      <c r="H8" s="389">
        <v>36</v>
      </c>
      <c r="I8" s="389">
        <v>38</v>
      </c>
      <c r="J8" s="389">
        <v>34</v>
      </c>
      <c r="K8" s="389">
        <v>33</v>
      </c>
      <c r="L8" s="319">
        <v>32</v>
      </c>
      <c r="M8" s="319">
        <v>33</v>
      </c>
      <c r="N8" s="319">
        <v>31</v>
      </c>
    </row>
    <row r="9" spans="1:17" s="319" customFormat="1" ht="14.25">
      <c r="B9" s="319" t="s">
        <v>80</v>
      </c>
      <c r="C9" s="319">
        <v>45</v>
      </c>
      <c r="D9" s="389">
        <v>49</v>
      </c>
      <c r="E9" s="389">
        <v>50</v>
      </c>
      <c r="F9" s="389">
        <v>48</v>
      </c>
      <c r="G9" s="389">
        <v>52</v>
      </c>
      <c r="H9" s="389">
        <v>46</v>
      </c>
      <c r="I9" s="389">
        <v>45</v>
      </c>
      <c r="J9" s="389">
        <v>47</v>
      </c>
      <c r="K9" s="389">
        <v>44</v>
      </c>
      <c r="L9" s="319">
        <v>49</v>
      </c>
      <c r="M9" s="319">
        <v>48</v>
      </c>
      <c r="N9" s="319">
        <v>50</v>
      </c>
      <c r="O9" s="327"/>
      <c r="P9" s="327"/>
    </row>
    <row r="10" spans="1:17" s="319" customFormat="1" ht="14.25">
      <c r="B10" s="319" t="s">
        <v>81</v>
      </c>
      <c r="C10" s="319">
        <v>6</v>
      </c>
      <c r="D10" s="389">
        <v>5</v>
      </c>
      <c r="E10" s="389">
        <v>4</v>
      </c>
      <c r="F10" s="389">
        <v>6</v>
      </c>
      <c r="G10" s="389">
        <v>7</v>
      </c>
      <c r="H10" s="389">
        <v>5</v>
      </c>
      <c r="I10" s="389">
        <v>3</v>
      </c>
      <c r="J10" s="389">
        <v>5</v>
      </c>
      <c r="K10" s="389">
        <v>4</v>
      </c>
      <c r="L10" s="319">
        <v>6</v>
      </c>
      <c r="M10" s="319">
        <v>5</v>
      </c>
      <c r="N10" s="319">
        <v>5</v>
      </c>
    </row>
    <row r="11" spans="1:17" s="319" customFormat="1" ht="14.25">
      <c r="D11" s="389"/>
      <c r="E11" s="389"/>
      <c r="F11" s="389"/>
      <c r="G11" s="389"/>
      <c r="H11" s="389"/>
      <c r="I11" s="389"/>
      <c r="J11" s="389"/>
      <c r="K11" s="389"/>
    </row>
    <row r="12" spans="1:17" s="319" customFormat="1" ht="15">
      <c r="A12" s="455" t="s">
        <v>82</v>
      </c>
      <c r="C12" s="320"/>
      <c r="D12" s="321"/>
      <c r="E12" s="389"/>
      <c r="F12" s="389"/>
      <c r="G12" s="389"/>
      <c r="H12" s="389"/>
      <c r="I12" s="389"/>
      <c r="J12" s="389"/>
      <c r="K12" s="389"/>
    </row>
    <row r="13" spans="1:17" s="319" customFormat="1" ht="14.25">
      <c r="B13" s="319" t="s">
        <v>78</v>
      </c>
      <c r="C13" s="319">
        <v>10</v>
      </c>
      <c r="D13" s="389">
        <v>8</v>
      </c>
      <c r="E13" s="389">
        <v>6</v>
      </c>
      <c r="F13" s="389">
        <v>8</v>
      </c>
      <c r="G13" s="389">
        <v>8</v>
      </c>
      <c r="H13" s="389">
        <v>6</v>
      </c>
      <c r="I13" s="389">
        <v>6</v>
      </c>
      <c r="J13" s="389">
        <v>4</v>
      </c>
      <c r="K13" s="389">
        <v>6</v>
      </c>
      <c r="L13" s="319">
        <v>5</v>
      </c>
      <c r="M13" s="319">
        <v>5</v>
      </c>
      <c r="N13" s="319">
        <v>6</v>
      </c>
    </row>
    <row r="14" spans="1:17" s="319" customFormat="1" ht="14.25">
      <c r="B14" s="319" t="s">
        <v>79</v>
      </c>
      <c r="C14" s="319">
        <v>32</v>
      </c>
      <c r="D14" s="389">
        <v>30</v>
      </c>
      <c r="E14" s="389">
        <v>25</v>
      </c>
      <c r="F14" s="389">
        <v>26</v>
      </c>
      <c r="G14" s="389">
        <v>21</v>
      </c>
      <c r="H14" s="389">
        <v>24</v>
      </c>
      <c r="I14" s="389">
        <v>25</v>
      </c>
      <c r="J14" s="389">
        <v>21</v>
      </c>
      <c r="K14" s="389">
        <v>23</v>
      </c>
      <c r="L14" s="319">
        <v>14</v>
      </c>
      <c r="M14" s="319">
        <v>13</v>
      </c>
      <c r="N14" s="319">
        <v>14</v>
      </c>
    </row>
    <row r="15" spans="1:17" s="319" customFormat="1" ht="14.25">
      <c r="B15" s="319" t="s">
        <v>80</v>
      </c>
      <c r="C15" s="319">
        <v>54</v>
      </c>
      <c r="D15" s="389">
        <v>60</v>
      </c>
      <c r="E15" s="389">
        <v>67</v>
      </c>
      <c r="F15" s="389">
        <v>63</v>
      </c>
      <c r="G15" s="389">
        <v>66</v>
      </c>
      <c r="H15" s="389">
        <v>68</v>
      </c>
      <c r="I15" s="389">
        <v>67</v>
      </c>
      <c r="J15" s="389">
        <v>74</v>
      </c>
      <c r="K15" s="389">
        <v>68</v>
      </c>
      <c r="L15" s="319">
        <v>78</v>
      </c>
      <c r="M15" s="319">
        <v>79</v>
      </c>
      <c r="N15" s="319">
        <v>77</v>
      </c>
      <c r="O15" s="327"/>
      <c r="P15" s="327"/>
    </row>
    <row r="16" spans="1:17" s="319" customFormat="1" ht="14.25">
      <c r="B16" s="319" t="s">
        <v>81</v>
      </c>
      <c r="C16" s="319">
        <v>3</v>
      </c>
      <c r="D16" s="389">
        <v>2</v>
      </c>
      <c r="E16" s="389">
        <v>2</v>
      </c>
      <c r="F16" s="389">
        <v>3</v>
      </c>
      <c r="G16" s="389">
        <v>5</v>
      </c>
      <c r="H16" s="389">
        <v>3</v>
      </c>
      <c r="I16" s="389">
        <v>2</v>
      </c>
      <c r="J16" s="389">
        <v>1</v>
      </c>
      <c r="K16" s="389">
        <v>2</v>
      </c>
      <c r="L16" s="319">
        <v>3</v>
      </c>
      <c r="M16" s="319">
        <v>3</v>
      </c>
      <c r="N16" s="319">
        <v>4</v>
      </c>
    </row>
    <row r="17" spans="1:21" s="319" customFormat="1" ht="14.25">
      <c r="D17" s="389"/>
      <c r="E17" s="389"/>
      <c r="F17" s="389"/>
      <c r="G17" s="389"/>
      <c r="H17" s="389"/>
      <c r="I17" s="389"/>
      <c r="J17" s="389"/>
      <c r="K17" s="389"/>
    </row>
    <row r="18" spans="1:21" s="319" customFormat="1" ht="16.5">
      <c r="B18" s="419" t="s">
        <v>290</v>
      </c>
      <c r="C18" s="389"/>
      <c r="D18" s="389"/>
      <c r="E18" s="389"/>
      <c r="F18" s="389"/>
      <c r="G18" s="389"/>
      <c r="H18" s="389"/>
      <c r="I18" s="389"/>
      <c r="J18" s="389"/>
      <c r="K18" s="389"/>
    </row>
    <row r="19" spans="1:21" s="327" customFormat="1" ht="14.25">
      <c r="B19" s="419" t="s">
        <v>18</v>
      </c>
      <c r="C19" s="467" t="s">
        <v>184</v>
      </c>
      <c r="D19" s="467" t="s">
        <v>184</v>
      </c>
      <c r="E19" s="467" t="s">
        <v>184</v>
      </c>
      <c r="F19" s="467" t="s">
        <v>184</v>
      </c>
      <c r="G19" s="467" t="s">
        <v>184</v>
      </c>
      <c r="H19" s="467" t="s">
        <v>184</v>
      </c>
      <c r="I19" s="467" t="s">
        <v>184</v>
      </c>
      <c r="J19" s="467" t="s">
        <v>184</v>
      </c>
      <c r="K19" s="467" t="s">
        <v>184</v>
      </c>
      <c r="L19" s="467" t="s">
        <v>184</v>
      </c>
      <c r="M19" s="325">
        <v>519</v>
      </c>
      <c r="N19" s="325">
        <v>940</v>
      </c>
      <c r="O19" s="319"/>
      <c r="P19" s="319"/>
    </row>
    <row r="20" spans="1:21" s="327" customFormat="1" ht="16.5">
      <c r="B20" s="419" t="s">
        <v>233</v>
      </c>
      <c r="C20" s="467" t="s">
        <v>184</v>
      </c>
      <c r="D20" s="467" t="s">
        <v>184</v>
      </c>
      <c r="E20" s="467" t="s">
        <v>184</v>
      </c>
      <c r="F20" s="467" t="s">
        <v>184</v>
      </c>
      <c r="G20" s="467" t="s">
        <v>184</v>
      </c>
      <c r="H20" s="467" t="s">
        <v>184</v>
      </c>
      <c r="I20" s="467" t="s">
        <v>184</v>
      </c>
      <c r="J20" s="467" t="s">
        <v>184</v>
      </c>
      <c r="K20" s="467" t="s">
        <v>184</v>
      </c>
      <c r="L20" s="467" t="s">
        <v>184</v>
      </c>
      <c r="M20" s="325">
        <v>10397</v>
      </c>
      <c r="N20" s="325">
        <v>10644</v>
      </c>
      <c r="O20" s="319"/>
      <c r="P20" s="319"/>
    </row>
    <row r="21" spans="1:21" s="327" customFormat="1" ht="16.5">
      <c r="B21" s="327" t="s">
        <v>291</v>
      </c>
      <c r="C21" s="419">
        <v>985</v>
      </c>
      <c r="D21" s="419">
        <v>945</v>
      </c>
      <c r="E21" s="419">
        <v>867</v>
      </c>
      <c r="F21" s="419">
        <v>843</v>
      </c>
      <c r="G21" s="419">
        <v>941</v>
      </c>
      <c r="H21" s="419">
        <v>850</v>
      </c>
      <c r="I21" s="419">
        <v>808</v>
      </c>
      <c r="J21" s="419">
        <v>568</v>
      </c>
      <c r="K21" s="419">
        <v>571</v>
      </c>
      <c r="L21" s="325">
        <v>497</v>
      </c>
      <c r="M21" s="467" t="s">
        <v>184</v>
      </c>
      <c r="N21" s="467" t="s">
        <v>184</v>
      </c>
      <c r="O21" s="319"/>
      <c r="P21" s="319"/>
    </row>
    <row r="22" spans="1:21" ht="9" customHeight="1">
      <c r="A22" s="337"/>
      <c r="B22" s="313"/>
      <c r="C22" s="313"/>
      <c r="D22" s="313"/>
      <c r="E22" s="313"/>
      <c r="F22" s="313"/>
      <c r="G22" s="313"/>
      <c r="H22" s="313"/>
      <c r="I22" s="313"/>
      <c r="J22" s="313"/>
      <c r="K22" s="313"/>
      <c r="L22" s="313"/>
      <c r="M22" s="313"/>
      <c r="N22" s="313"/>
    </row>
    <row r="23" spans="1:21" s="26" customFormat="1">
      <c r="B23" s="305"/>
      <c r="C23" s="306"/>
      <c r="D23" s="306"/>
      <c r="E23" s="306"/>
      <c r="F23" s="306"/>
      <c r="G23" s="306"/>
      <c r="H23" s="306"/>
      <c r="I23" s="307"/>
      <c r="J23" s="306"/>
      <c r="K23" s="306"/>
      <c r="L23" s="306"/>
      <c r="M23" s="306"/>
      <c r="N23" s="306"/>
      <c r="O23" s="308"/>
      <c r="P23" s="308"/>
      <c r="Q23" s="306"/>
      <c r="R23" s="306"/>
      <c r="S23" s="306"/>
      <c r="T23" s="33"/>
      <c r="U23" s="33"/>
    </row>
    <row r="24" spans="1:21" s="32" customFormat="1">
      <c r="A24" s="357" t="s">
        <v>204</v>
      </c>
      <c r="C24" s="358"/>
      <c r="D24" s="358"/>
      <c r="E24" s="358"/>
      <c r="F24" s="358"/>
      <c r="G24" s="358"/>
      <c r="H24" s="358"/>
      <c r="I24" s="359"/>
      <c r="J24" s="358"/>
      <c r="K24" s="358"/>
      <c r="L24" s="358"/>
      <c r="M24" s="358"/>
      <c r="N24" s="358"/>
      <c r="O24" s="360"/>
      <c r="P24" s="360"/>
      <c r="Q24" s="358"/>
      <c r="R24" s="358"/>
      <c r="S24" s="358"/>
      <c r="T24" s="309"/>
      <c r="U24" s="309"/>
    </row>
    <row r="25" spans="1:21" s="361" customFormat="1" ht="18" customHeight="1">
      <c r="A25" s="362">
        <v>1</v>
      </c>
      <c r="B25" s="1277" t="s">
        <v>209</v>
      </c>
      <c r="C25" s="1292"/>
      <c r="D25" s="1292"/>
      <c r="E25" s="1292"/>
      <c r="F25" s="1292"/>
      <c r="G25" s="1292"/>
      <c r="H25" s="1292"/>
      <c r="I25" s="1292"/>
      <c r="J25" s="1292"/>
      <c r="K25" s="1292"/>
      <c r="L25" s="1292"/>
      <c r="M25" s="1292"/>
      <c r="N25" s="1292"/>
    </row>
    <row r="26" spans="1:21" s="363" customFormat="1" ht="18" customHeight="1">
      <c r="A26" s="364">
        <v>2</v>
      </c>
      <c r="B26" s="1270" t="s">
        <v>227</v>
      </c>
      <c r="C26" s="1271"/>
      <c r="D26" s="1271"/>
      <c r="E26" s="1271"/>
      <c r="F26" s="1271"/>
      <c r="G26" s="1271"/>
      <c r="H26" s="1271"/>
      <c r="I26" s="1271"/>
      <c r="J26" s="1271"/>
      <c r="K26" s="1271"/>
      <c r="L26" s="1271"/>
      <c r="M26" s="1271"/>
      <c r="N26" s="1271"/>
    </row>
    <row r="27" spans="1:21" s="363" customFormat="1" ht="18" customHeight="1">
      <c r="A27" s="364">
        <v>3</v>
      </c>
      <c r="B27" s="361" t="s">
        <v>229</v>
      </c>
      <c r="C27" s="364"/>
      <c r="D27" s="364"/>
    </row>
    <row r="28" spans="1:21" s="363" customFormat="1" ht="18" customHeight="1">
      <c r="A28" s="364">
        <v>4</v>
      </c>
      <c r="B28" s="361" t="s">
        <v>230</v>
      </c>
    </row>
    <row r="29" spans="1:21" s="363" customFormat="1" ht="20.25" customHeight="1">
      <c r="A29" s="364">
        <v>5</v>
      </c>
      <c r="B29" s="361" t="s">
        <v>294</v>
      </c>
      <c r="C29" s="361"/>
      <c r="D29" s="361"/>
    </row>
    <row r="30" spans="1:21" s="363" customFormat="1" ht="17.25" customHeight="1">
      <c r="A30" s="543">
        <v>6</v>
      </c>
      <c r="B30" s="1293" t="s">
        <v>486</v>
      </c>
      <c r="C30" s="1293"/>
      <c r="D30" s="1293"/>
      <c r="E30" s="1293"/>
      <c r="F30" s="1293"/>
      <c r="G30" s="1293"/>
      <c r="H30" s="1293"/>
      <c r="I30" s="1293"/>
      <c r="J30" s="1293"/>
    </row>
    <row r="31" spans="1:21" s="366" customFormat="1">
      <c r="C31" s="466"/>
      <c r="D31" s="466"/>
      <c r="E31" s="466"/>
    </row>
    <row r="32" spans="1:21" s="366" customFormat="1">
      <c r="A32" s="331" t="s">
        <v>208</v>
      </c>
    </row>
    <row r="33" spans="1:14" s="366" customFormat="1">
      <c r="A33" s="366" t="s">
        <v>438</v>
      </c>
    </row>
    <row r="34" spans="1:14" s="366" customFormat="1">
      <c r="C34" s="371"/>
      <c r="D34" s="371"/>
    </row>
    <row r="35" spans="1:14" s="366" customFormat="1">
      <c r="A35" s="372" t="s">
        <v>1</v>
      </c>
    </row>
    <row r="36" spans="1:14" s="366" customFormat="1">
      <c r="A36" s="176" t="s">
        <v>396</v>
      </c>
    </row>
    <row r="37" spans="1:14">
      <c r="B37" s="311"/>
      <c r="C37" s="311"/>
      <c r="D37" s="311"/>
      <c r="J37" s="311"/>
      <c r="K37" s="311"/>
      <c r="L37" s="311"/>
      <c r="M37" s="311"/>
      <c r="N37" s="311"/>
    </row>
    <row r="38" spans="1:14">
      <c r="B38" s="311"/>
      <c r="C38" s="311"/>
      <c r="D38" s="311"/>
      <c r="J38" s="311"/>
      <c r="K38" s="311"/>
      <c r="L38" s="311"/>
      <c r="M38" s="311"/>
      <c r="N38" s="311"/>
    </row>
    <row r="39" spans="1:14">
      <c r="B39" s="311"/>
      <c r="C39" s="311"/>
      <c r="D39" s="311"/>
      <c r="J39" s="311"/>
      <c r="K39" s="311"/>
      <c r="L39" s="311"/>
      <c r="M39" s="311"/>
      <c r="N39" s="311"/>
    </row>
    <row r="40" spans="1:14">
      <c r="B40" s="311"/>
      <c r="C40" s="311"/>
      <c r="D40" s="311"/>
      <c r="J40" s="311"/>
      <c r="K40" s="311"/>
      <c r="L40" s="311"/>
      <c r="M40" s="311"/>
      <c r="N40" s="311"/>
    </row>
    <row r="41" spans="1:14">
      <c r="B41" s="311"/>
      <c r="C41" s="311"/>
      <c r="D41" s="311"/>
      <c r="J41" s="311"/>
      <c r="K41" s="311"/>
      <c r="L41" s="311"/>
      <c r="M41" s="311"/>
      <c r="N41" s="311"/>
    </row>
    <row r="42" spans="1:14">
      <c r="B42" s="311"/>
      <c r="C42" s="311"/>
      <c r="D42" s="311"/>
      <c r="J42" s="311"/>
      <c r="K42" s="311"/>
      <c r="L42" s="311"/>
      <c r="M42" s="311"/>
      <c r="N42" s="311"/>
    </row>
    <row r="43" spans="1:14">
      <c r="B43" s="311"/>
      <c r="C43" s="311"/>
      <c r="D43" s="311"/>
      <c r="J43" s="311"/>
      <c r="K43" s="311"/>
      <c r="L43" s="311"/>
      <c r="M43" s="311"/>
      <c r="N43" s="311"/>
    </row>
    <row r="44" spans="1:14">
      <c r="B44" s="311"/>
      <c r="C44" s="311"/>
      <c r="D44" s="311"/>
      <c r="J44" s="311"/>
      <c r="K44" s="311"/>
      <c r="L44" s="311"/>
      <c r="M44" s="311"/>
      <c r="N44" s="311"/>
    </row>
    <row r="45" spans="1:14">
      <c r="B45" s="311"/>
      <c r="C45" s="311"/>
      <c r="D45" s="311"/>
      <c r="J45" s="311"/>
      <c r="K45" s="311"/>
      <c r="L45" s="311"/>
      <c r="M45" s="311"/>
      <c r="N45" s="311"/>
    </row>
    <row r="46" spans="1:14">
      <c r="B46" s="311"/>
      <c r="C46" s="311"/>
      <c r="D46" s="311"/>
      <c r="J46" s="311"/>
      <c r="K46" s="311"/>
      <c r="L46" s="311"/>
      <c r="M46" s="311"/>
      <c r="N46" s="311"/>
    </row>
    <row r="47" spans="1:14">
      <c r="B47" s="311"/>
      <c r="C47" s="311"/>
      <c r="D47" s="311"/>
      <c r="J47" s="311"/>
      <c r="K47" s="311"/>
      <c r="L47" s="311"/>
      <c r="M47" s="311"/>
      <c r="N47" s="311"/>
    </row>
    <row r="48" spans="1:14">
      <c r="B48" s="311"/>
      <c r="C48" s="311"/>
      <c r="D48" s="311"/>
      <c r="J48" s="311"/>
      <c r="K48" s="311"/>
      <c r="L48" s="311"/>
      <c r="M48" s="311"/>
      <c r="N48" s="311"/>
    </row>
    <row r="49" spans="2:14">
      <c r="B49" s="311"/>
      <c r="C49" s="311"/>
      <c r="D49" s="311"/>
      <c r="J49" s="311"/>
      <c r="K49" s="311"/>
      <c r="L49" s="311"/>
      <c r="M49" s="311"/>
      <c r="N49" s="311"/>
    </row>
    <row r="50" spans="2:14">
      <c r="B50" s="311"/>
      <c r="C50" s="311"/>
      <c r="D50" s="311"/>
      <c r="J50" s="311"/>
      <c r="K50" s="311"/>
      <c r="L50" s="311"/>
      <c r="M50" s="311"/>
      <c r="N50" s="311"/>
    </row>
    <row r="51" spans="2:14">
      <c r="B51" s="311"/>
      <c r="C51" s="311"/>
      <c r="D51" s="311"/>
      <c r="J51" s="311"/>
      <c r="K51" s="311"/>
      <c r="L51" s="311"/>
      <c r="M51" s="311"/>
      <c r="N51" s="311"/>
    </row>
    <row r="52" spans="2:14">
      <c r="B52" s="311"/>
      <c r="C52" s="311"/>
      <c r="D52" s="311"/>
      <c r="J52" s="311"/>
      <c r="K52" s="311"/>
      <c r="L52" s="311"/>
      <c r="M52" s="311"/>
      <c r="N52" s="311"/>
    </row>
    <row r="53" spans="2:14">
      <c r="B53" s="311"/>
      <c r="C53" s="311"/>
      <c r="D53" s="311"/>
      <c r="J53" s="311"/>
      <c r="K53" s="311"/>
      <c r="L53" s="311"/>
      <c r="M53" s="311"/>
      <c r="N53" s="311"/>
    </row>
  </sheetData>
  <mergeCells count="4">
    <mergeCell ref="B25:N25"/>
    <mergeCell ref="B26:N26"/>
    <mergeCell ref="A1:N1"/>
    <mergeCell ref="B30:J30"/>
  </mergeCells>
  <phoneticPr fontId="16" type="noConversion"/>
  <pageMargins left="0.74803149606299213" right="0.74803149606299213" top="0.98425196850393704" bottom="0.98425196850393704" header="0.51181102362204722" footer="0.51181102362204722"/>
  <pageSetup paperSize="9" scale="71" orientation="landscape" r:id="rId1"/>
  <headerFooter alignWithMargins="0">
    <oddFooter>&amp;LCopyright © 2015. Health and Social Care Information Centre, Lifestyles Statistics. All rights reserved.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4">
    <tabColor rgb="FFFFFF00"/>
  </sheetPr>
  <dimension ref="A1:U30"/>
  <sheetViews>
    <sheetView showGridLines="0" zoomScale="90" zoomScaleNormal="90" zoomScaleSheetLayoutView="90" workbookViewId="0">
      <selection sqref="A1:F1"/>
    </sheetView>
  </sheetViews>
  <sheetFormatPr defaultColWidth="9.140625" defaultRowHeight="12"/>
  <cols>
    <col min="1" max="1" width="2.7109375" style="311" customWidth="1"/>
    <col min="2" max="2" width="36" style="311" customWidth="1"/>
    <col min="3" max="3" width="15.140625" style="311" customWidth="1"/>
    <col min="4" max="4" width="1.7109375" style="311" customWidth="1"/>
    <col min="5" max="9" width="15.140625" style="311" customWidth="1"/>
    <col min="10" max="11" width="9" style="311" customWidth="1"/>
    <col min="12" max="16384" width="9.140625" style="311"/>
  </cols>
  <sheetData>
    <row r="1" spans="1:21" s="312" customFormat="1" ht="36" customHeight="1">
      <c r="A1" s="1274" t="s">
        <v>337</v>
      </c>
      <c r="B1" s="1274"/>
      <c r="C1" s="1274"/>
      <c r="D1" s="1274"/>
      <c r="E1" s="1274"/>
      <c r="F1" s="1274"/>
      <c r="G1" s="1274"/>
      <c r="H1" s="1274"/>
      <c r="I1" s="1274"/>
      <c r="K1" s="30"/>
      <c r="L1" s="498"/>
    </row>
    <row r="2" spans="1:21" s="312" customFormat="1" ht="15">
      <c r="B2" s="511"/>
      <c r="H2" s="511"/>
      <c r="I2" s="511"/>
    </row>
    <row r="3" spans="1:21" ht="12.75">
      <c r="A3" s="313"/>
      <c r="B3" s="402"/>
      <c r="C3" s="313"/>
      <c r="D3" s="313"/>
      <c r="E3" s="313"/>
      <c r="F3" s="313"/>
      <c r="G3" s="313"/>
      <c r="I3" s="403" t="s">
        <v>172</v>
      </c>
      <c r="J3" s="404"/>
    </row>
    <row r="4" spans="1:21" s="504" customFormat="1" ht="22.5" customHeight="1">
      <c r="B4" s="512"/>
      <c r="C4" s="1285" t="s">
        <v>175</v>
      </c>
      <c r="D4" s="513"/>
      <c r="E4" s="1282" t="s">
        <v>69</v>
      </c>
      <c r="F4" s="1282"/>
      <c r="G4" s="1282"/>
      <c r="H4" s="1282"/>
      <c r="I4" s="1282"/>
    </row>
    <row r="5" spans="1:21" s="416" customFormat="1" ht="47.25" customHeight="1">
      <c r="A5" s="411" t="s">
        <v>289</v>
      </c>
      <c r="B5" s="412"/>
      <c r="C5" s="1286"/>
      <c r="D5" s="413"/>
      <c r="E5" s="414" t="s">
        <v>477</v>
      </c>
      <c r="F5" s="414" t="s">
        <v>306</v>
      </c>
      <c r="G5" s="414" t="s">
        <v>307</v>
      </c>
      <c r="H5" s="414" t="s">
        <v>70</v>
      </c>
      <c r="I5" s="414" t="s">
        <v>288</v>
      </c>
      <c r="J5" s="415"/>
      <c r="K5" s="415"/>
    </row>
    <row r="6" spans="1:21" s="319" customFormat="1" ht="14.25">
      <c r="C6" s="473"/>
      <c r="D6" s="473"/>
      <c r="E6" s="327"/>
      <c r="F6" s="327"/>
      <c r="G6" s="473"/>
      <c r="H6" s="473"/>
      <c r="I6" s="473"/>
      <c r="J6" s="475"/>
      <c r="K6" s="475"/>
      <c r="L6" s="475"/>
      <c r="M6" s="475"/>
      <c r="N6" s="475"/>
      <c r="O6" s="475"/>
      <c r="P6" s="475"/>
      <c r="Q6" s="475"/>
      <c r="R6" s="475"/>
      <c r="S6" s="475"/>
      <c r="T6" s="475"/>
      <c r="U6" s="475"/>
    </row>
    <row r="7" spans="1:21" s="319" customFormat="1" ht="14.25">
      <c r="A7" s="319" t="s">
        <v>83</v>
      </c>
      <c r="C7" s="467">
        <v>85</v>
      </c>
      <c r="D7" s="467"/>
      <c r="E7" s="467">
        <v>51</v>
      </c>
      <c r="F7" s="467">
        <v>71</v>
      </c>
      <c r="G7" s="467">
        <v>65</v>
      </c>
      <c r="H7" s="467">
        <v>87</v>
      </c>
      <c r="I7" s="467">
        <v>93</v>
      </c>
      <c r="J7" s="475"/>
      <c r="K7" s="475"/>
      <c r="L7" s="475"/>
      <c r="M7" s="475"/>
      <c r="N7" s="475"/>
      <c r="O7" s="475"/>
      <c r="P7" s="475"/>
      <c r="Q7" s="475"/>
      <c r="R7" s="475"/>
      <c r="S7" s="475"/>
      <c r="T7" s="475"/>
      <c r="U7" s="475"/>
    </row>
    <row r="8" spans="1:21" s="319" customFormat="1" ht="14.25">
      <c r="A8" s="319" t="s">
        <v>84</v>
      </c>
      <c r="C8" s="467">
        <v>93</v>
      </c>
      <c r="D8" s="467"/>
      <c r="E8" s="467">
        <v>77</v>
      </c>
      <c r="F8" s="467">
        <v>88</v>
      </c>
      <c r="G8" s="467">
        <v>85</v>
      </c>
      <c r="H8" s="467">
        <v>94</v>
      </c>
      <c r="I8" s="467">
        <v>97</v>
      </c>
      <c r="J8" s="475"/>
      <c r="K8" s="475"/>
      <c r="L8" s="475"/>
      <c r="M8" s="475"/>
      <c r="N8" s="475"/>
      <c r="O8" s="475"/>
      <c r="P8" s="475"/>
      <c r="Q8" s="475"/>
      <c r="R8" s="475"/>
      <c r="S8" s="475"/>
      <c r="T8" s="475"/>
      <c r="U8" s="475"/>
    </row>
    <row r="9" spans="1:21" s="319" customFormat="1" ht="14.25">
      <c r="A9" s="319" t="s">
        <v>85</v>
      </c>
      <c r="C9" s="467">
        <v>75</v>
      </c>
      <c r="D9" s="467"/>
      <c r="E9" s="467">
        <v>33</v>
      </c>
      <c r="F9" s="467">
        <v>52</v>
      </c>
      <c r="G9" s="467">
        <v>46</v>
      </c>
      <c r="H9" s="467">
        <v>78</v>
      </c>
      <c r="I9" s="467">
        <v>87</v>
      </c>
      <c r="J9" s="475"/>
      <c r="K9" s="475"/>
      <c r="L9" s="475"/>
      <c r="M9" s="475"/>
      <c r="N9" s="475"/>
      <c r="O9" s="475"/>
      <c r="P9" s="475"/>
      <c r="Q9" s="475"/>
      <c r="R9" s="475"/>
      <c r="S9" s="475"/>
      <c r="T9" s="475"/>
      <c r="U9" s="475"/>
    </row>
    <row r="10" spans="1:21" s="319" customFormat="1" ht="14.25">
      <c r="A10" s="319" t="s">
        <v>86</v>
      </c>
      <c r="C10" s="467">
        <v>91</v>
      </c>
      <c r="D10" s="467"/>
      <c r="E10" s="467">
        <v>71</v>
      </c>
      <c r="F10" s="467">
        <v>85</v>
      </c>
      <c r="G10" s="467">
        <v>81</v>
      </c>
      <c r="H10" s="467">
        <v>92</v>
      </c>
      <c r="I10" s="467">
        <v>94</v>
      </c>
    </row>
    <row r="11" spans="1:21" s="319" customFormat="1" ht="14.25">
      <c r="A11" s="319" t="s">
        <v>87</v>
      </c>
      <c r="C11" s="467">
        <v>94</v>
      </c>
      <c r="D11" s="467"/>
      <c r="E11" s="467">
        <v>77</v>
      </c>
      <c r="F11" s="467">
        <v>91</v>
      </c>
      <c r="G11" s="467">
        <v>87</v>
      </c>
      <c r="H11" s="467">
        <v>94</v>
      </c>
      <c r="I11" s="467">
        <v>97</v>
      </c>
    </row>
    <row r="12" spans="1:21" s="319" customFormat="1" ht="14.25">
      <c r="A12" s="319" t="s">
        <v>88</v>
      </c>
      <c r="C12" s="467">
        <v>85</v>
      </c>
      <c r="D12" s="467"/>
      <c r="E12" s="467">
        <v>57</v>
      </c>
      <c r="F12" s="467">
        <v>72</v>
      </c>
      <c r="G12" s="467">
        <v>68</v>
      </c>
      <c r="H12" s="467">
        <v>87</v>
      </c>
      <c r="I12" s="467">
        <v>93</v>
      </c>
    </row>
    <row r="13" spans="1:21" s="319" customFormat="1" ht="14.25">
      <c r="A13" s="514" t="s">
        <v>89</v>
      </c>
      <c r="C13" s="467">
        <v>94</v>
      </c>
      <c r="D13" s="467"/>
      <c r="E13" s="467">
        <v>78</v>
      </c>
      <c r="F13" s="467">
        <v>91</v>
      </c>
      <c r="G13" s="467">
        <v>87</v>
      </c>
      <c r="H13" s="467">
        <v>84</v>
      </c>
      <c r="I13" s="467">
        <v>97</v>
      </c>
    </row>
    <row r="14" spans="1:21" s="319" customFormat="1" ht="14.25">
      <c r="C14" s="485"/>
      <c r="D14" s="485"/>
      <c r="E14" s="485"/>
      <c r="F14" s="485"/>
      <c r="G14" s="485"/>
      <c r="H14" s="485"/>
      <c r="I14" s="485"/>
    </row>
    <row r="15" spans="1:21" s="326" customFormat="1" ht="14.25">
      <c r="A15" s="479" t="s">
        <v>18</v>
      </c>
      <c r="C15" s="426">
        <v>4320</v>
      </c>
      <c r="D15" s="426"/>
      <c r="E15" s="426">
        <v>290</v>
      </c>
      <c r="F15" s="426">
        <v>640</v>
      </c>
      <c r="G15" s="426">
        <v>940</v>
      </c>
      <c r="H15" s="426">
        <v>1520</v>
      </c>
      <c r="I15" s="426">
        <v>1860</v>
      </c>
    </row>
    <row r="16" spans="1:21" s="326" customFormat="1" ht="16.5">
      <c r="A16" s="479" t="s">
        <v>456</v>
      </c>
      <c r="C16" s="426">
        <v>47498</v>
      </c>
      <c r="D16" s="426"/>
      <c r="E16" s="426">
        <v>3094</v>
      </c>
      <c r="F16" s="426">
        <v>7417</v>
      </c>
      <c r="G16" s="426">
        <v>10600</v>
      </c>
      <c r="H16" s="426">
        <v>15158</v>
      </c>
      <c r="I16" s="426">
        <v>21736</v>
      </c>
    </row>
    <row r="17" spans="1:21" s="518" customFormat="1">
      <c r="A17" s="515"/>
      <c r="B17" s="516"/>
      <c r="C17" s="517"/>
      <c r="D17" s="517"/>
      <c r="E17" s="517"/>
      <c r="F17" s="517"/>
      <c r="G17" s="517"/>
      <c r="H17" s="517"/>
      <c r="I17" s="517"/>
    </row>
    <row r="18" spans="1:21" s="26" customFormat="1" ht="12.75">
      <c r="B18" s="305"/>
      <c r="C18" s="306"/>
      <c r="D18" s="306"/>
      <c r="E18" s="306"/>
      <c r="F18" s="306"/>
      <c r="G18" s="306"/>
      <c r="H18" s="306"/>
      <c r="I18" s="307"/>
      <c r="J18" s="306"/>
      <c r="K18" s="306"/>
      <c r="L18" s="306"/>
      <c r="M18" s="306"/>
      <c r="N18" s="306"/>
      <c r="O18" s="308"/>
      <c r="P18" s="308"/>
      <c r="Q18" s="306"/>
      <c r="R18" s="306"/>
      <c r="S18" s="306"/>
      <c r="T18" s="33"/>
      <c r="U18" s="33"/>
    </row>
    <row r="19" spans="1:21" s="32" customFormat="1" ht="12.75">
      <c r="A19" s="357" t="s">
        <v>204</v>
      </c>
      <c r="C19" s="358"/>
      <c r="D19" s="358"/>
      <c r="E19" s="358"/>
      <c r="F19" s="358"/>
      <c r="G19" s="358"/>
      <c r="H19" s="358"/>
      <c r="I19" s="359"/>
      <c r="J19" s="358"/>
      <c r="K19" s="358"/>
      <c r="L19" s="358"/>
      <c r="M19" s="358"/>
      <c r="N19" s="358"/>
      <c r="O19" s="360"/>
      <c r="P19" s="360"/>
      <c r="Q19" s="358"/>
      <c r="R19" s="358"/>
      <c r="S19" s="358"/>
      <c r="T19" s="309"/>
      <c r="U19" s="309"/>
    </row>
    <row r="20" spans="1:21" s="363" customFormat="1" ht="15.75" customHeight="1">
      <c r="A20" s="364">
        <v>1</v>
      </c>
      <c r="B20" s="361" t="s">
        <v>209</v>
      </c>
      <c r="C20" s="381"/>
      <c r="D20" s="381"/>
      <c r="E20" s="381"/>
      <c r="F20" s="381"/>
      <c r="G20" s="381"/>
      <c r="H20" s="381"/>
      <c r="I20" s="381"/>
    </row>
    <row r="21" spans="1:21" s="363" customFormat="1" ht="18.75" customHeight="1">
      <c r="A21" s="364">
        <v>2</v>
      </c>
      <c r="B21" s="361" t="s">
        <v>236</v>
      </c>
      <c r="C21" s="381"/>
      <c r="D21" s="381"/>
      <c r="E21" s="381"/>
      <c r="F21" s="381"/>
      <c r="G21" s="381"/>
      <c r="H21" s="381"/>
      <c r="I21" s="381"/>
      <c r="J21" s="434"/>
    </row>
    <row r="22" spans="1:21" s="363" customFormat="1" ht="12.75">
      <c r="A22" s="364">
        <v>3</v>
      </c>
      <c r="B22" s="361" t="s">
        <v>230</v>
      </c>
      <c r="C22" s="381"/>
      <c r="D22" s="381"/>
      <c r="E22" s="381"/>
      <c r="F22" s="381"/>
      <c r="G22" s="381"/>
      <c r="H22" s="381"/>
      <c r="I22" s="381"/>
    </row>
    <row r="23" spans="1:21" s="435" customFormat="1" ht="12.75">
      <c r="B23" s="366"/>
      <c r="C23" s="519"/>
      <c r="D23" s="519"/>
      <c r="E23" s="519"/>
      <c r="F23" s="519"/>
      <c r="G23" s="519"/>
      <c r="H23" s="519"/>
      <c r="I23" s="519"/>
    </row>
    <row r="24" spans="1:21" s="435" customFormat="1" ht="12.75">
      <c r="A24" s="331" t="s">
        <v>208</v>
      </c>
      <c r="C24" s="519"/>
      <c r="D24" s="519"/>
      <c r="E24" s="519"/>
      <c r="F24" s="519"/>
      <c r="G24" s="519"/>
      <c r="H24" s="519"/>
      <c r="I24" s="519"/>
    </row>
    <row r="25" spans="1:21" s="366" customFormat="1" ht="12.75">
      <c r="A25" s="366" t="s">
        <v>438</v>
      </c>
      <c r="C25" s="382"/>
      <c r="D25" s="382"/>
      <c r="E25" s="382"/>
      <c r="F25" s="382"/>
      <c r="G25" s="382"/>
      <c r="H25" s="382"/>
      <c r="I25" s="382"/>
    </row>
    <row r="26" spans="1:21" s="366" customFormat="1" ht="12.75">
      <c r="C26" s="382"/>
      <c r="D26" s="382"/>
      <c r="E26" s="382"/>
      <c r="F26" s="382"/>
      <c r="G26" s="382"/>
      <c r="H26" s="382"/>
      <c r="I26" s="382"/>
    </row>
    <row r="27" spans="1:21" s="366" customFormat="1" ht="12.75">
      <c r="A27" s="372" t="s">
        <v>1</v>
      </c>
      <c r="C27" s="382"/>
      <c r="D27" s="382"/>
      <c r="E27" s="382"/>
      <c r="F27" s="382"/>
      <c r="G27" s="382"/>
      <c r="H27" s="382"/>
      <c r="I27" s="382"/>
    </row>
    <row r="28" spans="1:21" s="366" customFormat="1" ht="12.75">
      <c r="A28" s="176" t="s">
        <v>396</v>
      </c>
      <c r="C28" s="382"/>
      <c r="D28" s="382"/>
      <c r="E28" s="382"/>
      <c r="F28" s="382"/>
      <c r="G28" s="382"/>
      <c r="H28" s="382"/>
      <c r="I28" s="382"/>
    </row>
    <row r="29" spans="1:21">
      <c r="C29" s="478"/>
      <c r="D29" s="478"/>
      <c r="E29" s="478"/>
      <c r="F29" s="478"/>
      <c r="G29" s="478"/>
      <c r="H29" s="478"/>
      <c r="I29" s="478"/>
    </row>
    <row r="30" spans="1:21">
      <c r="C30" s="478"/>
      <c r="D30" s="478"/>
      <c r="E30" s="478"/>
      <c r="F30" s="478"/>
      <c r="G30" s="478"/>
      <c r="H30" s="478"/>
      <c r="I30" s="478"/>
    </row>
  </sheetData>
  <mergeCells count="3">
    <mergeCell ref="C4:C5"/>
    <mergeCell ref="E4:I4"/>
    <mergeCell ref="A1:I1"/>
  </mergeCells>
  <phoneticPr fontId="16" type="noConversion"/>
  <pageMargins left="0.74803149606299213" right="0.74803149606299213" top="0.98425196850393704" bottom="0.98425196850393704" header="0.51181102362204722" footer="0.51181102362204722"/>
  <pageSetup paperSize="9" scale="67" orientation="portrait" r:id="rId1"/>
  <headerFooter alignWithMargins="0">
    <oddFooter>&amp;LCopyright © 2015. Health and Social Care Information Centre, Lifestyles Statistics. All rights reserved.</oddFooter>
  </headerFooter>
  <colBreaks count="1" manualBreakCount="1">
    <brk id="9"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5">
    <tabColor rgb="FFFFFF00"/>
  </sheetPr>
  <dimension ref="A1:W27"/>
  <sheetViews>
    <sheetView showGridLines="0" zoomScale="90" zoomScaleNormal="90" zoomScaleSheetLayoutView="90" workbookViewId="0">
      <selection sqref="A1:F1"/>
    </sheetView>
  </sheetViews>
  <sheetFormatPr defaultColWidth="9.140625" defaultRowHeight="11.25"/>
  <cols>
    <col min="1" max="1" width="3.85546875" style="440" customWidth="1"/>
    <col min="2" max="2" width="23.42578125" style="440" customWidth="1"/>
    <col min="3" max="3" width="13.85546875" style="440" customWidth="1"/>
    <col min="4" max="4" width="1.7109375" style="440" customWidth="1"/>
    <col min="5" max="5" width="10.7109375" style="440" customWidth="1"/>
    <col min="6" max="6" width="10.5703125" style="440" customWidth="1"/>
    <col min="7" max="7" width="1.7109375" style="440" customWidth="1"/>
    <col min="8" max="11" width="10.5703125" style="440" customWidth="1"/>
    <col min="12" max="16384" width="9.140625" style="440"/>
  </cols>
  <sheetData>
    <row r="1" spans="1:23" s="320" customFormat="1" ht="35.25" customHeight="1">
      <c r="A1" s="1274" t="s">
        <v>286</v>
      </c>
      <c r="B1" s="1274"/>
      <c r="C1" s="1274"/>
      <c r="D1" s="1274"/>
      <c r="E1" s="1274"/>
      <c r="F1" s="1274"/>
      <c r="G1" s="1274"/>
      <c r="H1" s="1274"/>
      <c r="I1" s="1274"/>
      <c r="J1" s="1274"/>
      <c r="K1" s="1274"/>
      <c r="M1" s="30"/>
    </row>
    <row r="2" spans="1:23" s="312" customFormat="1" ht="12"/>
    <row r="3" spans="1:23" s="311" customFormat="1" ht="12.75">
      <c r="A3" s="313"/>
      <c r="B3" s="402"/>
      <c r="C3" s="313"/>
      <c r="D3" s="313"/>
      <c r="E3" s="313"/>
      <c r="F3" s="313"/>
      <c r="G3" s="404"/>
      <c r="H3" s="313"/>
      <c r="K3" s="403" t="s">
        <v>172</v>
      </c>
    </row>
    <row r="4" spans="1:23" s="320" customFormat="1" ht="23.25" customHeight="1">
      <c r="B4" s="447"/>
      <c r="C4" s="1285" t="s">
        <v>175</v>
      </c>
      <c r="D4" s="469"/>
      <c r="E4" s="1282" t="s">
        <v>54</v>
      </c>
      <c r="F4" s="1282"/>
      <c r="G4" s="470"/>
      <c r="H4" s="1282" t="s">
        <v>90</v>
      </c>
      <c r="I4" s="1282"/>
      <c r="J4" s="1282"/>
      <c r="K4" s="1282"/>
    </row>
    <row r="5" spans="1:23" s="320" customFormat="1" ht="29.25">
      <c r="A5" s="328"/>
      <c r="B5" s="328"/>
      <c r="C5" s="1286"/>
      <c r="D5" s="471"/>
      <c r="E5" s="413" t="s">
        <v>182</v>
      </c>
      <c r="F5" s="413" t="s">
        <v>183</v>
      </c>
      <c r="G5" s="471"/>
      <c r="H5" s="414" t="s">
        <v>91</v>
      </c>
      <c r="I5" s="414" t="s">
        <v>92</v>
      </c>
      <c r="J5" s="414" t="s">
        <v>93</v>
      </c>
      <c r="K5" s="414" t="s">
        <v>94</v>
      </c>
      <c r="Q5" s="472"/>
      <c r="R5" s="472"/>
      <c r="S5" s="472"/>
      <c r="T5" s="472"/>
      <c r="U5" s="472"/>
      <c r="V5" s="472"/>
      <c r="W5" s="472"/>
    </row>
    <row r="6" spans="1:23" s="319" customFormat="1" ht="14.25">
      <c r="C6" s="473"/>
      <c r="D6" s="473"/>
      <c r="E6" s="473"/>
      <c r="F6" s="473"/>
      <c r="G6" s="473"/>
      <c r="H6" s="327"/>
      <c r="I6" s="474"/>
      <c r="J6" s="473"/>
      <c r="K6" s="473"/>
      <c r="L6" s="475"/>
      <c r="M6" s="475"/>
      <c r="N6" s="475"/>
      <c r="O6" s="475"/>
      <c r="P6" s="475"/>
      <c r="Q6" s="475"/>
      <c r="R6" s="475"/>
      <c r="S6" s="475"/>
      <c r="T6" s="475"/>
      <c r="U6" s="475"/>
      <c r="V6" s="475"/>
      <c r="W6" s="475"/>
    </row>
    <row r="7" spans="1:23" s="319" customFormat="1" ht="17.25" customHeight="1">
      <c r="A7" s="319" t="s">
        <v>95</v>
      </c>
      <c r="C7" s="476">
        <v>60</v>
      </c>
      <c r="D7" s="476"/>
      <c r="E7" s="476">
        <v>57</v>
      </c>
      <c r="F7" s="476">
        <v>63</v>
      </c>
      <c r="G7" s="476"/>
      <c r="H7" s="476">
        <v>55</v>
      </c>
      <c r="I7" s="476">
        <v>62</v>
      </c>
      <c r="J7" s="476">
        <v>62</v>
      </c>
      <c r="K7" s="476">
        <v>59</v>
      </c>
      <c r="L7" s="475"/>
      <c r="M7" s="475"/>
      <c r="N7" s="475"/>
      <c r="O7" s="475"/>
      <c r="P7" s="475"/>
      <c r="Q7" s="475"/>
      <c r="R7" s="475"/>
      <c r="S7" s="475"/>
      <c r="T7" s="475"/>
      <c r="U7" s="475"/>
      <c r="V7" s="475"/>
      <c r="W7" s="475"/>
    </row>
    <row r="8" spans="1:23" s="319" customFormat="1" ht="17.25" customHeight="1">
      <c r="A8" s="421" t="s">
        <v>96</v>
      </c>
      <c r="C8" s="476">
        <v>21</v>
      </c>
      <c r="D8" s="476"/>
      <c r="E8" s="476">
        <v>22</v>
      </c>
      <c r="F8" s="476">
        <v>20</v>
      </c>
      <c r="G8" s="476"/>
      <c r="H8" s="476">
        <v>25</v>
      </c>
      <c r="I8" s="476">
        <v>22</v>
      </c>
      <c r="J8" s="476">
        <v>18</v>
      </c>
      <c r="K8" s="476">
        <v>21</v>
      </c>
      <c r="L8" s="475"/>
      <c r="M8" s="475"/>
      <c r="N8" s="475"/>
      <c r="O8" s="475"/>
      <c r="P8" s="475"/>
      <c r="Q8" s="475"/>
      <c r="R8" s="475"/>
      <c r="S8" s="475"/>
      <c r="T8" s="475"/>
      <c r="U8" s="475"/>
      <c r="V8" s="475"/>
      <c r="W8" s="475"/>
    </row>
    <row r="9" spans="1:23" s="319" customFormat="1" ht="17.25" customHeight="1">
      <c r="A9" s="421" t="s">
        <v>97</v>
      </c>
      <c r="C9" s="476">
        <v>6</v>
      </c>
      <c r="D9" s="476"/>
      <c r="E9" s="476">
        <v>6</v>
      </c>
      <c r="F9" s="476">
        <v>6</v>
      </c>
      <c r="G9" s="476"/>
      <c r="H9" s="476">
        <v>8</v>
      </c>
      <c r="I9" s="476">
        <v>5</v>
      </c>
      <c r="J9" s="476">
        <v>4</v>
      </c>
      <c r="K9" s="476">
        <v>7</v>
      </c>
      <c r="L9" s="475"/>
      <c r="M9" s="475"/>
      <c r="N9" s="475"/>
      <c r="O9" s="475"/>
      <c r="P9" s="475"/>
      <c r="Q9" s="475"/>
      <c r="R9" s="475"/>
      <c r="S9" s="475"/>
      <c r="T9" s="475"/>
      <c r="U9" s="475"/>
      <c r="V9" s="475"/>
      <c r="W9" s="475"/>
    </row>
    <row r="10" spans="1:23" s="319" customFormat="1" ht="17.25" customHeight="1">
      <c r="A10" s="421" t="s">
        <v>98</v>
      </c>
      <c r="C10" s="476">
        <v>9</v>
      </c>
      <c r="D10" s="476"/>
      <c r="E10" s="476">
        <v>11</v>
      </c>
      <c r="F10" s="476">
        <v>7</v>
      </c>
      <c r="G10" s="476"/>
      <c r="H10" s="476">
        <v>8</v>
      </c>
      <c r="I10" s="476">
        <v>8</v>
      </c>
      <c r="J10" s="476">
        <v>10</v>
      </c>
      <c r="K10" s="476">
        <v>9</v>
      </c>
    </row>
    <row r="11" spans="1:23" s="319" customFormat="1" ht="17.25" customHeight="1">
      <c r="A11" s="319" t="s">
        <v>99</v>
      </c>
      <c r="C11" s="476">
        <v>4</v>
      </c>
      <c r="D11" s="476"/>
      <c r="E11" s="476">
        <v>4</v>
      </c>
      <c r="F11" s="476">
        <v>4</v>
      </c>
      <c r="G11" s="476"/>
      <c r="H11" s="476">
        <v>4</v>
      </c>
      <c r="I11" s="476">
        <v>3</v>
      </c>
      <c r="J11" s="476">
        <v>6</v>
      </c>
      <c r="K11" s="476">
        <v>4</v>
      </c>
    </row>
    <row r="12" spans="1:23" s="319" customFormat="1" ht="14.25">
      <c r="A12" s="389"/>
      <c r="C12" s="429"/>
      <c r="D12" s="429"/>
      <c r="E12" s="429"/>
      <c r="F12" s="429"/>
      <c r="G12" s="429"/>
      <c r="H12" s="429"/>
      <c r="I12" s="429"/>
      <c r="J12" s="429"/>
      <c r="K12" s="429"/>
    </row>
    <row r="13" spans="1:23" s="326" customFormat="1" ht="14.25">
      <c r="A13" s="479" t="s">
        <v>18</v>
      </c>
      <c r="C13" s="426">
        <v>4350</v>
      </c>
      <c r="D13" s="426"/>
      <c r="E13" s="426">
        <v>1910</v>
      </c>
      <c r="F13" s="426">
        <v>2430</v>
      </c>
      <c r="G13" s="426"/>
      <c r="H13" s="426">
        <v>350</v>
      </c>
      <c r="I13" s="426">
        <v>1350</v>
      </c>
      <c r="J13" s="426">
        <v>1450</v>
      </c>
      <c r="K13" s="426">
        <v>1190</v>
      </c>
    </row>
    <row r="14" spans="1:23" s="326" customFormat="1" ht="16.5">
      <c r="A14" s="479" t="s">
        <v>456</v>
      </c>
      <c r="C14" s="426">
        <v>47657</v>
      </c>
      <c r="D14" s="426"/>
      <c r="E14" s="426">
        <v>23203</v>
      </c>
      <c r="F14" s="426">
        <v>24453</v>
      </c>
      <c r="G14" s="426"/>
      <c r="H14" s="426">
        <v>7000</v>
      </c>
      <c r="I14" s="426">
        <v>16442</v>
      </c>
      <c r="J14" s="426">
        <v>14969</v>
      </c>
      <c r="K14" s="426">
        <v>9246</v>
      </c>
    </row>
    <row r="15" spans="1:23" s="319" customFormat="1" ht="14.25">
      <c r="A15" s="323"/>
      <c r="B15" s="430"/>
      <c r="C15" s="477"/>
      <c r="D15" s="477"/>
      <c r="E15" s="477"/>
      <c r="F15" s="477"/>
      <c r="G15" s="477"/>
      <c r="H15" s="477"/>
      <c r="I15" s="477"/>
      <c r="J15" s="477"/>
      <c r="K15" s="477"/>
    </row>
    <row r="16" spans="1:23" s="26" customFormat="1" ht="12.75">
      <c r="B16" s="305"/>
      <c r="C16" s="306"/>
      <c r="D16" s="306"/>
      <c r="E16" s="306"/>
      <c r="F16" s="306"/>
      <c r="G16" s="306"/>
      <c r="H16" s="306"/>
      <c r="I16" s="307"/>
      <c r="J16" s="306"/>
      <c r="K16" s="306"/>
      <c r="L16" s="306"/>
      <c r="M16" s="306"/>
      <c r="N16" s="306"/>
      <c r="O16" s="308"/>
      <c r="P16" s="308"/>
      <c r="Q16" s="306"/>
      <c r="R16" s="306"/>
      <c r="S16" s="306"/>
      <c r="T16" s="33"/>
      <c r="U16" s="33"/>
    </row>
    <row r="17" spans="1:21" s="32" customFormat="1" ht="12.75">
      <c r="A17" s="357" t="s">
        <v>204</v>
      </c>
      <c r="C17" s="358"/>
      <c r="D17" s="358"/>
      <c r="E17" s="358"/>
      <c r="F17" s="358"/>
      <c r="G17" s="358"/>
      <c r="H17" s="358"/>
      <c r="I17" s="359"/>
      <c r="J17" s="358"/>
      <c r="K17" s="358"/>
      <c r="L17" s="358"/>
      <c r="M17" s="358"/>
      <c r="N17" s="358"/>
      <c r="O17" s="360"/>
      <c r="P17" s="360"/>
      <c r="Q17" s="358"/>
      <c r="R17" s="358"/>
      <c r="S17" s="358"/>
      <c r="T17" s="309"/>
      <c r="U17" s="309"/>
    </row>
    <row r="18" spans="1:21" s="363" customFormat="1" ht="18" customHeight="1">
      <c r="A18" s="364">
        <v>1</v>
      </c>
      <c r="B18" s="361" t="s">
        <v>209</v>
      </c>
      <c r="C18" s="381"/>
      <c r="D18" s="381"/>
      <c r="E18" s="381"/>
      <c r="F18" s="381"/>
      <c r="G18" s="381"/>
      <c r="H18" s="381"/>
      <c r="I18" s="381"/>
      <c r="J18" s="381"/>
    </row>
    <row r="19" spans="1:21" s="363" customFormat="1" ht="19.5" customHeight="1">
      <c r="A19" s="364">
        <v>2</v>
      </c>
      <c r="B19" s="361" t="s">
        <v>236</v>
      </c>
      <c r="C19" s="381"/>
      <c r="D19" s="381"/>
      <c r="E19" s="381"/>
      <c r="F19" s="381"/>
      <c r="G19" s="381"/>
      <c r="H19" s="381"/>
      <c r="I19" s="381"/>
      <c r="J19" s="381"/>
      <c r="L19" s="434"/>
    </row>
    <row r="20" spans="1:21" s="361" customFormat="1" ht="12.75">
      <c r="A20" s="362">
        <v>3</v>
      </c>
      <c r="B20" s="361" t="s">
        <v>287</v>
      </c>
      <c r="C20" s="380"/>
      <c r="D20" s="380"/>
      <c r="E20" s="380"/>
      <c r="F20" s="380"/>
      <c r="G20" s="380"/>
      <c r="H20" s="380"/>
      <c r="I20" s="380"/>
      <c r="J20" s="380"/>
    </row>
    <row r="21" spans="1:21" s="366" customFormat="1" ht="12.75">
      <c r="C21" s="382"/>
      <c r="D21" s="382"/>
      <c r="E21" s="382"/>
      <c r="F21" s="382"/>
      <c r="G21" s="382"/>
      <c r="H21" s="382"/>
      <c r="I21" s="382"/>
      <c r="J21" s="382"/>
    </row>
    <row r="22" spans="1:21" s="366" customFormat="1" ht="12.75">
      <c r="A22" s="331" t="s">
        <v>208</v>
      </c>
      <c r="C22" s="382"/>
      <c r="D22" s="382"/>
      <c r="E22" s="382"/>
      <c r="F22" s="382"/>
      <c r="G22" s="382"/>
      <c r="H22" s="382"/>
      <c r="I22" s="382"/>
      <c r="J22" s="382"/>
    </row>
    <row r="23" spans="1:21" s="366" customFormat="1" ht="12.75">
      <c r="A23" s="366" t="s">
        <v>438</v>
      </c>
      <c r="C23" s="382"/>
      <c r="D23" s="382"/>
      <c r="E23" s="382"/>
      <c r="F23" s="382"/>
      <c r="G23" s="382"/>
      <c r="H23" s="382"/>
      <c r="I23" s="382"/>
      <c r="J23" s="382"/>
    </row>
    <row r="24" spans="1:21" s="366" customFormat="1" ht="12.75">
      <c r="C24" s="382"/>
      <c r="D24" s="382"/>
      <c r="E24" s="382"/>
      <c r="F24" s="382"/>
      <c r="G24" s="382"/>
      <c r="H24" s="382"/>
      <c r="I24" s="382"/>
      <c r="J24" s="382"/>
    </row>
    <row r="25" spans="1:21" s="366" customFormat="1" ht="12.75">
      <c r="A25" s="372" t="s">
        <v>1</v>
      </c>
      <c r="C25" s="382"/>
      <c r="D25" s="382"/>
      <c r="E25" s="382"/>
      <c r="F25" s="382"/>
      <c r="G25" s="382"/>
      <c r="H25" s="382"/>
      <c r="I25" s="382"/>
      <c r="J25" s="382"/>
    </row>
    <row r="26" spans="1:21" s="366" customFormat="1" ht="12.75">
      <c r="A26" s="176" t="s">
        <v>396</v>
      </c>
      <c r="C26" s="382"/>
      <c r="D26" s="382"/>
      <c r="E26" s="382"/>
      <c r="F26" s="382"/>
      <c r="G26" s="382"/>
      <c r="H26" s="382"/>
      <c r="I26" s="382"/>
      <c r="J26" s="382"/>
    </row>
    <row r="27" spans="1:21" s="311" customFormat="1" ht="12"/>
  </sheetData>
  <mergeCells count="4">
    <mergeCell ref="C4:C5"/>
    <mergeCell ref="E4:F4"/>
    <mergeCell ref="H4:K4"/>
    <mergeCell ref="A1:K1"/>
  </mergeCells>
  <phoneticPr fontId="16" type="noConversion"/>
  <pageMargins left="0.74803149606299213" right="0.74803149606299213" top="0.98425196850393704" bottom="0.98425196850393704" header="0.51181102362204722" footer="0.51181102362204722"/>
  <pageSetup paperSize="9" scale="81" orientation="portrait" r:id="rId1"/>
  <headerFooter alignWithMargins="0">
    <oddFooter>&amp;LCopyright © 2015. Health and Social Care Information Centre, Lifestyles Statistics. All rights reserved.</oddFooter>
  </headerFooter>
  <colBreaks count="1" manualBreakCount="1">
    <brk id="11" max="1048575" man="1"/>
  </col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7">
    <tabColor rgb="FF80A0B0"/>
    <pageSetUpPr fitToPage="1"/>
  </sheetPr>
  <dimension ref="A1:U28"/>
  <sheetViews>
    <sheetView zoomScale="90" zoomScaleNormal="90" zoomScaleSheetLayoutView="90" workbookViewId="0">
      <selection sqref="A1:F1"/>
    </sheetView>
  </sheetViews>
  <sheetFormatPr defaultColWidth="9.140625" defaultRowHeight="12.75"/>
  <cols>
    <col min="1" max="1" width="3.5703125" style="4" customWidth="1"/>
    <col min="2" max="2" width="47.42578125" style="4" customWidth="1"/>
    <col min="3" max="6" width="19.7109375" style="4" customWidth="1"/>
    <col min="7" max="7" width="11.85546875" style="4" customWidth="1"/>
    <col min="8" max="16384" width="9.140625" style="4"/>
  </cols>
  <sheetData>
    <row r="1" spans="1:10" ht="36" customHeight="1">
      <c r="A1" s="1294" t="s">
        <v>338</v>
      </c>
      <c r="B1" s="1294"/>
      <c r="C1" s="1294"/>
      <c r="D1" s="1294"/>
      <c r="E1" s="1294"/>
      <c r="F1" s="1294"/>
      <c r="G1" s="17"/>
      <c r="H1" s="20"/>
      <c r="I1" s="17"/>
      <c r="J1" s="17"/>
    </row>
    <row r="2" spans="1:10">
      <c r="G2" s="5"/>
      <c r="H2" s="5"/>
      <c r="I2" s="5"/>
      <c r="J2" s="5"/>
    </row>
    <row r="3" spans="1:10" ht="14.25">
      <c r="A3" s="15"/>
      <c r="B3" s="25"/>
      <c r="C3" s="5"/>
      <c r="D3" s="16"/>
      <c r="E3" s="16"/>
      <c r="F3" s="50" t="s">
        <v>232</v>
      </c>
      <c r="G3" s="14"/>
      <c r="H3" s="14"/>
      <c r="I3" s="14"/>
      <c r="J3" s="14"/>
    </row>
    <row r="4" spans="1:10" s="18" customFormat="1" ht="28.5" customHeight="1">
      <c r="A4" s="43" t="s">
        <v>282</v>
      </c>
      <c r="B4" s="43"/>
      <c r="C4" s="388" t="s">
        <v>10</v>
      </c>
      <c r="D4" s="388" t="s">
        <v>190</v>
      </c>
      <c r="E4" s="388" t="s">
        <v>191</v>
      </c>
      <c r="F4" s="388" t="s">
        <v>192</v>
      </c>
      <c r="H4" s="75"/>
      <c r="I4" s="19"/>
      <c r="J4" s="19"/>
    </row>
    <row r="5" spans="1:10" s="40" customFormat="1" ht="14.25">
      <c r="C5" s="49"/>
      <c r="D5" s="47"/>
      <c r="E5" s="47"/>
      <c r="F5" s="41"/>
    </row>
    <row r="6" spans="1:10" s="40" customFormat="1" ht="17.25" customHeight="1">
      <c r="A6" s="40" t="s">
        <v>185</v>
      </c>
      <c r="C6" s="521">
        <v>43</v>
      </c>
      <c r="D6" s="61">
        <v>36</v>
      </c>
      <c r="E6" s="74">
        <v>56</v>
      </c>
      <c r="F6" s="74">
        <v>47</v>
      </c>
    </row>
    <row r="7" spans="1:10" s="40" customFormat="1" ht="17.25" customHeight="1">
      <c r="A7" s="40" t="s">
        <v>193</v>
      </c>
      <c r="C7" s="522">
        <v>22</v>
      </c>
      <c r="D7" s="61">
        <v>13</v>
      </c>
      <c r="E7" s="74">
        <v>19</v>
      </c>
      <c r="F7" s="74">
        <v>47</v>
      </c>
    </row>
    <row r="8" spans="1:10" s="40" customFormat="1" ht="17.25" customHeight="1">
      <c r="A8" s="40" t="s">
        <v>194</v>
      </c>
      <c r="C8" s="522">
        <v>10</v>
      </c>
      <c r="D8" s="61">
        <v>2</v>
      </c>
      <c r="E8" s="74">
        <v>9</v>
      </c>
      <c r="F8" s="74">
        <v>27</v>
      </c>
    </row>
    <row r="9" spans="1:10" s="40" customFormat="1" ht="17.25" customHeight="1">
      <c r="A9" s="40" t="s">
        <v>195</v>
      </c>
      <c r="C9" s="522">
        <v>5</v>
      </c>
      <c r="D9" s="61">
        <v>2</v>
      </c>
      <c r="E9" s="74">
        <v>4</v>
      </c>
      <c r="F9" s="74">
        <v>13</v>
      </c>
    </row>
    <row r="10" spans="1:10" s="40" customFormat="1" ht="17.25" customHeight="1">
      <c r="A10" s="40" t="s">
        <v>196</v>
      </c>
      <c r="C10" s="522">
        <v>2</v>
      </c>
      <c r="D10" s="61">
        <v>1</v>
      </c>
      <c r="E10" s="74">
        <v>2</v>
      </c>
      <c r="F10" s="74">
        <v>6</v>
      </c>
    </row>
    <row r="11" spans="1:10" s="40" customFormat="1" ht="17.25" customHeight="1">
      <c r="A11" s="40" t="s">
        <v>197</v>
      </c>
      <c r="C11" s="521">
        <v>2</v>
      </c>
      <c r="D11" s="61">
        <v>1</v>
      </c>
      <c r="E11" s="74">
        <v>0</v>
      </c>
      <c r="F11" s="74">
        <v>6</v>
      </c>
    </row>
    <row r="12" spans="1:10" s="40" customFormat="1" ht="17.25" customHeight="1">
      <c r="A12" s="40" t="s">
        <v>198</v>
      </c>
      <c r="C12" s="522">
        <v>1</v>
      </c>
      <c r="D12" s="61">
        <v>1</v>
      </c>
      <c r="E12" s="74">
        <v>1</v>
      </c>
      <c r="F12" s="74">
        <v>2</v>
      </c>
    </row>
    <row r="13" spans="1:10" s="41" customFormat="1" ht="17.25" customHeight="1">
      <c r="A13" s="40" t="s">
        <v>199</v>
      </c>
      <c r="C13" s="522">
        <v>55</v>
      </c>
      <c r="D13" s="523">
        <v>42</v>
      </c>
      <c r="E13" s="522">
        <v>65</v>
      </c>
      <c r="F13" s="522">
        <v>74</v>
      </c>
      <c r="G13" s="40"/>
      <c r="H13" s="40"/>
      <c r="I13" s="40"/>
      <c r="J13" s="40"/>
    </row>
    <row r="14" spans="1:10" s="40" customFormat="1" ht="15">
      <c r="C14" s="73"/>
      <c r="D14" s="73"/>
      <c r="E14" s="73"/>
      <c r="F14" s="73"/>
    </row>
    <row r="15" spans="1:10" s="40" customFormat="1" ht="16.5">
      <c r="A15" s="396" t="s">
        <v>281</v>
      </c>
      <c r="C15" s="72">
        <v>1224</v>
      </c>
      <c r="D15" s="71">
        <v>667</v>
      </c>
      <c r="E15" s="72">
        <v>264</v>
      </c>
      <c r="F15" s="72">
        <v>293</v>
      </c>
    </row>
    <row r="16" spans="1:10" s="40" customFormat="1" ht="16.5">
      <c r="A16" s="396" t="s">
        <v>478</v>
      </c>
      <c r="C16" s="72">
        <v>1194</v>
      </c>
      <c r="D16" s="71">
        <v>648</v>
      </c>
      <c r="E16" s="72">
        <v>262</v>
      </c>
      <c r="F16" s="72">
        <v>284</v>
      </c>
    </row>
    <row r="17" spans="1:21">
      <c r="A17" s="15"/>
      <c r="B17" s="12"/>
      <c r="C17" s="12"/>
      <c r="D17" s="12"/>
      <c r="E17" s="12"/>
      <c r="F17" s="12"/>
    </row>
    <row r="18" spans="1:21" s="1" customFormat="1">
      <c r="B18" s="8"/>
      <c r="C18" s="10"/>
      <c r="D18" s="10"/>
      <c r="E18" s="10"/>
      <c r="F18" s="10"/>
      <c r="G18" s="10"/>
      <c r="H18" s="10"/>
      <c r="I18" s="9"/>
      <c r="J18" s="10"/>
      <c r="K18" s="10"/>
      <c r="L18" s="10"/>
      <c r="M18" s="10"/>
      <c r="N18" s="10"/>
      <c r="O18" s="2"/>
      <c r="P18" s="2"/>
      <c r="Q18" s="10"/>
      <c r="R18" s="10"/>
      <c r="S18" s="10"/>
      <c r="T18" s="7"/>
      <c r="U18" s="7"/>
    </row>
    <row r="19" spans="1:21" s="21" customFormat="1">
      <c r="A19" s="300" t="s">
        <v>204</v>
      </c>
      <c r="C19" s="301"/>
      <c r="D19" s="301"/>
      <c r="E19" s="301"/>
      <c r="F19" s="301"/>
      <c r="G19" s="301"/>
      <c r="H19" s="301"/>
      <c r="I19" s="302"/>
      <c r="J19" s="301"/>
      <c r="K19" s="301"/>
      <c r="L19" s="301"/>
      <c r="M19" s="301"/>
      <c r="N19" s="301"/>
      <c r="O19" s="303"/>
      <c r="P19" s="303"/>
      <c r="Q19" s="301"/>
      <c r="R19" s="301"/>
      <c r="S19" s="301"/>
      <c r="T19" s="11"/>
      <c r="U19" s="11"/>
    </row>
    <row r="20" spans="1:21" s="385" customFormat="1" ht="17.25" customHeight="1">
      <c r="A20" s="384">
        <v>1</v>
      </c>
      <c r="B20" s="383" t="s">
        <v>275</v>
      </c>
    </row>
    <row r="21" spans="1:21" s="385" customFormat="1" ht="17.25" customHeight="1">
      <c r="A21" s="384">
        <v>2</v>
      </c>
      <c r="B21" s="520" t="s">
        <v>283</v>
      </c>
    </row>
    <row r="22" spans="1:21" s="385" customFormat="1" ht="17.25" customHeight="1">
      <c r="A22" s="384">
        <v>3</v>
      </c>
      <c r="B22" s="383" t="s">
        <v>284</v>
      </c>
    </row>
    <row r="23" spans="1:21" s="385" customFormat="1">
      <c r="A23" s="384">
        <v>4</v>
      </c>
      <c r="B23" s="383" t="s">
        <v>285</v>
      </c>
    </row>
    <row r="24" spans="1:21" s="6" customFormat="1">
      <c r="B24" s="386"/>
    </row>
    <row r="25" spans="1:21" s="6" customFormat="1">
      <c r="A25" s="394" t="s">
        <v>208</v>
      </c>
      <c r="B25" s="387"/>
      <c r="C25" s="387"/>
      <c r="D25" s="387"/>
      <c r="E25" s="387"/>
    </row>
    <row r="26" spans="1:21" s="6" customFormat="1" ht="12.75" customHeight="1">
      <c r="A26" s="397" t="s">
        <v>189</v>
      </c>
      <c r="B26" s="397"/>
      <c r="C26" s="397"/>
      <c r="D26" s="397"/>
      <c r="E26" s="397"/>
    </row>
    <row r="27" spans="1:21" s="6" customFormat="1">
      <c r="A27" s="387"/>
      <c r="B27" s="387"/>
      <c r="C27" s="387"/>
      <c r="D27" s="387"/>
      <c r="E27" s="387"/>
    </row>
    <row r="28" spans="1:21" s="6" customFormat="1" ht="12.75" customHeight="1">
      <c r="A28" s="39" t="s">
        <v>396</v>
      </c>
      <c r="B28" s="39"/>
      <c r="C28" s="39"/>
      <c r="D28" s="39"/>
      <c r="E28" s="39"/>
    </row>
  </sheetData>
  <mergeCells count="1">
    <mergeCell ref="A1:F1"/>
  </mergeCells>
  <phoneticPr fontId="16" type="noConversion"/>
  <pageMargins left="0.74803149606299213" right="0.74803149606299213" top="0.98425196850393704" bottom="0.98425196850393704" header="0.51181102362204722" footer="0.51181102362204722"/>
  <pageSetup paperSize="9" orientation="landscape" r:id="rId1"/>
  <headerFooter alignWithMargins="0">
    <oddFooter>&amp;LCopyright © 2015. Health and Social Care Information Centre, Lifestyles Statistics.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tabColor rgb="FFFF0000"/>
    <pageSetUpPr fitToPage="1"/>
  </sheetPr>
  <dimension ref="A1:AD164"/>
  <sheetViews>
    <sheetView showGridLines="0" zoomScale="90" zoomScaleNormal="90" zoomScaleSheetLayoutView="90" workbookViewId="0">
      <selection sqref="A1:J1"/>
    </sheetView>
  </sheetViews>
  <sheetFormatPr defaultColWidth="9.140625" defaultRowHeight="14.25"/>
  <cols>
    <col min="1" max="1" width="3.140625" style="124" customWidth="1"/>
    <col min="2" max="2" width="34.5703125" style="124" customWidth="1"/>
    <col min="3" max="3" width="1.7109375" style="124" customWidth="1"/>
    <col min="4" max="5" width="9.85546875" style="124" customWidth="1"/>
    <col min="6" max="6" width="1.7109375" style="124" customWidth="1"/>
    <col min="7" max="8" width="9.85546875" style="124" customWidth="1"/>
    <col min="9" max="9" width="1.7109375" style="124" customWidth="1"/>
    <col min="10" max="11" width="9.85546875" style="124" customWidth="1"/>
    <col min="12" max="16384" width="9.140625" style="124"/>
  </cols>
  <sheetData>
    <row r="1" spans="1:30" s="205" customFormat="1" ht="34.5" customHeight="1">
      <c r="A1" s="1235" t="s">
        <v>401</v>
      </c>
      <c r="B1" s="1235"/>
      <c r="C1" s="1235"/>
      <c r="D1" s="1235"/>
      <c r="E1" s="1235"/>
      <c r="F1" s="1235"/>
      <c r="G1" s="1235"/>
      <c r="H1" s="1235"/>
      <c r="I1" s="1235"/>
      <c r="J1" s="1235"/>
      <c r="K1" s="1235"/>
      <c r="L1" s="204"/>
      <c r="M1" s="204"/>
      <c r="N1" s="204"/>
      <c r="O1" s="204"/>
      <c r="P1" s="204"/>
      <c r="Q1" s="204"/>
      <c r="R1" s="204"/>
      <c r="S1" s="204"/>
      <c r="T1" s="204"/>
      <c r="U1" s="204"/>
      <c r="V1" s="204"/>
      <c r="W1" s="184"/>
      <c r="X1" s="204"/>
      <c r="Y1" s="204"/>
      <c r="Z1" s="204"/>
      <c r="AA1" s="204"/>
    </row>
    <row r="2" spans="1:30">
      <c r="B2" s="179"/>
      <c r="C2" s="179"/>
      <c r="D2" s="179"/>
      <c r="E2" s="179"/>
      <c r="F2" s="179"/>
      <c r="G2" s="179"/>
      <c r="H2" s="179"/>
      <c r="I2" s="179"/>
      <c r="J2" s="179"/>
      <c r="K2" s="179"/>
      <c r="L2" s="179"/>
      <c r="M2" s="179"/>
      <c r="N2" s="179"/>
      <c r="O2" s="179"/>
      <c r="P2" s="179"/>
      <c r="Q2" s="179"/>
      <c r="R2" s="179"/>
      <c r="S2" s="179"/>
      <c r="T2" s="179"/>
      <c r="U2" s="179"/>
      <c r="V2" s="179"/>
      <c r="W2" s="179"/>
      <c r="X2" s="179"/>
      <c r="Y2" s="179"/>
      <c r="Z2" s="179"/>
      <c r="AA2" s="179"/>
      <c r="AB2" s="179"/>
      <c r="AC2" s="179"/>
      <c r="AD2" s="179"/>
    </row>
    <row r="3" spans="1:30" ht="15" customHeight="1">
      <c r="A3" s="223" t="s">
        <v>339</v>
      </c>
      <c r="C3" s="181"/>
      <c r="D3" s="206"/>
      <c r="F3" s="206"/>
      <c r="G3" s="181"/>
      <c r="H3" s="181"/>
      <c r="I3" s="181"/>
      <c r="J3" s="181"/>
      <c r="K3" s="182" t="s">
        <v>411</v>
      </c>
      <c r="L3" s="183"/>
      <c r="M3" s="183"/>
      <c r="N3" s="183"/>
      <c r="O3" s="183"/>
      <c r="P3" s="183"/>
      <c r="Q3" s="183"/>
      <c r="R3" s="183"/>
      <c r="S3" s="183"/>
      <c r="T3" s="183"/>
      <c r="U3" s="183"/>
      <c r="V3" s="183"/>
      <c r="W3" s="183"/>
      <c r="X3" s="183"/>
      <c r="Y3" s="183"/>
      <c r="Z3" s="184"/>
      <c r="AA3" s="179"/>
      <c r="AB3" s="179"/>
      <c r="AC3" s="179"/>
      <c r="AD3" s="179"/>
    </row>
    <row r="4" spans="1:30" s="132" customFormat="1" ht="21" customHeight="1">
      <c r="B4" s="241"/>
      <c r="C4" s="214"/>
      <c r="D4" s="1238" t="s">
        <v>406</v>
      </c>
      <c r="E4" s="1238"/>
      <c r="F4" s="211"/>
      <c r="G4" s="1238" t="s">
        <v>454</v>
      </c>
      <c r="H4" s="1238"/>
      <c r="I4" s="214"/>
      <c r="J4" s="1238" t="s">
        <v>183</v>
      </c>
      <c r="K4" s="1238"/>
    </row>
    <row r="5" spans="1:30" s="132" customFormat="1" ht="21" customHeight="1">
      <c r="A5" s="243" t="s">
        <v>74</v>
      </c>
      <c r="B5" s="242"/>
      <c r="C5" s="222"/>
      <c r="D5" s="202">
        <v>2011</v>
      </c>
      <c r="E5" s="202">
        <v>2012</v>
      </c>
      <c r="F5" s="188"/>
      <c r="G5" s="202">
        <v>2011</v>
      </c>
      <c r="H5" s="202">
        <v>2012</v>
      </c>
      <c r="I5" s="222"/>
      <c r="J5" s="202">
        <v>2011</v>
      </c>
      <c r="K5" s="202">
        <v>2012</v>
      </c>
    </row>
    <row r="6" spans="1:30">
      <c r="C6" s="198"/>
      <c r="D6" s="198"/>
      <c r="E6" s="198"/>
      <c r="G6" s="198"/>
      <c r="H6" s="198"/>
      <c r="I6" s="198"/>
      <c r="J6" s="198"/>
      <c r="K6" s="198"/>
    </row>
    <row r="7" spans="1:30" ht="17.25">
      <c r="A7" s="132" t="s">
        <v>402</v>
      </c>
      <c r="C7" s="234"/>
      <c r="D7" s="236">
        <v>20</v>
      </c>
      <c r="E7" s="236">
        <v>20</v>
      </c>
      <c r="G7" s="236">
        <v>21</v>
      </c>
      <c r="H7" s="236">
        <v>22</v>
      </c>
      <c r="I7" s="234"/>
      <c r="J7" s="236">
        <v>19</v>
      </c>
      <c r="K7" s="236">
        <v>19</v>
      </c>
    </row>
    <row r="8" spans="1:30" ht="15" customHeight="1">
      <c r="C8" s="238"/>
      <c r="D8" s="238"/>
      <c r="E8" s="238"/>
      <c r="G8" s="237"/>
      <c r="H8" s="238"/>
      <c r="I8" s="238"/>
      <c r="J8" s="238"/>
      <c r="K8" s="238"/>
    </row>
    <row r="9" spans="1:30" s="132" customFormat="1" ht="15">
      <c r="A9" s="132" t="s">
        <v>4</v>
      </c>
      <c r="C9" s="236"/>
      <c r="D9" s="236">
        <v>13</v>
      </c>
      <c r="E9" s="236">
        <v>14</v>
      </c>
      <c r="G9" s="236">
        <v>14</v>
      </c>
      <c r="H9" s="236">
        <v>16</v>
      </c>
      <c r="I9" s="236"/>
      <c r="J9" s="236">
        <v>12</v>
      </c>
      <c r="K9" s="236">
        <v>12</v>
      </c>
    </row>
    <row r="10" spans="1:30" ht="15">
      <c r="A10" s="124" t="s">
        <v>407</v>
      </c>
      <c r="C10" s="234"/>
      <c r="D10" s="234">
        <v>10</v>
      </c>
      <c r="E10" s="234">
        <v>10</v>
      </c>
      <c r="G10" s="234">
        <v>11</v>
      </c>
      <c r="H10" s="234">
        <v>9</v>
      </c>
      <c r="I10" s="234"/>
      <c r="J10" s="234">
        <v>9</v>
      </c>
      <c r="K10" s="564">
        <v>12</v>
      </c>
      <c r="M10" s="132"/>
    </row>
    <row r="11" spans="1:30" ht="15">
      <c r="A11" s="124" t="s">
        <v>353</v>
      </c>
      <c r="C11" s="234"/>
      <c r="D11" s="234">
        <v>10</v>
      </c>
      <c r="E11" s="234">
        <v>12</v>
      </c>
      <c r="G11" s="234">
        <v>12</v>
      </c>
      <c r="H11" s="234">
        <v>13</v>
      </c>
      <c r="I11" s="234"/>
      <c r="J11" s="234">
        <v>9</v>
      </c>
      <c r="K11" s="234">
        <v>9</v>
      </c>
      <c r="M11" s="132"/>
    </row>
    <row r="12" spans="1:30" ht="15">
      <c r="A12" s="124" t="s">
        <v>408</v>
      </c>
      <c r="C12" s="234"/>
      <c r="D12" s="234">
        <v>14</v>
      </c>
      <c r="E12" s="234">
        <v>16</v>
      </c>
      <c r="G12" s="234">
        <v>15</v>
      </c>
      <c r="H12" s="234">
        <v>19</v>
      </c>
      <c r="I12" s="234"/>
      <c r="J12" s="234">
        <v>14</v>
      </c>
      <c r="K12" s="234">
        <v>13</v>
      </c>
      <c r="M12" s="132"/>
    </row>
    <row r="13" spans="1:30" ht="15">
      <c r="C13" s="234"/>
      <c r="D13" s="234"/>
      <c r="E13" s="234"/>
      <c r="G13" s="234"/>
      <c r="H13" s="234"/>
      <c r="I13" s="234"/>
      <c r="J13" s="234"/>
      <c r="K13" s="234"/>
      <c r="M13" s="132"/>
    </row>
    <row r="14" spans="1:30" s="132" customFormat="1" ht="15">
      <c r="A14" s="132" t="s">
        <v>5</v>
      </c>
      <c r="C14" s="236"/>
      <c r="D14" s="236">
        <v>20</v>
      </c>
      <c r="E14" s="236">
        <v>20</v>
      </c>
      <c r="G14" s="236">
        <v>21</v>
      </c>
      <c r="H14" s="236">
        <v>24</v>
      </c>
      <c r="I14" s="236"/>
      <c r="J14" s="236">
        <v>19</v>
      </c>
      <c r="K14" s="236">
        <v>17</v>
      </c>
    </row>
    <row r="15" spans="1:30" ht="15">
      <c r="A15" s="124" t="s">
        <v>5</v>
      </c>
      <c r="C15" s="234"/>
      <c r="D15" s="234">
        <v>18</v>
      </c>
      <c r="E15" s="234">
        <v>18</v>
      </c>
      <c r="G15" s="234">
        <v>19</v>
      </c>
      <c r="H15" s="234">
        <v>19</v>
      </c>
      <c r="I15" s="234"/>
      <c r="J15" s="234">
        <v>18</v>
      </c>
      <c r="K15" s="234">
        <v>17</v>
      </c>
      <c r="M15" s="132"/>
    </row>
    <row r="16" spans="1:30" ht="15">
      <c r="A16" s="124" t="s">
        <v>409</v>
      </c>
      <c r="C16" s="234"/>
      <c r="D16" s="234">
        <v>22</v>
      </c>
      <c r="E16" s="234">
        <v>24</v>
      </c>
      <c r="G16" s="234">
        <v>23</v>
      </c>
      <c r="H16" s="234">
        <v>27</v>
      </c>
      <c r="I16" s="234"/>
      <c r="J16" s="234">
        <v>21</v>
      </c>
      <c r="K16" s="234">
        <v>16</v>
      </c>
      <c r="M16" s="132"/>
    </row>
    <row r="17" spans="1:13" ht="15">
      <c r="C17" s="234"/>
      <c r="D17" s="234"/>
      <c r="E17" s="234"/>
      <c r="G17" s="234"/>
      <c r="H17" s="234"/>
      <c r="I17" s="234"/>
      <c r="J17" s="234"/>
      <c r="K17" s="234"/>
      <c r="M17" s="132"/>
    </row>
    <row r="18" spans="1:13" s="132" customFormat="1" ht="15">
      <c r="A18" s="132" t="s">
        <v>6</v>
      </c>
      <c r="C18" s="236"/>
      <c r="D18" s="236">
        <v>28</v>
      </c>
      <c r="E18" s="236">
        <v>33</v>
      </c>
      <c r="G18" s="236">
        <v>29</v>
      </c>
      <c r="H18" s="236">
        <v>33</v>
      </c>
      <c r="I18" s="236"/>
      <c r="J18" s="236">
        <v>26</v>
      </c>
      <c r="K18" s="236">
        <v>32</v>
      </c>
    </row>
    <row r="19" spans="1:13" ht="15">
      <c r="A19" s="124" t="s">
        <v>410</v>
      </c>
      <c r="C19" s="234"/>
      <c r="D19" s="234">
        <v>24</v>
      </c>
      <c r="E19" s="234">
        <v>30</v>
      </c>
      <c r="G19" s="234">
        <v>25</v>
      </c>
      <c r="H19" s="234">
        <v>30</v>
      </c>
      <c r="I19" s="234"/>
      <c r="J19" s="234">
        <v>22</v>
      </c>
      <c r="K19" s="564">
        <v>31</v>
      </c>
      <c r="M19" s="132"/>
    </row>
    <row r="20" spans="1:13" ht="15">
      <c r="A20" s="124" t="s">
        <v>354</v>
      </c>
      <c r="C20" s="234"/>
      <c r="D20" s="234">
        <v>28</v>
      </c>
      <c r="E20" s="234">
        <v>31</v>
      </c>
      <c r="G20" s="234">
        <v>30</v>
      </c>
      <c r="H20" s="234">
        <v>32</v>
      </c>
      <c r="I20" s="234"/>
      <c r="J20" s="234">
        <v>26</v>
      </c>
      <c r="K20" s="234">
        <v>30</v>
      </c>
      <c r="M20" s="132"/>
    </row>
    <row r="21" spans="1:13" ht="15">
      <c r="A21" s="124" t="s">
        <v>355</v>
      </c>
      <c r="C21" s="234"/>
      <c r="D21" s="234">
        <v>31</v>
      </c>
      <c r="E21" s="234">
        <v>36</v>
      </c>
      <c r="G21" s="234">
        <v>33</v>
      </c>
      <c r="H21" s="234">
        <v>37</v>
      </c>
      <c r="I21" s="234"/>
      <c r="J21" s="234">
        <v>29</v>
      </c>
      <c r="K21" s="234">
        <v>36</v>
      </c>
      <c r="M21" s="132"/>
    </row>
    <row r="22" spans="1:13">
      <c r="C22" s="198"/>
      <c r="D22" s="219"/>
      <c r="E22" s="219"/>
      <c r="G22" s="219"/>
      <c r="H22" s="219"/>
      <c r="I22" s="198"/>
      <c r="J22" s="219"/>
      <c r="K22" s="219"/>
    </row>
    <row r="23" spans="1:13" ht="17.25">
      <c r="A23" s="130" t="s">
        <v>415</v>
      </c>
      <c r="C23" s="198"/>
      <c r="D23" s="198"/>
      <c r="E23" s="198"/>
      <c r="G23" s="198"/>
      <c r="H23" s="198"/>
      <c r="I23" s="198"/>
      <c r="J23" s="198"/>
      <c r="K23" s="198"/>
    </row>
    <row r="24" spans="1:13" ht="17.25">
      <c r="A24" s="130" t="s">
        <v>403</v>
      </c>
      <c r="C24" s="197"/>
      <c r="D24" s="220">
        <v>12950</v>
      </c>
      <c r="E24" s="220">
        <v>12620</v>
      </c>
      <c r="G24" s="220">
        <v>5960</v>
      </c>
      <c r="H24" s="220">
        <v>5700</v>
      </c>
      <c r="I24" s="197"/>
      <c r="J24" s="220">
        <v>6990</v>
      </c>
      <c r="K24" s="220">
        <v>6930</v>
      </c>
    </row>
    <row r="25" spans="1:13">
      <c r="C25" s="217"/>
      <c r="D25" s="198"/>
      <c r="E25" s="198"/>
      <c r="G25" s="198"/>
      <c r="H25" s="198"/>
      <c r="I25" s="217"/>
      <c r="J25" s="198"/>
      <c r="K25" s="198"/>
    </row>
    <row r="26" spans="1:13">
      <c r="A26" s="124" t="s">
        <v>407</v>
      </c>
      <c r="C26" s="198"/>
      <c r="D26" s="218">
        <v>690</v>
      </c>
      <c r="E26" s="218">
        <v>330</v>
      </c>
      <c r="G26" s="218">
        <v>340</v>
      </c>
      <c r="H26" s="218">
        <v>210</v>
      </c>
      <c r="I26" s="198"/>
      <c r="J26" s="218">
        <v>350</v>
      </c>
      <c r="K26" s="218">
        <v>120</v>
      </c>
    </row>
    <row r="27" spans="1:13">
      <c r="A27" s="124" t="s">
        <v>353</v>
      </c>
      <c r="C27" s="198"/>
      <c r="D27" s="218">
        <v>1580</v>
      </c>
      <c r="E27" s="218">
        <v>950</v>
      </c>
      <c r="G27" s="218">
        <v>810</v>
      </c>
      <c r="H27" s="218">
        <v>600</v>
      </c>
      <c r="I27" s="198"/>
      <c r="J27" s="218">
        <v>780</v>
      </c>
      <c r="K27" s="218">
        <v>350</v>
      </c>
    </row>
    <row r="28" spans="1:13">
      <c r="A28" s="124" t="s">
        <v>408</v>
      </c>
      <c r="C28" s="198"/>
      <c r="D28" s="218">
        <v>3230</v>
      </c>
      <c r="E28" s="218">
        <v>2300</v>
      </c>
      <c r="G28" s="218">
        <v>1500</v>
      </c>
      <c r="H28" s="218">
        <v>1020</v>
      </c>
      <c r="I28" s="198"/>
      <c r="J28" s="218">
        <v>1730</v>
      </c>
      <c r="K28" s="218">
        <v>1290</v>
      </c>
    </row>
    <row r="29" spans="1:13">
      <c r="A29" s="124" t="s">
        <v>5</v>
      </c>
      <c r="C29" s="198"/>
      <c r="D29" s="218">
        <v>1280</v>
      </c>
      <c r="E29" s="218">
        <v>1210</v>
      </c>
      <c r="G29" s="218">
        <v>480</v>
      </c>
      <c r="H29" s="218">
        <v>270</v>
      </c>
      <c r="I29" s="198"/>
      <c r="J29" s="218">
        <v>800</v>
      </c>
      <c r="K29" s="218">
        <v>930</v>
      </c>
    </row>
    <row r="30" spans="1:13">
      <c r="A30" s="124" t="s">
        <v>409</v>
      </c>
      <c r="C30" s="198"/>
      <c r="D30" s="218">
        <v>1280</v>
      </c>
      <c r="E30" s="218">
        <v>810</v>
      </c>
      <c r="G30" s="218">
        <v>650</v>
      </c>
      <c r="H30" s="218">
        <v>540</v>
      </c>
      <c r="I30" s="198"/>
      <c r="J30" s="218">
        <v>640</v>
      </c>
      <c r="K30" s="218">
        <v>270</v>
      </c>
    </row>
    <row r="31" spans="1:13">
      <c r="A31" s="124" t="s">
        <v>410</v>
      </c>
      <c r="C31" s="198"/>
      <c r="D31" s="218">
        <v>1190</v>
      </c>
      <c r="E31" s="218">
        <v>600</v>
      </c>
      <c r="G31" s="218">
        <v>610</v>
      </c>
      <c r="H31" s="218">
        <v>410</v>
      </c>
      <c r="I31" s="198"/>
      <c r="J31" s="218">
        <v>590</v>
      </c>
      <c r="K31" s="218">
        <v>180</v>
      </c>
    </row>
    <row r="32" spans="1:13">
      <c r="A32" s="124" t="s">
        <v>354</v>
      </c>
      <c r="C32" s="198"/>
      <c r="D32" s="218">
        <v>1530</v>
      </c>
      <c r="E32" s="218">
        <v>1310</v>
      </c>
      <c r="G32" s="218">
        <v>630</v>
      </c>
      <c r="H32" s="218">
        <v>460</v>
      </c>
      <c r="I32" s="198"/>
      <c r="J32" s="218">
        <v>890</v>
      </c>
      <c r="K32" s="218">
        <v>850</v>
      </c>
    </row>
    <row r="33" spans="1:12">
      <c r="A33" s="124" t="s">
        <v>355</v>
      </c>
      <c r="C33" s="198"/>
      <c r="D33" s="218">
        <v>1560</v>
      </c>
      <c r="E33" s="218">
        <v>980</v>
      </c>
      <c r="G33" s="218">
        <v>710</v>
      </c>
      <c r="H33" s="218">
        <v>550</v>
      </c>
      <c r="I33" s="198"/>
      <c r="J33" s="218">
        <v>850</v>
      </c>
      <c r="K33" s="218">
        <v>430</v>
      </c>
    </row>
    <row r="34" spans="1:12">
      <c r="A34" s="146"/>
      <c r="B34" s="146"/>
      <c r="C34" s="199"/>
      <c r="D34" s="199"/>
      <c r="E34" s="199"/>
      <c r="F34" s="146"/>
      <c r="G34" s="199"/>
      <c r="H34" s="199"/>
      <c r="I34" s="199"/>
      <c r="J34" s="199"/>
      <c r="K34" s="199"/>
    </row>
    <row r="35" spans="1:12">
      <c r="B35" s="207"/>
      <c r="C35" s="208"/>
      <c r="D35" s="208"/>
      <c r="E35" s="191"/>
      <c r="F35" s="207"/>
      <c r="G35" s="208"/>
      <c r="H35" s="208"/>
      <c r="I35" s="208"/>
      <c r="J35" s="208"/>
      <c r="K35" s="208"/>
    </row>
    <row r="36" spans="1:12" s="159" customFormat="1" ht="12.75">
      <c r="A36" s="160" t="s">
        <v>204</v>
      </c>
      <c r="C36" s="209"/>
      <c r="D36" s="209"/>
      <c r="E36" s="209"/>
      <c r="G36" s="209"/>
      <c r="H36" s="209"/>
      <c r="I36" s="209"/>
      <c r="J36" s="209"/>
      <c r="K36" s="209"/>
    </row>
    <row r="37" spans="1:12" s="165" customFormat="1" ht="31.5" customHeight="1">
      <c r="A37" s="171">
        <v>1</v>
      </c>
      <c r="B37" s="1236" t="s">
        <v>404</v>
      </c>
      <c r="C37" s="1236"/>
      <c r="D37" s="1236"/>
      <c r="E37" s="1236"/>
      <c r="F37" s="1236"/>
      <c r="G37" s="1236"/>
      <c r="H37" s="1236"/>
      <c r="I37" s="1236"/>
      <c r="J37" s="1236"/>
      <c r="K37" s="1236"/>
    </row>
    <row r="38" spans="1:12" s="165" customFormat="1" ht="12.75">
      <c r="A38" s="171">
        <v>2</v>
      </c>
      <c r="B38" s="170" t="s">
        <v>394</v>
      </c>
      <c r="C38" s="216"/>
      <c r="D38" s="216"/>
      <c r="E38" s="216"/>
      <c r="G38" s="216"/>
      <c r="H38" s="216"/>
      <c r="I38" s="216"/>
      <c r="J38" s="216"/>
      <c r="K38" s="216"/>
    </row>
    <row r="39" spans="1:12" s="159" customFormat="1" ht="12.75">
      <c r="B39" s="164"/>
      <c r="C39" s="209"/>
      <c r="D39" s="209"/>
      <c r="E39" s="209"/>
      <c r="F39" s="172"/>
      <c r="G39" s="209"/>
      <c r="H39" s="209"/>
      <c r="I39" s="209"/>
      <c r="J39" s="209"/>
      <c r="K39" s="209"/>
      <c r="L39" s="172"/>
    </row>
    <row r="40" spans="1:12" s="159" customFormat="1" ht="12.75">
      <c r="A40" s="210" t="s">
        <v>405</v>
      </c>
      <c r="C40" s="209"/>
      <c r="D40" s="209"/>
      <c r="E40" s="209"/>
      <c r="F40" s="172"/>
      <c r="G40" s="209"/>
      <c r="H40" s="209"/>
      <c r="I40" s="209"/>
      <c r="J40" s="209"/>
      <c r="K40" s="209"/>
      <c r="L40" s="172"/>
    </row>
    <row r="41" spans="1:12" s="159" customFormat="1" ht="28.5" customHeight="1">
      <c r="A41" s="1237" t="s">
        <v>399</v>
      </c>
      <c r="B41" s="1237"/>
      <c r="C41" s="1237"/>
      <c r="D41" s="1237"/>
      <c r="E41" s="1237"/>
      <c r="F41" s="1237"/>
      <c r="G41" s="1237"/>
      <c r="H41" s="1237"/>
      <c r="I41" s="1237"/>
      <c r="J41" s="1237"/>
      <c r="K41" s="1237"/>
    </row>
    <row r="42" spans="1:12">
      <c r="B42" s="207"/>
      <c r="C42" s="208"/>
      <c r="D42" s="208"/>
      <c r="E42" s="191"/>
      <c r="F42" s="207"/>
      <c r="G42" s="208"/>
      <c r="H42" s="208"/>
      <c r="I42" s="208"/>
      <c r="J42" s="208"/>
      <c r="K42" s="208"/>
    </row>
    <row r="43" spans="1:12">
      <c r="A43" s="174" t="s">
        <v>395</v>
      </c>
      <c r="B43" s="207"/>
      <c r="C43" s="208"/>
      <c r="D43" s="208"/>
      <c r="E43" s="191"/>
      <c r="F43" s="207"/>
      <c r="G43" s="208"/>
      <c r="H43" s="208"/>
      <c r="I43" s="208"/>
      <c r="J43" s="208"/>
      <c r="K43" s="208"/>
    </row>
    <row r="44" spans="1:12">
      <c r="A44" s="176" t="s">
        <v>396</v>
      </c>
      <c r="B44" s="207"/>
      <c r="C44" s="208"/>
      <c r="D44" s="208"/>
      <c r="E44" s="191"/>
      <c r="F44" s="207"/>
      <c r="G44" s="208"/>
      <c r="H44" s="208"/>
      <c r="I44" s="208"/>
      <c r="J44" s="208"/>
      <c r="K44" s="208"/>
    </row>
    <row r="45" spans="1:12">
      <c r="B45" s="207"/>
      <c r="C45" s="208"/>
      <c r="D45" s="208"/>
      <c r="E45" s="191"/>
      <c r="F45" s="207"/>
      <c r="G45" s="208"/>
      <c r="H45" s="208"/>
      <c r="I45" s="208"/>
      <c r="J45" s="208"/>
      <c r="K45" s="208"/>
    </row>
    <row r="46" spans="1:12">
      <c r="B46" s="207"/>
      <c r="C46" s="208"/>
      <c r="D46" s="208"/>
      <c r="E46" s="191"/>
      <c r="F46" s="207"/>
      <c r="G46" s="208"/>
      <c r="H46" s="208"/>
      <c r="I46" s="208"/>
      <c r="J46" s="208"/>
      <c r="K46" s="208"/>
    </row>
    <row r="47" spans="1:12">
      <c r="B47" s="207"/>
      <c r="C47" s="208"/>
      <c r="D47" s="208"/>
      <c r="E47" s="191"/>
      <c r="F47" s="207"/>
      <c r="G47" s="208"/>
      <c r="H47" s="208"/>
      <c r="I47" s="208"/>
      <c r="J47" s="208"/>
      <c r="K47" s="208"/>
    </row>
    <row r="48" spans="1:12">
      <c r="B48" s="207"/>
      <c r="C48" s="208"/>
      <c r="D48" s="208"/>
      <c r="E48" s="191"/>
      <c r="F48" s="207"/>
      <c r="G48" s="208"/>
      <c r="H48" s="208"/>
      <c r="I48" s="208"/>
      <c r="J48" s="208"/>
      <c r="K48" s="208"/>
    </row>
    <row r="49" spans="2:11">
      <c r="B49" s="207"/>
      <c r="C49" s="208"/>
      <c r="D49" s="208"/>
      <c r="E49" s="191"/>
      <c r="F49" s="207"/>
      <c r="G49" s="208"/>
      <c r="H49" s="208"/>
      <c r="I49" s="208"/>
      <c r="J49" s="208"/>
      <c r="K49" s="208"/>
    </row>
    <row r="50" spans="2:11">
      <c r="B50" s="207"/>
      <c r="C50" s="208"/>
      <c r="D50" s="208"/>
      <c r="E50" s="191"/>
      <c r="F50" s="207"/>
      <c r="G50" s="208"/>
      <c r="H50" s="208"/>
      <c r="I50" s="208"/>
      <c r="J50" s="208"/>
      <c r="K50" s="208"/>
    </row>
    <row r="51" spans="2:11">
      <c r="B51" s="207"/>
      <c r="C51" s="208"/>
      <c r="D51" s="208"/>
      <c r="E51" s="191"/>
      <c r="F51" s="207"/>
      <c r="G51" s="208"/>
      <c r="H51" s="208"/>
      <c r="I51" s="208"/>
      <c r="J51" s="208"/>
      <c r="K51" s="208"/>
    </row>
    <row r="52" spans="2:11">
      <c r="B52" s="207"/>
      <c r="C52" s="208"/>
      <c r="D52" s="208"/>
      <c r="E52" s="191"/>
      <c r="F52" s="207"/>
      <c r="G52" s="208"/>
      <c r="H52" s="208"/>
      <c r="I52" s="208"/>
      <c r="J52" s="208"/>
      <c r="K52" s="208"/>
    </row>
    <row r="53" spans="2:11">
      <c r="B53" s="207"/>
      <c r="C53" s="208"/>
      <c r="D53" s="208"/>
      <c r="E53" s="191"/>
      <c r="F53" s="207"/>
      <c r="G53" s="208"/>
      <c r="H53" s="208"/>
      <c r="I53" s="208"/>
      <c r="J53" s="208"/>
      <c r="K53" s="208"/>
    </row>
    <row r="54" spans="2:11">
      <c r="B54" s="207"/>
      <c r="C54" s="208"/>
      <c r="D54" s="208"/>
      <c r="E54" s="191"/>
      <c r="F54" s="207"/>
      <c r="G54" s="208"/>
      <c r="H54" s="208"/>
      <c r="I54" s="208"/>
      <c r="J54" s="208"/>
      <c r="K54" s="208"/>
    </row>
    <row r="55" spans="2:11">
      <c r="B55" s="207"/>
      <c r="C55" s="208"/>
      <c r="D55" s="208"/>
      <c r="E55" s="191"/>
      <c r="F55" s="207"/>
      <c r="G55" s="208"/>
      <c r="H55" s="208"/>
      <c r="I55" s="208"/>
      <c r="J55" s="208"/>
      <c r="K55" s="208"/>
    </row>
    <row r="56" spans="2:11">
      <c r="B56" s="207"/>
      <c r="C56" s="208"/>
      <c r="D56" s="208"/>
      <c r="E56" s="191"/>
      <c r="F56" s="207"/>
      <c r="G56" s="208"/>
      <c r="H56" s="208"/>
      <c r="I56" s="208"/>
      <c r="J56" s="208"/>
      <c r="K56" s="208"/>
    </row>
    <row r="57" spans="2:11">
      <c r="B57" s="207"/>
      <c r="C57" s="208"/>
      <c r="D57" s="208"/>
      <c r="E57" s="191"/>
      <c r="F57" s="207"/>
      <c r="G57" s="208"/>
      <c r="H57" s="208"/>
      <c r="I57" s="208"/>
      <c r="J57" s="208"/>
      <c r="K57" s="208"/>
    </row>
    <row r="58" spans="2:11">
      <c r="B58" s="207"/>
      <c r="C58" s="208"/>
      <c r="D58" s="208"/>
      <c r="E58" s="191"/>
      <c r="F58" s="207"/>
      <c r="G58" s="208"/>
      <c r="H58" s="208"/>
      <c r="I58" s="208"/>
      <c r="J58" s="208"/>
      <c r="K58" s="208"/>
    </row>
    <row r="59" spans="2:11">
      <c r="B59" s="207"/>
      <c r="C59" s="208"/>
      <c r="D59" s="208"/>
      <c r="E59" s="191"/>
      <c r="F59" s="207"/>
      <c r="G59" s="208"/>
      <c r="H59" s="208"/>
      <c r="I59" s="208"/>
      <c r="J59" s="208"/>
      <c r="K59" s="208"/>
    </row>
    <row r="60" spans="2:11">
      <c r="B60" s="207"/>
      <c r="C60" s="208"/>
      <c r="D60" s="208"/>
      <c r="E60" s="191"/>
      <c r="F60" s="207"/>
      <c r="G60" s="208"/>
      <c r="H60" s="208"/>
      <c r="I60" s="208"/>
      <c r="J60" s="208"/>
      <c r="K60" s="208"/>
    </row>
    <row r="61" spans="2:11">
      <c r="B61" s="207"/>
      <c r="C61" s="208"/>
      <c r="D61" s="208"/>
      <c r="E61" s="191"/>
      <c r="F61" s="207"/>
      <c r="G61" s="208"/>
      <c r="H61" s="208"/>
      <c r="I61" s="208"/>
      <c r="J61" s="208"/>
      <c r="K61" s="208"/>
    </row>
    <row r="62" spans="2:11">
      <c r="B62" s="207"/>
      <c r="C62" s="208"/>
      <c r="D62" s="208"/>
      <c r="E62" s="191"/>
      <c r="F62" s="207"/>
      <c r="G62" s="208"/>
      <c r="H62" s="208"/>
      <c r="I62" s="208"/>
      <c r="J62" s="208"/>
      <c r="K62" s="208"/>
    </row>
    <row r="63" spans="2:11">
      <c r="B63" s="207"/>
      <c r="C63" s="208"/>
      <c r="D63" s="208"/>
      <c r="E63" s="191"/>
      <c r="F63" s="207"/>
      <c r="G63" s="208"/>
      <c r="H63" s="208"/>
      <c r="I63" s="208"/>
      <c r="J63" s="208"/>
      <c r="K63" s="208"/>
    </row>
    <row r="64" spans="2:11">
      <c r="B64" s="207"/>
      <c r="C64" s="208"/>
      <c r="D64" s="208"/>
      <c r="E64" s="191"/>
      <c r="F64" s="207"/>
      <c r="G64" s="208"/>
      <c r="H64" s="208"/>
      <c r="I64" s="208"/>
      <c r="J64" s="208"/>
      <c r="K64" s="208"/>
    </row>
    <row r="65" spans="2:11">
      <c r="B65" s="207"/>
      <c r="C65" s="208"/>
      <c r="D65" s="208"/>
      <c r="E65" s="191"/>
      <c r="F65" s="207"/>
      <c r="G65" s="208"/>
      <c r="H65" s="208"/>
      <c r="I65" s="208"/>
      <c r="J65" s="208"/>
      <c r="K65" s="208"/>
    </row>
    <row r="66" spans="2:11">
      <c r="B66" s="207"/>
      <c r="C66" s="208"/>
      <c r="D66" s="208"/>
      <c r="E66" s="191"/>
      <c r="F66" s="207"/>
      <c r="G66" s="208"/>
      <c r="H66" s="208"/>
      <c r="I66" s="208"/>
      <c r="J66" s="208"/>
      <c r="K66" s="208"/>
    </row>
    <row r="67" spans="2:11">
      <c r="B67" s="207"/>
      <c r="C67" s="208"/>
      <c r="D67" s="208"/>
      <c r="E67" s="191"/>
      <c r="F67" s="207"/>
      <c r="G67" s="208"/>
      <c r="H67" s="208"/>
      <c r="I67" s="208"/>
      <c r="J67" s="208"/>
      <c r="K67" s="208"/>
    </row>
    <row r="68" spans="2:11">
      <c r="B68" s="207"/>
      <c r="C68" s="208"/>
      <c r="D68" s="208"/>
      <c r="E68" s="191"/>
      <c r="F68" s="207"/>
      <c r="G68" s="208"/>
      <c r="H68" s="208"/>
      <c r="I68" s="208"/>
      <c r="J68" s="208"/>
      <c r="K68" s="208"/>
    </row>
    <row r="69" spans="2:11">
      <c r="B69" s="207"/>
      <c r="C69" s="208"/>
      <c r="D69" s="208"/>
      <c r="E69" s="191"/>
      <c r="F69" s="207"/>
      <c r="G69" s="208"/>
      <c r="H69" s="208"/>
      <c r="I69" s="208"/>
      <c r="J69" s="208"/>
      <c r="K69" s="208"/>
    </row>
    <row r="70" spans="2:11">
      <c r="B70" s="207"/>
      <c r="C70" s="208"/>
      <c r="D70" s="208"/>
      <c r="E70" s="191"/>
      <c r="F70" s="207"/>
      <c r="G70" s="208"/>
      <c r="H70" s="208"/>
      <c r="I70" s="208"/>
      <c r="J70" s="208"/>
      <c r="K70" s="208"/>
    </row>
    <row r="71" spans="2:11">
      <c r="B71" s="207"/>
      <c r="C71" s="208"/>
      <c r="D71" s="208"/>
      <c r="E71" s="191"/>
      <c r="F71" s="207"/>
      <c r="G71" s="208"/>
      <c r="H71" s="208"/>
      <c r="I71" s="208"/>
      <c r="J71" s="208"/>
      <c r="K71" s="208"/>
    </row>
    <row r="72" spans="2:11">
      <c r="B72" s="207"/>
      <c r="C72" s="208"/>
      <c r="D72" s="208"/>
      <c r="E72" s="191"/>
      <c r="F72" s="207"/>
      <c r="G72" s="208"/>
      <c r="H72" s="208"/>
      <c r="I72" s="208"/>
      <c r="J72" s="208"/>
      <c r="K72" s="208"/>
    </row>
    <row r="73" spans="2:11">
      <c r="B73" s="207"/>
      <c r="C73" s="208"/>
      <c r="D73" s="208"/>
      <c r="E73" s="191"/>
      <c r="F73" s="207"/>
      <c r="G73" s="208"/>
      <c r="H73" s="208"/>
      <c r="I73" s="208"/>
      <c r="J73" s="208"/>
      <c r="K73" s="208"/>
    </row>
    <row r="74" spans="2:11">
      <c r="B74" s="207"/>
      <c r="C74" s="208"/>
      <c r="D74" s="208"/>
      <c r="E74" s="191"/>
      <c r="F74" s="207"/>
      <c r="G74" s="208"/>
      <c r="H74" s="208"/>
      <c r="I74" s="208"/>
      <c r="J74" s="208"/>
      <c r="K74" s="208"/>
    </row>
    <row r="75" spans="2:11">
      <c r="B75" s="207"/>
      <c r="C75" s="208"/>
      <c r="D75" s="208"/>
      <c r="E75" s="191"/>
      <c r="F75" s="207"/>
      <c r="G75" s="208"/>
      <c r="H75" s="208"/>
      <c r="I75" s="208"/>
      <c r="J75" s="208"/>
      <c r="K75" s="208"/>
    </row>
    <row r="76" spans="2:11">
      <c r="B76" s="207"/>
      <c r="C76" s="208"/>
      <c r="D76" s="208"/>
      <c r="E76" s="191"/>
      <c r="F76" s="207"/>
      <c r="G76" s="208"/>
      <c r="H76" s="208"/>
      <c r="I76" s="208"/>
      <c r="J76" s="208"/>
      <c r="K76" s="208"/>
    </row>
    <row r="77" spans="2:11">
      <c r="B77" s="207"/>
      <c r="C77" s="208"/>
      <c r="D77" s="208"/>
      <c r="E77" s="191"/>
      <c r="F77" s="207"/>
      <c r="G77" s="208"/>
      <c r="H77" s="208"/>
      <c r="I77" s="208"/>
      <c r="J77" s="208"/>
      <c r="K77" s="208"/>
    </row>
    <row r="78" spans="2:11">
      <c r="B78" s="207"/>
      <c r="C78" s="208"/>
      <c r="D78" s="208"/>
      <c r="E78" s="191"/>
      <c r="F78" s="207"/>
      <c r="G78" s="208"/>
      <c r="H78" s="208"/>
      <c r="I78" s="208"/>
      <c r="J78" s="208"/>
      <c r="K78" s="208"/>
    </row>
    <row r="79" spans="2:11">
      <c r="B79" s="207"/>
      <c r="C79" s="208"/>
      <c r="D79" s="208"/>
      <c r="E79" s="191"/>
      <c r="F79" s="207"/>
      <c r="G79" s="208"/>
      <c r="H79" s="208"/>
      <c r="I79" s="208"/>
      <c r="J79" s="208"/>
      <c r="K79" s="208"/>
    </row>
    <row r="80" spans="2:11">
      <c r="B80" s="207"/>
      <c r="C80" s="208"/>
      <c r="D80" s="208"/>
      <c r="E80" s="191"/>
      <c r="F80" s="207"/>
      <c r="G80" s="208"/>
      <c r="H80" s="208"/>
      <c r="I80" s="208"/>
      <c r="J80" s="208"/>
      <c r="K80" s="208"/>
    </row>
    <row r="81" spans="2:11">
      <c r="B81" s="207"/>
      <c r="C81" s="208"/>
      <c r="D81" s="208"/>
      <c r="E81" s="191"/>
      <c r="F81" s="207"/>
      <c r="G81" s="208"/>
      <c r="H81" s="208"/>
      <c r="I81" s="208"/>
      <c r="J81" s="208"/>
      <c r="K81" s="208"/>
    </row>
    <row r="82" spans="2:11">
      <c r="B82" s="207"/>
      <c r="C82" s="208"/>
      <c r="D82" s="208"/>
      <c r="E82" s="191"/>
      <c r="F82" s="207"/>
      <c r="G82" s="208"/>
      <c r="H82" s="208"/>
      <c r="I82" s="208"/>
      <c r="J82" s="208"/>
      <c r="K82" s="208"/>
    </row>
    <row r="83" spans="2:11">
      <c r="B83" s="207"/>
      <c r="C83" s="208"/>
      <c r="D83" s="208"/>
      <c r="E83" s="191"/>
      <c r="F83" s="207"/>
      <c r="G83" s="208"/>
      <c r="H83" s="208"/>
      <c r="I83" s="208"/>
      <c r="J83" s="208"/>
      <c r="K83" s="208"/>
    </row>
    <row r="84" spans="2:11">
      <c r="B84" s="207"/>
      <c r="C84" s="208"/>
      <c r="D84" s="208"/>
      <c r="E84" s="191"/>
      <c r="F84" s="207"/>
      <c r="G84" s="208"/>
      <c r="H84" s="208"/>
      <c r="I84" s="208"/>
      <c r="J84" s="208"/>
      <c r="K84" s="208"/>
    </row>
    <row r="85" spans="2:11">
      <c r="B85" s="207"/>
      <c r="C85" s="208"/>
      <c r="D85" s="208"/>
      <c r="E85" s="191"/>
      <c r="F85" s="207"/>
      <c r="G85" s="208"/>
      <c r="H85" s="208"/>
      <c r="I85" s="208"/>
      <c r="J85" s="208"/>
      <c r="K85" s="208"/>
    </row>
    <row r="86" spans="2:11">
      <c r="B86" s="207"/>
      <c r="C86" s="208"/>
      <c r="D86" s="208"/>
      <c r="E86" s="191"/>
      <c r="F86" s="207"/>
      <c r="G86" s="208"/>
      <c r="H86" s="208"/>
      <c r="I86" s="208"/>
      <c r="J86" s="208"/>
      <c r="K86" s="208"/>
    </row>
    <row r="87" spans="2:11">
      <c r="B87" s="207"/>
      <c r="C87" s="208"/>
      <c r="D87" s="208"/>
      <c r="E87" s="191"/>
      <c r="F87" s="207"/>
      <c r="G87" s="208"/>
      <c r="H87" s="208"/>
      <c r="I87" s="208"/>
      <c r="J87" s="208"/>
      <c r="K87" s="208"/>
    </row>
    <row r="88" spans="2:11">
      <c r="B88" s="207"/>
      <c r="C88" s="208"/>
      <c r="D88" s="208"/>
      <c r="E88" s="191"/>
      <c r="F88" s="207"/>
      <c r="G88" s="208"/>
      <c r="H88" s="208"/>
      <c r="I88" s="208"/>
      <c r="J88" s="208"/>
      <c r="K88" s="208"/>
    </row>
    <row r="89" spans="2:11">
      <c r="B89" s="207"/>
      <c r="C89" s="208"/>
      <c r="D89" s="208"/>
      <c r="E89" s="191"/>
      <c r="F89" s="207"/>
      <c r="G89" s="208"/>
      <c r="H89" s="208"/>
      <c r="I89" s="208"/>
      <c r="J89" s="208"/>
      <c r="K89" s="208"/>
    </row>
    <row r="90" spans="2:11">
      <c r="B90" s="207"/>
      <c r="C90" s="208"/>
      <c r="D90" s="208"/>
      <c r="E90" s="191"/>
      <c r="F90" s="207"/>
      <c r="G90" s="208"/>
      <c r="H90" s="208"/>
      <c r="I90" s="208"/>
      <c r="J90" s="208"/>
      <c r="K90" s="208"/>
    </row>
    <row r="91" spans="2:11">
      <c r="B91" s="207"/>
      <c r="C91" s="208"/>
      <c r="D91" s="208"/>
      <c r="E91" s="191"/>
      <c r="F91" s="207"/>
      <c r="G91" s="208"/>
      <c r="H91" s="208"/>
      <c r="I91" s="208"/>
      <c r="J91" s="208"/>
      <c r="K91" s="208"/>
    </row>
    <row r="92" spans="2:11">
      <c r="B92" s="207"/>
      <c r="C92" s="208"/>
      <c r="D92" s="208"/>
      <c r="E92" s="191"/>
      <c r="F92" s="207"/>
      <c r="G92" s="208"/>
      <c r="H92" s="208"/>
      <c r="I92" s="208"/>
      <c r="J92" s="208"/>
      <c r="K92" s="208"/>
    </row>
    <row r="93" spans="2:11">
      <c r="B93" s="207"/>
      <c r="C93" s="208"/>
      <c r="D93" s="208"/>
      <c r="E93" s="191"/>
      <c r="F93" s="207"/>
      <c r="G93" s="208"/>
      <c r="H93" s="208"/>
      <c r="I93" s="208"/>
      <c r="J93" s="208"/>
      <c r="K93" s="208"/>
    </row>
    <row r="94" spans="2:11">
      <c r="B94" s="207"/>
      <c r="C94" s="208"/>
      <c r="D94" s="208"/>
      <c r="E94" s="191"/>
      <c r="F94" s="207"/>
      <c r="G94" s="208"/>
      <c r="H94" s="208"/>
      <c r="I94" s="208"/>
      <c r="J94" s="208"/>
      <c r="K94" s="208"/>
    </row>
    <row r="95" spans="2:11">
      <c r="B95" s="207"/>
      <c r="C95" s="208"/>
      <c r="D95" s="208"/>
      <c r="E95" s="191"/>
      <c r="F95" s="207"/>
      <c r="G95" s="208"/>
      <c r="H95" s="208"/>
      <c r="I95" s="208"/>
      <c r="J95" s="208"/>
      <c r="K95" s="208"/>
    </row>
    <row r="96" spans="2:11">
      <c r="B96" s="207"/>
      <c r="C96" s="208"/>
      <c r="D96" s="208"/>
      <c r="E96" s="191"/>
      <c r="F96" s="207"/>
      <c r="G96" s="208"/>
      <c r="H96" s="208"/>
      <c r="I96" s="208"/>
      <c r="J96" s="208"/>
      <c r="K96" s="208"/>
    </row>
    <row r="97" spans="2:11">
      <c r="B97" s="207"/>
      <c r="C97" s="208"/>
      <c r="D97" s="208"/>
      <c r="E97" s="191"/>
      <c r="F97" s="207"/>
      <c r="G97" s="208"/>
      <c r="H97" s="208"/>
      <c r="I97" s="208"/>
      <c r="J97" s="208"/>
      <c r="K97" s="208"/>
    </row>
    <row r="98" spans="2:11">
      <c r="B98" s="207"/>
      <c r="C98" s="208"/>
      <c r="D98" s="208"/>
      <c r="E98" s="191"/>
      <c r="F98" s="207"/>
      <c r="G98" s="208"/>
      <c r="H98" s="208"/>
      <c r="I98" s="208"/>
      <c r="J98" s="208"/>
      <c r="K98" s="208"/>
    </row>
    <row r="99" spans="2:11">
      <c r="B99" s="207"/>
      <c r="C99" s="208"/>
      <c r="D99" s="208"/>
      <c r="E99" s="191"/>
      <c r="F99" s="207"/>
      <c r="G99" s="208"/>
      <c r="H99" s="208"/>
      <c r="I99" s="208"/>
      <c r="J99" s="208"/>
      <c r="K99" s="208"/>
    </row>
    <row r="100" spans="2:11">
      <c r="B100" s="207"/>
      <c r="C100" s="208"/>
      <c r="D100" s="208"/>
      <c r="E100" s="191"/>
      <c r="F100" s="207"/>
      <c r="G100" s="208"/>
      <c r="H100" s="208"/>
      <c r="I100" s="208"/>
      <c r="J100" s="208"/>
      <c r="K100" s="208"/>
    </row>
    <row r="101" spans="2:11">
      <c r="B101" s="207"/>
      <c r="C101" s="208"/>
      <c r="D101" s="208"/>
      <c r="E101" s="191"/>
      <c r="F101" s="207"/>
      <c r="G101" s="208"/>
      <c r="H101" s="208"/>
      <c r="I101" s="208"/>
      <c r="J101" s="208"/>
      <c r="K101" s="208"/>
    </row>
    <row r="102" spans="2:11">
      <c r="B102" s="207"/>
      <c r="C102" s="208"/>
      <c r="D102" s="208"/>
      <c r="E102" s="191"/>
      <c r="F102" s="207"/>
      <c r="G102" s="208"/>
      <c r="H102" s="208"/>
      <c r="I102" s="208"/>
      <c r="J102" s="208"/>
      <c r="K102" s="208"/>
    </row>
    <row r="103" spans="2:11">
      <c r="B103" s="207"/>
      <c r="C103" s="208"/>
      <c r="D103" s="208"/>
      <c r="E103" s="191"/>
      <c r="F103" s="207"/>
      <c r="G103" s="208"/>
      <c r="H103" s="208"/>
      <c r="I103" s="208"/>
      <c r="J103" s="208"/>
      <c r="K103" s="208"/>
    </row>
    <row r="104" spans="2:11">
      <c r="B104" s="207"/>
      <c r="C104" s="208"/>
      <c r="D104" s="208"/>
      <c r="E104" s="191"/>
      <c r="F104" s="207"/>
      <c r="G104" s="208"/>
      <c r="H104" s="208"/>
      <c r="I104" s="208"/>
      <c r="J104" s="208"/>
      <c r="K104" s="208"/>
    </row>
    <row r="105" spans="2:11">
      <c r="B105" s="207"/>
      <c r="C105" s="208"/>
      <c r="D105" s="208"/>
      <c r="E105" s="191"/>
      <c r="F105" s="207"/>
      <c r="G105" s="208"/>
      <c r="H105" s="208"/>
      <c r="I105" s="208"/>
      <c r="J105" s="208"/>
      <c r="K105" s="208"/>
    </row>
    <row r="106" spans="2:11">
      <c r="B106" s="207"/>
      <c r="C106" s="208"/>
      <c r="D106" s="208"/>
      <c r="E106" s="191"/>
      <c r="F106" s="207"/>
      <c r="G106" s="208"/>
      <c r="H106" s="208"/>
      <c r="I106" s="208"/>
      <c r="J106" s="208"/>
      <c r="K106" s="208"/>
    </row>
    <row r="107" spans="2:11">
      <c r="B107" s="207"/>
      <c r="C107" s="208"/>
      <c r="D107" s="208"/>
      <c r="E107" s="191"/>
      <c r="F107" s="207"/>
      <c r="G107" s="208"/>
      <c r="H107" s="208"/>
      <c r="I107" s="208"/>
      <c r="J107" s="208"/>
      <c r="K107" s="208"/>
    </row>
    <row r="108" spans="2:11">
      <c r="B108" s="207"/>
      <c r="C108" s="208"/>
      <c r="D108" s="208"/>
      <c r="E108" s="191"/>
      <c r="F108" s="207"/>
      <c r="G108" s="208"/>
      <c r="H108" s="208"/>
      <c r="I108" s="208"/>
      <c r="J108" s="208"/>
      <c r="K108" s="208"/>
    </row>
    <row r="109" spans="2:11">
      <c r="B109" s="207"/>
      <c r="C109" s="208"/>
      <c r="D109" s="208"/>
      <c r="E109" s="191"/>
      <c r="F109" s="207"/>
      <c r="G109" s="208"/>
      <c r="H109" s="208"/>
      <c r="I109" s="208"/>
      <c r="J109" s="208"/>
      <c r="K109" s="208"/>
    </row>
    <row r="110" spans="2:11">
      <c r="B110" s="207"/>
      <c r="C110" s="208"/>
      <c r="D110" s="208"/>
      <c r="E110" s="191"/>
      <c r="F110" s="207"/>
      <c r="G110" s="208"/>
      <c r="H110" s="208"/>
      <c r="I110" s="208"/>
      <c r="J110" s="208"/>
      <c r="K110" s="208"/>
    </row>
    <row r="111" spans="2:11">
      <c r="B111" s="207"/>
      <c r="C111" s="208"/>
      <c r="D111" s="208"/>
      <c r="E111" s="191"/>
      <c r="F111" s="207"/>
      <c r="G111" s="208"/>
      <c r="H111" s="208"/>
      <c r="I111" s="208"/>
      <c r="J111" s="208"/>
      <c r="K111" s="208"/>
    </row>
    <row r="112" spans="2:11">
      <c r="B112" s="207"/>
      <c r="C112" s="208"/>
      <c r="D112" s="208"/>
      <c r="E112" s="191"/>
      <c r="F112" s="207"/>
      <c r="G112" s="208"/>
      <c r="H112" s="208"/>
      <c r="I112" s="208"/>
      <c r="J112" s="208"/>
      <c r="K112" s="208"/>
    </row>
    <row r="113" spans="2:11">
      <c r="B113" s="207"/>
      <c r="C113" s="208"/>
      <c r="D113" s="208"/>
      <c r="E113" s="191"/>
      <c r="F113" s="207"/>
      <c r="G113" s="208"/>
      <c r="H113" s="208"/>
      <c r="I113" s="208"/>
      <c r="J113" s="208"/>
      <c r="K113" s="208"/>
    </row>
    <row r="114" spans="2:11">
      <c r="B114" s="207"/>
      <c r="C114" s="208"/>
      <c r="D114" s="208"/>
      <c r="E114" s="191"/>
      <c r="F114" s="207"/>
      <c r="G114" s="208"/>
      <c r="H114" s="208"/>
      <c r="I114" s="208"/>
      <c r="J114" s="208"/>
      <c r="K114" s="208"/>
    </row>
    <row r="115" spans="2:11">
      <c r="B115" s="207"/>
      <c r="C115" s="208"/>
      <c r="D115" s="208"/>
      <c r="E115" s="191"/>
      <c r="F115" s="207"/>
      <c r="G115" s="208"/>
      <c r="H115" s="208"/>
      <c r="I115" s="208"/>
      <c r="J115" s="208"/>
      <c r="K115" s="208"/>
    </row>
    <row r="116" spans="2:11">
      <c r="B116" s="207"/>
      <c r="C116" s="208"/>
      <c r="D116" s="208"/>
      <c r="E116" s="191"/>
      <c r="F116" s="207"/>
      <c r="G116" s="208"/>
      <c r="H116" s="208"/>
      <c r="I116" s="208"/>
      <c r="J116" s="208"/>
      <c r="K116" s="208"/>
    </row>
    <row r="117" spans="2:11">
      <c r="B117" s="207"/>
      <c r="C117" s="208"/>
      <c r="D117" s="208"/>
      <c r="E117" s="191"/>
      <c r="F117" s="207"/>
      <c r="G117" s="208"/>
      <c r="H117" s="208"/>
      <c r="I117" s="208"/>
      <c r="J117" s="208"/>
      <c r="K117" s="208"/>
    </row>
    <row r="118" spans="2:11">
      <c r="B118" s="207"/>
      <c r="C118" s="208"/>
      <c r="D118" s="208"/>
      <c r="E118" s="191"/>
      <c r="F118" s="207"/>
      <c r="G118" s="208"/>
      <c r="H118" s="208"/>
      <c r="I118" s="208"/>
      <c r="J118" s="208"/>
      <c r="K118" s="208"/>
    </row>
    <row r="119" spans="2:11">
      <c r="B119" s="207"/>
      <c r="C119" s="208"/>
      <c r="D119" s="208"/>
      <c r="E119" s="191"/>
      <c r="F119" s="207"/>
      <c r="G119" s="208"/>
      <c r="H119" s="208"/>
      <c r="I119" s="208"/>
      <c r="J119" s="208"/>
      <c r="K119" s="208"/>
    </row>
    <row r="120" spans="2:11">
      <c r="B120" s="207"/>
      <c r="C120" s="208"/>
      <c r="D120" s="208"/>
      <c r="E120" s="191"/>
      <c r="F120" s="207"/>
      <c r="G120" s="208"/>
      <c r="H120" s="208"/>
      <c r="I120" s="208"/>
      <c r="J120" s="208"/>
      <c r="K120" s="208"/>
    </row>
    <row r="121" spans="2:11">
      <c r="B121" s="207"/>
      <c r="C121" s="208"/>
      <c r="D121" s="208"/>
      <c r="E121" s="191"/>
      <c r="F121" s="207"/>
      <c r="G121" s="208"/>
      <c r="H121" s="208"/>
      <c r="I121" s="208"/>
      <c r="J121" s="208"/>
      <c r="K121" s="208"/>
    </row>
    <row r="122" spans="2:11">
      <c r="B122" s="207"/>
      <c r="C122" s="208"/>
      <c r="D122" s="208"/>
      <c r="E122" s="191"/>
      <c r="F122" s="207"/>
      <c r="G122" s="208"/>
      <c r="H122" s="208"/>
      <c r="I122" s="208"/>
      <c r="J122" s="208"/>
      <c r="K122" s="208"/>
    </row>
    <row r="123" spans="2:11">
      <c r="B123" s="207"/>
      <c r="C123" s="208"/>
      <c r="D123" s="208"/>
      <c r="E123" s="191"/>
      <c r="F123" s="207"/>
      <c r="G123" s="208"/>
      <c r="H123" s="208"/>
      <c r="I123" s="208"/>
      <c r="J123" s="208"/>
      <c r="K123" s="208"/>
    </row>
    <row r="124" spans="2:11">
      <c r="B124" s="207"/>
      <c r="C124" s="208"/>
      <c r="D124" s="208"/>
      <c r="E124" s="191"/>
      <c r="F124" s="207"/>
      <c r="G124" s="208"/>
      <c r="H124" s="208"/>
      <c r="I124" s="208"/>
      <c r="J124" s="208"/>
      <c r="K124" s="208"/>
    </row>
    <row r="125" spans="2:11">
      <c r="B125" s="207"/>
      <c r="C125" s="208"/>
      <c r="D125" s="208"/>
      <c r="E125" s="191"/>
      <c r="F125" s="207"/>
      <c r="G125" s="208"/>
      <c r="H125" s="208"/>
      <c r="I125" s="208"/>
      <c r="J125" s="208"/>
      <c r="K125" s="208"/>
    </row>
    <row r="126" spans="2:11">
      <c r="B126" s="207"/>
      <c r="C126" s="208"/>
      <c r="D126" s="208"/>
      <c r="E126" s="191"/>
      <c r="F126" s="207"/>
      <c r="G126" s="208"/>
      <c r="H126" s="208"/>
      <c r="I126" s="208"/>
      <c r="J126" s="208"/>
      <c r="K126" s="208"/>
    </row>
    <row r="127" spans="2:11">
      <c r="B127" s="207"/>
      <c r="C127" s="208"/>
      <c r="D127" s="208"/>
      <c r="E127" s="191"/>
      <c r="F127" s="207"/>
      <c r="G127" s="208"/>
      <c r="H127" s="208"/>
      <c r="I127" s="208"/>
      <c r="J127" s="208"/>
      <c r="K127" s="208"/>
    </row>
    <row r="128" spans="2:11">
      <c r="B128" s="207"/>
      <c r="C128" s="208"/>
      <c r="D128" s="208"/>
      <c r="E128" s="191"/>
      <c r="F128" s="207"/>
      <c r="G128" s="208"/>
      <c r="H128" s="208"/>
      <c r="I128" s="208"/>
      <c r="J128" s="208"/>
      <c r="K128" s="208"/>
    </row>
    <row r="129" spans="2:11">
      <c r="B129" s="207"/>
      <c r="C129" s="208"/>
      <c r="D129" s="208"/>
      <c r="E129" s="191"/>
      <c r="F129" s="207"/>
      <c r="G129" s="208"/>
      <c r="H129" s="208"/>
      <c r="I129" s="208"/>
      <c r="J129" s="208"/>
      <c r="K129" s="208"/>
    </row>
    <row r="130" spans="2:11">
      <c r="B130" s="207"/>
      <c r="C130" s="208"/>
      <c r="D130" s="208"/>
      <c r="E130" s="191"/>
      <c r="F130" s="207"/>
      <c r="G130" s="208"/>
      <c r="H130" s="208"/>
      <c r="I130" s="208"/>
      <c r="J130" s="208"/>
      <c r="K130" s="208"/>
    </row>
    <row r="131" spans="2:11">
      <c r="B131" s="207"/>
      <c r="C131" s="208"/>
      <c r="D131" s="208"/>
      <c r="E131" s="191"/>
      <c r="F131" s="207"/>
      <c r="G131" s="208"/>
      <c r="H131" s="208"/>
      <c r="I131" s="208"/>
      <c r="J131" s="208"/>
      <c r="K131" s="208"/>
    </row>
    <row r="132" spans="2:11">
      <c r="B132" s="207"/>
      <c r="C132" s="208"/>
      <c r="D132" s="208"/>
      <c r="E132" s="191"/>
      <c r="F132" s="207"/>
      <c r="G132" s="208"/>
      <c r="H132" s="208"/>
      <c r="I132" s="208"/>
      <c r="J132" s="208"/>
      <c r="K132" s="208"/>
    </row>
    <row r="133" spans="2:11">
      <c r="B133" s="207"/>
      <c r="C133" s="208"/>
      <c r="D133" s="208"/>
      <c r="E133" s="191"/>
      <c r="F133" s="207"/>
      <c r="G133" s="208"/>
      <c r="H133" s="208"/>
      <c r="I133" s="208"/>
      <c r="J133" s="208"/>
      <c r="K133" s="208"/>
    </row>
    <row r="134" spans="2:11">
      <c r="B134" s="207"/>
      <c r="C134" s="208"/>
      <c r="D134" s="208"/>
      <c r="E134" s="191"/>
      <c r="F134" s="207"/>
      <c r="G134" s="208"/>
      <c r="H134" s="208"/>
      <c r="I134" s="208"/>
      <c r="J134" s="208"/>
      <c r="K134" s="208"/>
    </row>
    <row r="135" spans="2:11">
      <c r="B135" s="207"/>
      <c r="C135" s="208"/>
      <c r="D135" s="208"/>
      <c r="E135" s="191"/>
      <c r="F135" s="207"/>
      <c r="G135" s="208"/>
      <c r="H135" s="208"/>
      <c r="I135" s="208"/>
      <c r="J135" s="208"/>
      <c r="K135" s="208"/>
    </row>
    <row r="136" spans="2:11">
      <c r="B136" s="207"/>
      <c r="C136" s="208"/>
      <c r="D136" s="208"/>
      <c r="E136" s="191"/>
      <c r="F136" s="207"/>
      <c r="G136" s="208"/>
      <c r="H136" s="208"/>
      <c r="I136" s="208"/>
      <c r="J136" s="208"/>
      <c r="K136" s="208"/>
    </row>
    <row r="137" spans="2:11">
      <c r="B137" s="207"/>
      <c r="C137" s="208"/>
      <c r="D137" s="208"/>
      <c r="E137" s="191"/>
      <c r="F137" s="207"/>
      <c r="G137" s="208"/>
      <c r="H137" s="208"/>
      <c r="I137" s="208"/>
      <c r="J137" s="208"/>
      <c r="K137" s="208"/>
    </row>
    <row r="138" spans="2:11">
      <c r="B138" s="207"/>
      <c r="C138" s="208"/>
      <c r="D138" s="208"/>
      <c r="E138" s="191"/>
      <c r="F138" s="207"/>
      <c r="G138" s="208"/>
      <c r="H138" s="208"/>
      <c r="I138" s="208"/>
      <c r="J138" s="208"/>
      <c r="K138" s="208"/>
    </row>
    <row r="139" spans="2:11">
      <c r="B139" s="207"/>
      <c r="C139" s="208"/>
      <c r="D139" s="208"/>
      <c r="E139" s="191"/>
      <c r="F139" s="207"/>
      <c r="G139" s="208"/>
      <c r="H139" s="208"/>
      <c r="I139" s="208"/>
      <c r="J139" s="208"/>
      <c r="K139" s="208"/>
    </row>
    <row r="140" spans="2:11">
      <c r="B140" s="207"/>
      <c r="C140" s="208"/>
      <c r="D140" s="208"/>
      <c r="E140" s="191"/>
      <c r="F140" s="207"/>
      <c r="G140" s="208"/>
      <c r="H140" s="208"/>
      <c r="I140" s="208"/>
      <c r="J140" s="208"/>
      <c r="K140" s="208"/>
    </row>
    <row r="141" spans="2:11">
      <c r="B141" s="207"/>
      <c r="C141" s="208"/>
      <c r="D141" s="208"/>
      <c r="E141" s="191"/>
      <c r="F141" s="207"/>
      <c r="G141" s="208"/>
      <c r="H141" s="208"/>
      <c r="I141" s="208"/>
      <c r="J141" s="208"/>
      <c r="K141" s="208"/>
    </row>
    <row r="142" spans="2:11">
      <c r="B142" s="207"/>
      <c r="C142" s="208"/>
      <c r="D142" s="208"/>
      <c r="E142" s="191"/>
      <c r="F142" s="207"/>
      <c r="G142" s="208"/>
      <c r="H142" s="208"/>
      <c r="I142" s="208"/>
      <c r="J142" s="208"/>
      <c r="K142" s="208"/>
    </row>
    <row r="143" spans="2:11">
      <c r="B143" s="207"/>
      <c r="C143" s="208"/>
      <c r="D143" s="208"/>
      <c r="E143" s="191"/>
      <c r="F143" s="207"/>
      <c r="G143" s="208"/>
      <c r="H143" s="208"/>
      <c r="I143" s="208"/>
      <c r="J143" s="208"/>
      <c r="K143" s="208"/>
    </row>
    <row r="144" spans="2:11">
      <c r="B144" s="207"/>
      <c r="C144" s="208"/>
      <c r="D144" s="208"/>
      <c r="E144" s="191"/>
      <c r="F144" s="207"/>
      <c r="G144" s="208"/>
      <c r="H144" s="208"/>
      <c r="I144" s="208"/>
      <c r="J144" s="208"/>
      <c r="K144" s="208"/>
    </row>
    <row r="145" spans="2:11">
      <c r="B145" s="207"/>
      <c r="C145" s="208"/>
      <c r="D145" s="208"/>
      <c r="E145" s="191"/>
      <c r="F145" s="207"/>
      <c r="G145" s="208"/>
      <c r="H145" s="208"/>
      <c r="I145" s="208"/>
      <c r="J145" s="208"/>
      <c r="K145" s="208"/>
    </row>
    <row r="146" spans="2:11">
      <c r="B146" s="207"/>
      <c r="C146" s="208"/>
      <c r="D146" s="208"/>
      <c r="E146" s="191"/>
      <c r="F146" s="207"/>
      <c r="G146" s="208"/>
      <c r="H146" s="208"/>
      <c r="I146" s="208"/>
      <c r="J146" s="208"/>
      <c r="K146" s="208"/>
    </row>
    <row r="147" spans="2:11">
      <c r="B147" s="207"/>
      <c r="C147" s="208"/>
      <c r="D147" s="208"/>
      <c r="E147" s="191"/>
      <c r="F147" s="207"/>
      <c r="G147" s="208"/>
      <c r="H147" s="208"/>
      <c r="I147" s="208"/>
      <c r="J147" s="208"/>
      <c r="K147" s="208"/>
    </row>
    <row r="148" spans="2:11">
      <c r="B148" s="207"/>
      <c r="C148" s="208"/>
      <c r="D148" s="208"/>
      <c r="E148" s="191"/>
      <c r="F148" s="207"/>
      <c r="G148" s="208"/>
      <c r="H148" s="208"/>
      <c r="I148" s="208"/>
      <c r="J148" s="208"/>
      <c r="K148" s="208"/>
    </row>
    <row r="149" spans="2:11">
      <c r="B149" s="207"/>
      <c r="C149" s="208"/>
      <c r="D149" s="208"/>
      <c r="E149" s="191"/>
      <c r="F149" s="207"/>
      <c r="G149" s="208"/>
      <c r="H149" s="208"/>
      <c r="I149" s="208"/>
      <c r="J149" s="208"/>
      <c r="K149" s="208"/>
    </row>
    <row r="150" spans="2:11">
      <c r="B150" s="207"/>
      <c r="C150" s="208"/>
      <c r="D150" s="208"/>
      <c r="E150" s="191"/>
      <c r="F150" s="207"/>
      <c r="G150" s="208"/>
      <c r="H150" s="208"/>
      <c r="I150" s="208"/>
      <c r="J150" s="208"/>
      <c r="K150" s="208"/>
    </row>
    <row r="151" spans="2:11">
      <c r="B151" s="207"/>
      <c r="C151" s="208"/>
      <c r="D151" s="208"/>
      <c r="E151" s="191"/>
      <c r="F151" s="207"/>
      <c r="G151" s="208"/>
      <c r="H151" s="208"/>
      <c r="I151" s="208"/>
      <c r="J151" s="208"/>
      <c r="K151" s="208"/>
    </row>
    <row r="152" spans="2:11">
      <c r="B152" s="207"/>
      <c r="C152" s="208"/>
      <c r="D152" s="208"/>
      <c r="E152" s="191"/>
      <c r="F152" s="207"/>
      <c r="G152" s="208"/>
      <c r="H152" s="208"/>
      <c r="I152" s="208"/>
      <c r="J152" s="208"/>
      <c r="K152" s="208"/>
    </row>
    <row r="153" spans="2:11">
      <c r="B153" s="207"/>
      <c r="C153" s="208"/>
      <c r="D153" s="208"/>
      <c r="E153" s="191"/>
      <c r="F153" s="207"/>
      <c r="G153" s="208"/>
      <c r="H153" s="208"/>
      <c r="I153" s="208"/>
      <c r="J153" s="208"/>
      <c r="K153" s="208"/>
    </row>
    <row r="154" spans="2:11">
      <c r="B154" s="207"/>
      <c r="C154" s="208"/>
      <c r="D154" s="208"/>
      <c r="E154" s="191"/>
      <c r="F154" s="207"/>
      <c r="G154" s="208"/>
      <c r="H154" s="208"/>
      <c r="I154" s="208"/>
      <c r="J154" s="208"/>
      <c r="K154" s="208"/>
    </row>
    <row r="155" spans="2:11">
      <c r="B155" s="207"/>
      <c r="C155" s="208"/>
      <c r="D155" s="208"/>
      <c r="E155" s="191"/>
      <c r="F155" s="207"/>
      <c r="G155" s="208"/>
      <c r="H155" s="208"/>
      <c r="I155" s="208"/>
      <c r="J155" s="208"/>
      <c r="K155" s="208"/>
    </row>
    <row r="156" spans="2:11">
      <c r="B156" s="207"/>
      <c r="C156" s="208"/>
      <c r="D156" s="208"/>
      <c r="E156" s="191"/>
      <c r="F156" s="207"/>
      <c r="G156" s="208"/>
      <c r="H156" s="208"/>
      <c r="I156" s="208"/>
      <c r="J156" s="208"/>
      <c r="K156" s="208"/>
    </row>
    <row r="157" spans="2:11">
      <c r="B157" s="207"/>
      <c r="C157" s="207"/>
      <c r="D157" s="207"/>
      <c r="F157" s="207"/>
      <c r="G157" s="207"/>
      <c r="H157" s="207"/>
      <c r="I157" s="207"/>
      <c r="J157" s="207"/>
      <c r="K157" s="207"/>
    </row>
    <row r="158" spans="2:11">
      <c r="B158" s="207"/>
      <c r="C158" s="207"/>
      <c r="D158" s="207"/>
      <c r="F158" s="207"/>
      <c r="G158" s="207"/>
      <c r="H158" s="207"/>
      <c r="I158" s="207"/>
      <c r="J158" s="207"/>
      <c r="K158" s="207"/>
    </row>
    <row r="159" spans="2:11">
      <c r="B159" s="207"/>
      <c r="C159" s="207"/>
      <c r="D159" s="207"/>
      <c r="F159" s="207"/>
      <c r="G159" s="207"/>
      <c r="H159" s="207"/>
      <c r="I159" s="207"/>
      <c r="J159" s="207"/>
      <c r="K159" s="207"/>
    </row>
    <row r="160" spans="2:11">
      <c r="B160" s="207"/>
      <c r="C160" s="207"/>
      <c r="D160" s="207"/>
      <c r="F160" s="207"/>
      <c r="G160" s="207"/>
      <c r="H160" s="207"/>
      <c r="I160" s="207"/>
      <c r="J160" s="207"/>
      <c r="K160" s="207"/>
    </row>
    <row r="161" spans="2:11">
      <c r="B161" s="207"/>
      <c r="C161" s="207"/>
      <c r="D161" s="207"/>
      <c r="F161" s="207"/>
      <c r="G161" s="207"/>
      <c r="H161" s="207"/>
      <c r="I161" s="207"/>
      <c r="J161" s="207"/>
      <c r="K161" s="207"/>
    </row>
    <row r="162" spans="2:11">
      <c r="B162" s="207"/>
      <c r="C162" s="207"/>
      <c r="D162" s="207"/>
      <c r="F162" s="207"/>
      <c r="G162" s="207"/>
      <c r="H162" s="207"/>
      <c r="I162" s="207"/>
      <c r="J162" s="207"/>
      <c r="K162" s="207"/>
    </row>
    <row r="163" spans="2:11">
      <c r="B163" s="207"/>
      <c r="C163" s="207"/>
      <c r="D163" s="207"/>
      <c r="F163" s="207"/>
      <c r="G163" s="207"/>
      <c r="H163" s="207"/>
      <c r="I163" s="207"/>
      <c r="J163" s="207"/>
      <c r="K163" s="207"/>
    </row>
    <row r="164" spans="2:11">
      <c r="B164" s="207"/>
      <c r="C164" s="207"/>
      <c r="D164" s="207"/>
      <c r="F164" s="207"/>
      <c r="G164" s="207"/>
      <c r="H164" s="207"/>
      <c r="I164" s="207"/>
      <c r="J164" s="207"/>
      <c r="K164" s="207"/>
    </row>
  </sheetData>
  <mergeCells count="6">
    <mergeCell ref="A1:K1"/>
    <mergeCell ref="B37:K37"/>
    <mergeCell ref="A41:K41"/>
    <mergeCell ref="D4:E4"/>
    <mergeCell ref="G4:H4"/>
    <mergeCell ref="J4:K4"/>
  </mergeCells>
  <pageMargins left="0.70866141732283472" right="0.70866141732283472" top="0.74803149606299213" bottom="0.74803149606299213" header="0.31496062992125984" footer="0.31496062992125984"/>
  <pageSetup paperSize="9" scale="87" orientation="portrait" r:id="rId1"/>
  <headerFooter>
    <oddFooter>&amp;LCopyright © 2014. Health and Social Care Information Centre, Lifestyles Statistics. All rights reserved.</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8">
    <tabColor rgb="FF80A0B0"/>
    <pageSetUpPr fitToPage="1"/>
  </sheetPr>
  <dimension ref="A1:U31"/>
  <sheetViews>
    <sheetView zoomScale="90" zoomScaleNormal="90" zoomScaleSheetLayoutView="90" workbookViewId="0">
      <selection activeCell="I43" sqref="I43"/>
    </sheetView>
  </sheetViews>
  <sheetFormatPr defaultColWidth="9.140625" defaultRowHeight="12.75"/>
  <cols>
    <col min="1" max="1" width="3.7109375" style="22" customWidth="1"/>
    <col min="2" max="2" width="46.7109375" style="22" customWidth="1"/>
    <col min="3" max="13" width="11.7109375" style="22" customWidth="1"/>
    <col min="14" max="16384" width="9.140625" style="22"/>
  </cols>
  <sheetData>
    <row r="1" spans="1:21" ht="21" customHeight="1">
      <c r="A1" s="1295" t="s">
        <v>274</v>
      </c>
      <c r="B1" s="1295"/>
      <c r="C1" s="1295"/>
      <c r="D1" s="1295"/>
      <c r="E1" s="1295"/>
      <c r="F1" s="1295"/>
      <c r="G1" s="1295"/>
      <c r="H1" s="1295"/>
      <c r="I1" s="1295"/>
      <c r="J1" s="1295"/>
      <c r="K1" s="1295"/>
      <c r="L1" s="1295"/>
      <c r="M1" s="68"/>
      <c r="O1" s="23"/>
    </row>
    <row r="3" spans="1:21" s="55" customFormat="1" ht="15">
      <c r="A3" s="63"/>
      <c r="B3" s="62"/>
      <c r="C3" s="67"/>
      <c r="D3" s="63"/>
      <c r="E3" s="63"/>
      <c r="F3" s="63"/>
      <c r="G3" s="63"/>
      <c r="H3" s="63"/>
      <c r="I3" s="63"/>
      <c r="J3" s="63"/>
      <c r="K3" s="63"/>
      <c r="L3" s="63"/>
      <c r="M3" s="67" t="s">
        <v>172</v>
      </c>
    </row>
    <row r="4" spans="1:21" s="59" customFormat="1" ht="30.75" customHeight="1">
      <c r="A4" s="62" t="s">
        <v>280</v>
      </c>
      <c r="B4" s="62"/>
      <c r="C4" s="531" t="s">
        <v>479</v>
      </c>
      <c r="D4" s="531" t="s">
        <v>480</v>
      </c>
      <c r="E4" s="531" t="s">
        <v>481</v>
      </c>
      <c r="F4" s="531">
        <v>2008</v>
      </c>
      <c r="G4" s="531">
        <v>2007</v>
      </c>
      <c r="H4" s="531">
        <v>2006</v>
      </c>
      <c r="I4" s="531">
        <v>2005</v>
      </c>
      <c r="J4" s="531">
        <v>2004</v>
      </c>
      <c r="K4" s="531">
        <v>2003</v>
      </c>
      <c r="L4" s="531">
        <v>2001</v>
      </c>
      <c r="M4" s="531">
        <v>1999</v>
      </c>
    </row>
    <row r="5" spans="1:21" s="55" customFormat="1" ht="14.25">
      <c r="C5" s="57"/>
      <c r="D5" s="57"/>
      <c r="E5" s="57"/>
      <c r="F5" s="57"/>
      <c r="G5" s="57"/>
      <c r="H5" s="57"/>
      <c r="I5" s="57"/>
      <c r="J5" s="57"/>
      <c r="K5" s="532"/>
      <c r="L5" s="532"/>
      <c r="M5" s="532"/>
    </row>
    <row r="6" spans="1:21" s="55" customFormat="1" ht="17.25" customHeight="1">
      <c r="A6" s="69" t="s">
        <v>272</v>
      </c>
      <c r="C6" s="582">
        <v>31</v>
      </c>
      <c r="D6" s="582">
        <v>35</v>
      </c>
      <c r="E6" s="582">
        <v>35</v>
      </c>
      <c r="F6" s="582">
        <v>34</v>
      </c>
      <c r="G6" s="582">
        <v>38</v>
      </c>
      <c r="H6" s="583">
        <v>37</v>
      </c>
      <c r="I6" s="583">
        <v>44</v>
      </c>
      <c r="J6" s="583">
        <v>40</v>
      </c>
      <c r="K6" s="583">
        <v>48</v>
      </c>
      <c r="L6" s="583">
        <v>55</v>
      </c>
      <c r="M6" s="583">
        <v>54</v>
      </c>
    </row>
    <row r="7" spans="1:21" s="55" customFormat="1" ht="17.25" customHeight="1">
      <c r="A7" s="69" t="s">
        <v>273</v>
      </c>
      <c r="C7" s="582">
        <v>13</v>
      </c>
      <c r="D7" s="582">
        <v>15</v>
      </c>
      <c r="E7" s="582">
        <v>15</v>
      </c>
      <c r="F7" s="582">
        <v>14</v>
      </c>
      <c r="G7" s="582">
        <v>19</v>
      </c>
      <c r="H7" s="583">
        <v>18</v>
      </c>
      <c r="I7" s="583">
        <v>22</v>
      </c>
      <c r="J7" s="583">
        <v>19</v>
      </c>
      <c r="K7" s="583">
        <v>25</v>
      </c>
      <c r="L7" s="583" t="s">
        <v>184</v>
      </c>
      <c r="M7" s="583" t="s">
        <v>184</v>
      </c>
    </row>
    <row r="8" spans="1:21" s="55" customFormat="1" ht="14.25">
      <c r="A8" s="70"/>
      <c r="C8" s="584"/>
      <c r="D8" s="584"/>
      <c r="E8" s="584"/>
      <c r="F8" s="584"/>
      <c r="G8" s="584"/>
      <c r="H8" s="584"/>
      <c r="I8" s="584"/>
      <c r="J8" s="584"/>
      <c r="K8" s="530"/>
      <c r="L8" s="530"/>
      <c r="M8" s="530"/>
    </row>
    <row r="9" spans="1:21" s="55" customFormat="1" ht="16.5">
      <c r="A9" s="533" t="s">
        <v>482</v>
      </c>
      <c r="C9" s="585">
        <v>7399</v>
      </c>
      <c r="D9" s="586">
        <v>6315</v>
      </c>
      <c r="E9" s="586">
        <v>7148</v>
      </c>
      <c r="F9" s="586">
        <v>7148</v>
      </c>
      <c r="G9" s="586">
        <v>7650</v>
      </c>
      <c r="H9" s="586">
        <v>8025</v>
      </c>
      <c r="I9" s="586">
        <v>8959</v>
      </c>
      <c r="J9" s="586">
        <v>9549</v>
      </c>
      <c r="K9" s="586">
        <v>10166</v>
      </c>
      <c r="L9" s="586">
        <v>9160</v>
      </c>
      <c r="M9" s="586">
        <v>9234</v>
      </c>
    </row>
    <row r="10" spans="1:21" s="55" customFormat="1" ht="14.25">
      <c r="A10" s="63"/>
      <c r="B10" s="64"/>
      <c r="C10" s="66"/>
      <c r="D10" s="65"/>
      <c r="E10" s="65"/>
      <c r="F10" s="65"/>
      <c r="G10" s="65"/>
      <c r="H10" s="65"/>
      <c r="I10" s="65"/>
      <c r="J10" s="65"/>
      <c r="K10" s="65"/>
      <c r="L10" s="65"/>
      <c r="M10" s="65"/>
    </row>
    <row r="11" spans="1:21" s="1" customFormat="1">
      <c r="B11" s="8"/>
      <c r="C11" s="10"/>
      <c r="D11" s="10"/>
      <c r="E11" s="10"/>
      <c r="F11" s="10"/>
      <c r="G11" s="9"/>
      <c r="H11" s="10"/>
      <c r="I11" s="10"/>
      <c r="J11" s="10"/>
      <c r="K11" s="10"/>
      <c r="L11" s="10"/>
      <c r="M11" s="10"/>
      <c r="N11" s="10"/>
      <c r="O11" s="2"/>
      <c r="P11" s="2"/>
      <c r="Q11" s="10"/>
      <c r="R11" s="10"/>
      <c r="S11" s="10"/>
      <c r="T11" s="7"/>
      <c r="U11" s="7"/>
    </row>
    <row r="12" spans="1:21" s="21" customFormat="1">
      <c r="A12" s="300" t="s">
        <v>204</v>
      </c>
      <c r="C12" s="301"/>
      <c r="D12" s="301"/>
      <c r="E12" s="301"/>
      <c r="F12" s="301"/>
      <c r="G12" s="302"/>
      <c r="H12" s="301"/>
      <c r="I12" s="301"/>
      <c r="J12" s="301"/>
      <c r="K12" s="301"/>
      <c r="L12" s="301"/>
      <c r="M12" s="301"/>
      <c r="N12" s="301"/>
      <c r="O12" s="303"/>
      <c r="P12" s="303"/>
      <c r="Q12" s="301"/>
      <c r="R12" s="301"/>
      <c r="S12" s="301"/>
      <c r="T12" s="11"/>
      <c r="U12" s="11"/>
    </row>
    <row r="13" spans="1:21" s="525" customFormat="1" ht="21" customHeight="1">
      <c r="A13" s="524">
        <v>1</v>
      </c>
      <c r="B13" s="525" t="s">
        <v>275</v>
      </c>
    </row>
    <row r="14" spans="1:21" s="525" customFormat="1" ht="18.75" customHeight="1">
      <c r="A14" s="524">
        <v>2</v>
      </c>
      <c r="B14" s="525" t="s">
        <v>276</v>
      </c>
    </row>
    <row r="15" spans="1:21" s="525" customFormat="1" ht="18" customHeight="1">
      <c r="A15" s="524">
        <v>3</v>
      </c>
      <c r="B15" s="525" t="s">
        <v>277</v>
      </c>
    </row>
    <row r="16" spans="1:21" s="525" customFormat="1" ht="19.5" customHeight="1">
      <c r="A16" s="524">
        <v>4</v>
      </c>
      <c r="B16" s="525" t="s">
        <v>278</v>
      </c>
    </row>
    <row r="17" spans="1:13" s="525" customFormat="1">
      <c r="A17" s="524">
        <v>5</v>
      </c>
      <c r="B17" s="525" t="s">
        <v>279</v>
      </c>
    </row>
    <row r="18" spans="1:13" s="526" customFormat="1"/>
    <row r="19" spans="1:13" s="526" customFormat="1">
      <c r="A19" s="527" t="s">
        <v>208</v>
      </c>
    </row>
    <row r="20" spans="1:13" s="526" customFormat="1" ht="12" customHeight="1">
      <c r="A20" s="528" t="s">
        <v>189</v>
      </c>
      <c r="C20" s="528"/>
      <c r="D20" s="528"/>
      <c r="E20" s="528"/>
      <c r="F20" s="528"/>
      <c r="G20" s="528"/>
      <c r="H20" s="528"/>
      <c r="I20" s="528"/>
      <c r="J20" s="528"/>
      <c r="K20" s="528"/>
      <c r="L20" s="528"/>
      <c r="M20" s="528"/>
    </row>
    <row r="21" spans="1:13" s="526" customFormat="1">
      <c r="A21" s="528"/>
      <c r="C21" s="528"/>
      <c r="D21" s="528"/>
      <c r="E21" s="528"/>
      <c r="F21" s="528"/>
      <c r="G21" s="528"/>
      <c r="H21" s="528"/>
      <c r="I21" s="528"/>
      <c r="J21" s="528"/>
      <c r="K21" s="528"/>
      <c r="L21" s="528"/>
      <c r="M21" s="528"/>
    </row>
    <row r="22" spans="1:13" s="526" customFormat="1" ht="12" customHeight="1">
      <c r="A22" s="529" t="s">
        <v>396</v>
      </c>
      <c r="C22" s="528"/>
      <c r="D22" s="528"/>
      <c r="E22" s="528"/>
      <c r="F22" s="528"/>
      <c r="G22" s="528"/>
      <c r="H22" s="528"/>
      <c r="I22" s="528"/>
      <c r="J22" s="528"/>
      <c r="K22" s="529"/>
      <c r="L22" s="529"/>
      <c r="M22" s="529"/>
    </row>
    <row r="23" spans="1:13" s="24" customFormat="1" ht="12"/>
    <row r="24" spans="1:13" s="24" customFormat="1" ht="12"/>
    <row r="25" spans="1:13" s="24" customFormat="1" ht="12"/>
    <row r="26" spans="1:13" s="24" customFormat="1" ht="12"/>
    <row r="27" spans="1:13" s="24" customFormat="1" ht="12"/>
    <row r="28" spans="1:13" s="24" customFormat="1" ht="12"/>
    <row r="29" spans="1:13" s="24" customFormat="1" ht="12"/>
    <row r="30" spans="1:13" s="24" customFormat="1" ht="12"/>
    <row r="31" spans="1:13">
      <c r="M31" s="24"/>
    </row>
  </sheetData>
  <mergeCells count="1">
    <mergeCell ref="A1:L1"/>
  </mergeCells>
  <phoneticPr fontId="16" type="noConversion"/>
  <pageMargins left="0.74803149606299213" right="0.74803149606299213" top="0.98425196850393704" bottom="0.98425196850393704" header="0.51181102362204722" footer="0.51181102362204722"/>
  <pageSetup paperSize="9" scale="74" orientation="landscape" r:id="rId1"/>
  <headerFooter alignWithMargins="0">
    <oddFooter>&amp;LCopyright © 2015. Health and Social Care Information Centre, Lifestyles Statistics. All rights reserved.</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40">
    <tabColor rgb="FF80A0B0"/>
  </sheetPr>
  <dimension ref="A1:U25"/>
  <sheetViews>
    <sheetView zoomScale="90" zoomScaleNormal="90" zoomScaleSheetLayoutView="90" workbookViewId="0">
      <selection sqref="A1:F1"/>
    </sheetView>
  </sheetViews>
  <sheetFormatPr defaultColWidth="9.140625" defaultRowHeight="12.75"/>
  <cols>
    <col min="1" max="1" width="3.85546875" style="4" customWidth="1"/>
    <col min="2" max="2" width="39.42578125" style="4" customWidth="1"/>
    <col min="3" max="6" width="13.7109375" style="4" customWidth="1"/>
    <col min="7" max="8" width="9.140625" style="22"/>
    <col min="9" max="16384" width="9.140625" style="4"/>
  </cols>
  <sheetData>
    <row r="1" spans="1:21" ht="33.75" customHeight="1">
      <c r="A1" s="1296" t="s">
        <v>265</v>
      </c>
      <c r="B1" s="1296"/>
      <c r="C1" s="1296"/>
      <c r="D1" s="1296"/>
      <c r="E1" s="1296"/>
      <c r="F1" s="1296"/>
      <c r="J1" s="20"/>
    </row>
    <row r="3" spans="1:21">
      <c r="A3" s="15"/>
      <c r="B3" s="25"/>
      <c r="C3" s="13"/>
      <c r="D3" s="13"/>
      <c r="E3" s="13"/>
      <c r="F3" s="60" t="s">
        <v>172</v>
      </c>
      <c r="G3" s="24"/>
      <c r="H3" s="24"/>
    </row>
    <row r="4" spans="1:21" s="40" customFormat="1" ht="50.25" customHeight="1">
      <c r="A4" s="42"/>
      <c r="B4" s="43" t="s">
        <v>271</v>
      </c>
      <c r="C4" s="534" t="s">
        <v>483</v>
      </c>
      <c r="D4" s="534" t="s">
        <v>267</v>
      </c>
      <c r="E4" s="534" t="s">
        <v>266</v>
      </c>
      <c r="F4" s="534" t="s">
        <v>201</v>
      </c>
      <c r="G4" s="54"/>
      <c r="H4" s="54"/>
    </row>
    <row r="5" spans="1:21" s="40" customFormat="1" ht="14.25">
      <c r="C5" s="44"/>
      <c r="D5" s="41"/>
      <c r="E5" s="41"/>
      <c r="F5" s="41"/>
      <c r="G5" s="55"/>
      <c r="H5" s="55"/>
    </row>
    <row r="6" spans="1:21" s="40" customFormat="1" ht="17.25" customHeight="1">
      <c r="A6" s="18" t="s">
        <v>100</v>
      </c>
      <c r="C6" s="535"/>
      <c r="D6" s="57"/>
      <c r="E6" s="57"/>
      <c r="F6" s="57"/>
      <c r="G6" s="55"/>
      <c r="H6" s="55"/>
    </row>
    <row r="7" spans="1:21" s="40" customFormat="1" ht="17.25" customHeight="1">
      <c r="B7" s="45" t="s">
        <v>202</v>
      </c>
      <c r="C7" s="588">
        <v>31</v>
      </c>
      <c r="D7" s="582">
        <v>84</v>
      </c>
      <c r="E7" s="582">
        <v>85</v>
      </c>
      <c r="F7" s="582">
        <v>26</v>
      </c>
      <c r="G7" s="56"/>
      <c r="H7" s="56"/>
    </row>
    <row r="8" spans="1:21" s="40" customFormat="1" ht="17.25" customHeight="1">
      <c r="B8" s="40" t="s">
        <v>200</v>
      </c>
      <c r="C8" s="588">
        <v>13</v>
      </c>
      <c r="D8" s="582">
        <v>69</v>
      </c>
      <c r="E8" s="582">
        <v>58</v>
      </c>
      <c r="F8" s="582">
        <v>9</v>
      </c>
      <c r="G8" s="56"/>
      <c r="H8" s="56"/>
    </row>
    <row r="9" spans="1:21" s="40" customFormat="1" ht="14.25">
      <c r="B9" s="48"/>
      <c r="C9" s="589"/>
      <c r="D9" s="51"/>
      <c r="E9" s="51"/>
      <c r="F9" s="51"/>
      <c r="G9" s="55"/>
      <c r="H9" s="55"/>
    </row>
    <row r="10" spans="1:21" s="40" customFormat="1" ht="16.5">
      <c r="A10" s="396" t="s">
        <v>484</v>
      </c>
      <c r="B10" s="46"/>
      <c r="C10" s="584"/>
      <c r="D10" s="584"/>
      <c r="E10" s="584"/>
      <c r="F10" s="584"/>
      <c r="G10" s="55"/>
      <c r="H10" s="55"/>
    </row>
    <row r="11" spans="1:21" s="40" customFormat="1" ht="14.25">
      <c r="A11" s="46"/>
      <c r="B11" s="396" t="s">
        <v>100</v>
      </c>
      <c r="C11" s="587">
        <v>7399</v>
      </c>
      <c r="D11" s="587">
        <v>298</v>
      </c>
      <c r="E11" s="587">
        <v>284</v>
      </c>
      <c r="F11" s="587">
        <v>6768</v>
      </c>
      <c r="G11" s="530"/>
      <c r="H11" s="530"/>
    </row>
    <row r="12" spans="1:21" s="40" customFormat="1" ht="14.25">
      <c r="A12" s="46"/>
      <c r="B12" s="396"/>
      <c r="C12" s="584"/>
      <c r="D12" s="530"/>
      <c r="E12" s="530"/>
      <c r="F12" s="530"/>
      <c r="G12" s="530"/>
      <c r="H12" s="530"/>
    </row>
    <row r="13" spans="1:21" s="40" customFormat="1" ht="14.25">
      <c r="A13" s="396" t="s">
        <v>186</v>
      </c>
      <c r="B13" s="46"/>
      <c r="C13" s="530"/>
      <c r="D13" s="530"/>
      <c r="E13" s="530"/>
      <c r="F13" s="530"/>
      <c r="G13" s="530"/>
      <c r="H13" s="530"/>
    </row>
    <row r="14" spans="1:21" s="40" customFormat="1" ht="14.25">
      <c r="A14" s="46"/>
      <c r="B14" s="396" t="s">
        <v>100</v>
      </c>
      <c r="C14" s="587">
        <v>7408</v>
      </c>
      <c r="D14" s="587">
        <v>288</v>
      </c>
      <c r="E14" s="587">
        <v>283</v>
      </c>
      <c r="F14" s="587">
        <v>6790</v>
      </c>
      <c r="G14" s="530"/>
      <c r="H14" s="530"/>
    </row>
    <row r="15" spans="1:21" s="40" customFormat="1" ht="14.25">
      <c r="A15" s="42"/>
      <c r="B15" s="58"/>
      <c r="C15" s="42"/>
      <c r="D15" s="42"/>
      <c r="E15" s="42"/>
      <c r="F15" s="42"/>
      <c r="G15" s="55"/>
      <c r="H15" s="55"/>
    </row>
    <row r="16" spans="1:21" s="1" customFormat="1">
      <c r="B16" s="8"/>
      <c r="C16" s="10"/>
      <c r="D16" s="10"/>
      <c r="E16" s="10"/>
      <c r="F16" s="10"/>
      <c r="G16" s="10"/>
      <c r="H16" s="10"/>
      <c r="I16" s="9"/>
      <c r="J16" s="10"/>
      <c r="K16" s="10"/>
      <c r="L16" s="10"/>
      <c r="M16" s="10"/>
      <c r="N16" s="10"/>
      <c r="O16" s="2"/>
      <c r="P16" s="2"/>
      <c r="Q16" s="10"/>
      <c r="R16" s="10"/>
      <c r="S16" s="10"/>
      <c r="T16" s="7"/>
      <c r="U16" s="7"/>
    </row>
    <row r="17" spans="1:21" s="21" customFormat="1">
      <c r="A17" s="300" t="s">
        <v>204</v>
      </c>
      <c r="C17" s="301"/>
      <c r="D17" s="301"/>
      <c r="E17" s="301"/>
      <c r="F17" s="301"/>
      <c r="G17" s="301"/>
      <c r="H17" s="301"/>
      <c r="I17" s="302"/>
      <c r="J17" s="301"/>
      <c r="K17" s="301"/>
      <c r="L17" s="301"/>
      <c r="M17" s="301"/>
      <c r="N17" s="301"/>
      <c r="O17" s="303"/>
      <c r="P17" s="303"/>
      <c r="Q17" s="301"/>
      <c r="R17" s="301"/>
      <c r="S17" s="301"/>
      <c r="T17" s="11"/>
      <c r="U17" s="11"/>
    </row>
    <row r="18" spans="1:21" s="385" customFormat="1" ht="17.25" customHeight="1">
      <c r="A18" s="384">
        <v>1</v>
      </c>
      <c r="B18" s="385" t="s">
        <v>268</v>
      </c>
      <c r="C18" s="383"/>
      <c r="D18" s="383"/>
      <c r="E18" s="383"/>
      <c r="F18" s="383"/>
      <c r="G18" s="525"/>
      <c r="H18" s="525"/>
    </row>
    <row r="19" spans="1:21" s="385" customFormat="1" ht="17.25" customHeight="1">
      <c r="A19" s="384">
        <v>2</v>
      </c>
      <c r="B19" s="1293" t="s">
        <v>269</v>
      </c>
      <c r="C19" s="1293"/>
      <c r="D19" s="1293"/>
      <c r="E19" s="1293"/>
      <c r="F19" s="1293"/>
      <c r="G19" s="395"/>
      <c r="H19" s="395"/>
    </row>
    <row r="20" spans="1:21" s="385" customFormat="1" ht="24.75" customHeight="1">
      <c r="A20" s="384">
        <v>3</v>
      </c>
      <c r="B20" s="1293" t="s">
        <v>270</v>
      </c>
      <c r="C20" s="1293"/>
      <c r="D20" s="1293"/>
      <c r="E20" s="1293"/>
      <c r="F20" s="1293"/>
      <c r="G20" s="395"/>
      <c r="H20" s="395"/>
    </row>
    <row r="21" spans="1:21" s="6" customFormat="1">
      <c r="G21" s="526"/>
      <c r="H21" s="526"/>
    </row>
    <row r="22" spans="1:21" s="6" customFormat="1">
      <c r="A22" s="394" t="s">
        <v>208</v>
      </c>
      <c r="B22" s="387"/>
      <c r="C22" s="387"/>
      <c r="D22" s="387"/>
      <c r="E22" s="387"/>
      <c r="G22" s="526"/>
      <c r="H22" s="526"/>
    </row>
    <row r="23" spans="1:21" s="6" customFormat="1" ht="29.25" customHeight="1">
      <c r="A23" s="1297" t="s">
        <v>110</v>
      </c>
      <c r="B23" s="1297"/>
      <c r="C23" s="1297"/>
      <c r="D23" s="1297"/>
      <c r="E23" s="1297"/>
      <c r="F23" s="1297"/>
      <c r="G23" s="76"/>
      <c r="H23" s="76"/>
    </row>
    <row r="24" spans="1:21" s="6" customFormat="1">
      <c r="A24" s="387"/>
      <c r="B24" s="387"/>
      <c r="C24" s="387"/>
      <c r="D24" s="387"/>
      <c r="E24" s="387"/>
      <c r="G24" s="526"/>
      <c r="H24" s="526"/>
    </row>
    <row r="25" spans="1:21" s="6" customFormat="1">
      <c r="A25" s="3" t="s">
        <v>396</v>
      </c>
      <c r="B25" s="3"/>
      <c r="C25" s="3"/>
      <c r="D25" s="3"/>
      <c r="E25" s="3"/>
      <c r="G25" s="526"/>
      <c r="H25" s="526"/>
    </row>
  </sheetData>
  <mergeCells count="4">
    <mergeCell ref="B20:F20"/>
    <mergeCell ref="B19:F19"/>
    <mergeCell ref="A1:F1"/>
    <mergeCell ref="A23:F23"/>
  </mergeCells>
  <phoneticPr fontId="16" type="noConversion"/>
  <pageMargins left="0.74803149606299213" right="0.74803149606299213" top="0.98425196850393704" bottom="0.98425196850393704" header="0.51181102362204722" footer="0.51181102362204722"/>
  <pageSetup paperSize="9" scale="82" orientation="portrait" r:id="rId1"/>
  <headerFooter alignWithMargins="0">
    <oddFooter>&amp;LCopyright © 2015. Health and Social Care Information Centre, Lifestyles Statistics. All rights reserved.</oddFooter>
  </headerFooter>
  <colBreaks count="1" manualBreakCount="1">
    <brk id="8"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7B2FE-F9BF-4870-9844-02CBD3A526B8}">
  <sheetPr>
    <pageSetUpPr fitToPage="1"/>
  </sheetPr>
  <dimension ref="A1:P55"/>
  <sheetViews>
    <sheetView showGridLines="0" showWhiteSpace="0" zoomScale="90" zoomScaleNormal="90" zoomScaleSheetLayoutView="80" workbookViewId="0"/>
  </sheetViews>
  <sheetFormatPr defaultColWidth="9.140625" defaultRowHeight="12.75"/>
  <cols>
    <col min="1" max="1" width="3.42578125" style="1173" customWidth="1"/>
    <col min="2" max="2" width="8.5703125" style="1173" customWidth="1"/>
    <col min="3" max="3" width="22.140625" style="1173" customWidth="1"/>
    <col min="4" max="4" width="23.7109375" style="1173" customWidth="1"/>
    <col min="5" max="5" width="25.140625" style="1173" customWidth="1"/>
    <col min="6" max="8" width="9.140625" style="1173"/>
    <col min="9" max="9" width="14.42578125" style="1173" customWidth="1"/>
    <col min="10" max="16384" width="9.140625" style="1173"/>
  </cols>
  <sheetData>
    <row r="1" spans="1:16" ht="60" customHeight="1"/>
    <row r="2" spans="1:16" ht="20.25" customHeight="1">
      <c r="A2" s="1174" t="s">
        <v>1099</v>
      </c>
      <c r="B2" s="1175"/>
      <c r="C2" s="1175"/>
      <c r="D2" s="1175"/>
      <c r="F2" s="1176"/>
      <c r="G2" s="1177"/>
      <c r="H2" s="1178"/>
      <c r="I2" s="1177"/>
    </row>
    <row r="3" spans="1:16" ht="18.75" customHeight="1">
      <c r="A3" s="1179" t="s">
        <v>1688</v>
      </c>
      <c r="C3" s="1180"/>
      <c r="D3" s="1180"/>
      <c r="E3" s="1180"/>
      <c r="F3" s="1176"/>
      <c r="G3" s="1177"/>
      <c r="H3" s="1178"/>
      <c r="I3" s="1177"/>
    </row>
    <row r="4" spans="1:16">
      <c r="B4" s="1181"/>
      <c r="C4" s="1182"/>
      <c r="D4" s="1183"/>
      <c r="E4" s="1183"/>
      <c r="F4" s="1176"/>
      <c r="G4" s="1177"/>
      <c r="H4" s="1177"/>
      <c r="I4" s="1177"/>
    </row>
    <row r="5" spans="1:16" ht="12.75" customHeight="1">
      <c r="B5" s="1299"/>
      <c r="C5" s="1299"/>
      <c r="D5" s="1300" t="s">
        <v>1085</v>
      </c>
      <c r="E5" s="1300"/>
      <c r="F5" s="1176"/>
      <c r="G5" s="1177"/>
      <c r="H5" s="1177"/>
      <c r="I5" s="1177"/>
    </row>
    <row r="6" spans="1:16" s="1188" customFormat="1" ht="68.25" customHeight="1">
      <c r="A6" s="1184"/>
      <c r="B6" s="1185" t="s">
        <v>436</v>
      </c>
      <c r="C6" s="1186" t="s">
        <v>1089</v>
      </c>
      <c r="D6" s="1186" t="s">
        <v>1088</v>
      </c>
      <c r="E6" s="1187" t="s">
        <v>1087</v>
      </c>
      <c r="G6" s="1189"/>
      <c r="H6" s="838"/>
      <c r="I6" s="1189"/>
      <c r="L6" s="1190"/>
    </row>
    <row r="7" spans="1:16" s="1188" customFormat="1" ht="15">
      <c r="A7" s="1191"/>
      <c r="B7" s="1192"/>
      <c r="C7" s="1193"/>
      <c r="D7" s="1193"/>
      <c r="E7" s="1194"/>
      <c r="G7" s="1189"/>
      <c r="H7" s="1189"/>
      <c r="I7" s="1189"/>
    </row>
    <row r="8" spans="1:16" s="1188" customFormat="1" ht="15">
      <c r="A8" s="1195"/>
      <c r="B8" s="1196">
        <v>1985</v>
      </c>
      <c r="C8" s="1197">
        <v>7006</v>
      </c>
      <c r="D8" s="1197">
        <v>248056</v>
      </c>
      <c r="E8" s="1198">
        <v>2.824362240784339</v>
      </c>
      <c r="F8" s="1228"/>
      <c r="G8" s="875"/>
      <c r="H8" s="838"/>
      <c r="I8" s="875"/>
      <c r="J8" s="1198"/>
      <c r="K8" s="1195"/>
      <c r="L8" s="1195"/>
      <c r="M8" s="1195"/>
      <c r="N8" s="1195"/>
      <c r="O8" s="1195"/>
      <c r="P8" s="1195"/>
    </row>
    <row r="9" spans="1:16" s="1188" customFormat="1" ht="15">
      <c r="A9" s="1195"/>
      <c r="B9" s="1196">
        <v>1986</v>
      </c>
      <c r="C9" s="1197">
        <v>7485</v>
      </c>
      <c r="D9" s="1197">
        <v>273598</v>
      </c>
      <c r="E9" s="1198">
        <v>2.7357656123217273</v>
      </c>
      <c r="F9" s="1199"/>
      <c r="G9" s="875"/>
      <c r="H9" s="838"/>
      <c r="I9" s="875"/>
      <c r="J9" s="1198"/>
      <c r="K9" s="1195"/>
      <c r="L9" s="1195"/>
      <c r="M9" s="1195"/>
      <c r="N9" s="1195"/>
      <c r="O9" s="1195"/>
      <c r="P9" s="1195"/>
    </row>
    <row r="10" spans="1:16" s="1195" customFormat="1" ht="14.25">
      <c r="B10" s="1196">
        <v>1987</v>
      </c>
      <c r="C10" s="1197">
        <v>7665</v>
      </c>
      <c r="D10" s="1197">
        <v>300418</v>
      </c>
      <c r="E10" s="1198">
        <v>2.5514449866519318</v>
      </c>
      <c r="F10" s="1199"/>
      <c r="G10" s="875"/>
      <c r="H10" s="838"/>
      <c r="I10" s="875"/>
      <c r="J10" s="1198"/>
    </row>
    <row r="11" spans="1:16" s="1195" customFormat="1" ht="14.25">
      <c r="B11" s="1196">
        <v>1988</v>
      </c>
      <c r="C11" s="1197">
        <v>7936</v>
      </c>
      <c r="D11" s="1197">
        <v>338143</v>
      </c>
      <c r="E11" s="1198">
        <v>2.346936059596088</v>
      </c>
      <c r="F11" s="1199"/>
      <c r="G11" s="875"/>
      <c r="H11" s="838"/>
      <c r="I11" s="875"/>
      <c r="J11" s="1198"/>
    </row>
    <row r="12" spans="1:16" s="1195" customFormat="1" ht="14.25">
      <c r="B12" s="1196">
        <v>1989</v>
      </c>
      <c r="C12" s="1197">
        <v>8170</v>
      </c>
      <c r="D12" s="1197">
        <v>369862</v>
      </c>
      <c r="E12" s="1198">
        <v>2.2089319800357972</v>
      </c>
      <c r="F12" s="1199"/>
      <c r="G12" s="875"/>
      <c r="H12" s="838"/>
      <c r="I12" s="875"/>
      <c r="J12" s="1198"/>
    </row>
    <row r="13" spans="1:16" s="1195" customFormat="1" ht="14.25">
      <c r="B13" s="1196">
        <v>1990</v>
      </c>
      <c r="C13" s="1197">
        <v>8649</v>
      </c>
      <c r="D13" s="1197">
        <v>401667</v>
      </c>
      <c r="E13" s="1198">
        <v>2.153276221347534</v>
      </c>
      <c r="F13" s="1199"/>
      <c r="G13" s="875"/>
      <c r="H13" s="838"/>
      <c r="I13" s="875"/>
      <c r="J13" s="1198"/>
    </row>
    <row r="14" spans="1:16" s="1195" customFormat="1" ht="14.25">
      <c r="B14" s="1196">
        <v>1991</v>
      </c>
      <c r="C14" s="1197">
        <v>9648</v>
      </c>
      <c r="D14" s="1197">
        <v>430086</v>
      </c>
      <c r="E14" s="1198">
        <v>2.2432722757774028</v>
      </c>
      <c r="F14" s="1199"/>
      <c r="G14" s="875"/>
      <c r="H14" s="838"/>
      <c r="I14" s="875"/>
      <c r="J14" s="1198"/>
    </row>
    <row r="15" spans="1:16" s="1195" customFormat="1" ht="14.25">
      <c r="B15" s="1196">
        <v>1992</v>
      </c>
      <c r="C15" s="1197">
        <v>10280</v>
      </c>
      <c r="D15" s="1197">
        <v>452104</v>
      </c>
      <c r="E15" s="1198">
        <v>2.2738131049493036</v>
      </c>
      <c r="F15" s="1199"/>
      <c r="G15" s="875"/>
      <c r="H15" s="838"/>
      <c r="I15" s="875"/>
      <c r="J15" s="1198"/>
    </row>
    <row r="16" spans="1:16" s="1195" customFormat="1" ht="14.25">
      <c r="B16" s="1196">
        <v>1993</v>
      </c>
      <c r="C16" s="1197">
        <v>10759</v>
      </c>
      <c r="D16" s="1197">
        <v>478602</v>
      </c>
      <c r="E16" s="1198">
        <v>2.2480056497883418</v>
      </c>
      <c r="F16" s="1199"/>
      <c r="G16" s="875"/>
      <c r="H16" s="838"/>
      <c r="I16" s="875"/>
      <c r="J16" s="1198"/>
    </row>
    <row r="17" spans="2:10" s="1195" customFormat="1" ht="14.25">
      <c r="B17" s="1196">
        <v>1994</v>
      </c>
      <c r="C17" s="1197">
        <v>10933</v>
      </c>
      <c r="D17" s="1197">
        <v>501634</v>
      </c>
      <c r="E17" s="1198">
        <v>2.1794774676357664</v>
      </c>
      <c r="F17" s="1199"/>
      <c r="G17" s="875"/>
      <c r="H17" s="838"/>
      <c r="I17" s="875"/>
      <c r="J17" s="1198"/>
    </row>
    <row r="18" spans="2:10" s="1195" customFormat="1" ht="14.25">
      <c r="B18" s="1196">
        <v>1995</v>
      </c>
      <c r="C18" s="1197">
        <v>11519</v>
      </c>
      <c r="D18" s="1197">
        <v>527022</v>
      </c>
      <c r="E18" s="1198">
        <v>2.1856772582548736</v>
      </c>
      <c r="F18" s="1199"/>
      <c r="G18" s="875"/>
      <c r="H18" s="838"/>
      <c r="I18" s="875"/>
      <c r="J18" s="1198"/>
    </row>
    <row r="19" spans="2:10" s="1195" customFormat="1" ht="14.25">
      <c r="B19" s="1196">
        <v>1996</v>
      </c>
      <c r="C19" s="1197">
        <v>12265</v>
      </c>
      <c r="D19" s="1197">
        <v>564741</v>
      </c>
      <c r="E19" s="1198">
        <v>2.1717920250167779</v>
      </c>
      <c r="F19" s="1199"/>
      <c r="G19" s="875"/>
      <c r="H19" s="838"/>
      <c r="I19" s="875"/>
      <c r="J19" s="1198"/>
    </row>
    <row r="20" spans="2:10" s="1195" customFormat="1" ht="14.25">
      <c r="B20" s="1196">
        <v>1997</v>
      </c>
      <c r="C20" s="1197">
        <v>12694</v>
      </c>
      <c r="D20" s="1197">
        <v>601718</v>
      </c>
      <c r="E20" s="1198">
        <v>2.1096261039224355</v>
      </c>
      <c r="F20" s="1199"/>
      <c r="G20" s="875"/>
      <c r="H20" s="838"/>
      <c r="I20" s="875"/>
      <c r="J20" s="1198"/>
    </row>
    <row r="21" spans="2:10" s="1195" customFormat="1" ht="14.25">
      <c r="B21" s="1196">
        <v>1998</v>
      </c>
      <c r="C21" s="1197">
        <v>13317</v>
      </c>
      <c r="D21" s="1197">
        <v>633695</v>
      </c>
      <c r="E21" s="1198">
        <v>2.1014841524708259</v>
      </c>
      <c r="F21" s="1199"/>
      <c r="G21" s="875"/>
      <c r="H21" s="838"/>
      <c r="I21" s="875"/>
      <c r="J21" s="1198"/>
    </row>
    <row r="22" spans="2:10" s="1195" customFormat="1" ht="14.25">
      <c r="B22" s="1196">
        <v>1999</v>
      </c>
      <c r="C22" s="1197">
        <v>14048</v>
      </c>
      <c r="D22" s="1197">
        <v>667510</v>
      </c>
      <c r="E22" s="1198">
        <v>2.1045377597339368</v>
      </c>
      <c r="F22" s="1199"/>
      <c r="G22" s="875"/>
      <c r="H22" s="838"/>
      <c r="I22" s="875"/>
      <c r="J22" s="1198"/>
    </row>
    <row r="23" spans="2:10" s="1195" customFormat="1" ht="14.25">
      <c r="B23" s="1196">
        <v>2000</v>
      </c>
      <c r="C23" s="1197">
        <v>14026</v>
      </c>
      <c r="D23" s="1197">
        <v>703225</v>
      </c>
      <c r="E23" s="1198">
        <v>1.9945252230793842</v>
      </c>
      <c r="F23" s="1199"/>
      <c r="G23" s="875"/>
      <c r="H23" s="838"/>
      <c r="I23" s="875"/>
      <c r="J23" s="1198"/>
    </row>
    <row r="24" spans="2:10" s="1195" customFormat="1" ht="14.25">
      <c r="B24" s="1196">
        <v>2001</v>
      </c>
      <c r="C24" s="1197">
        <v>14338</v>
      </c>
      <c r="D24" s="1197">
        <v>729805</v>
      </c>
      <c r="E24" s="1198">
        <v>1.9646343886380608</v>
      </c>
      <c r="F24" s="1199"/>
      <c r="G24" s="875"/>
      <c r="H24" s="838"/>
      <c r="I24" s="875"/>
      <c r="J24" s="1198"/>
    </row>
    <row r="25" spans="2:10" s="1195" customFormat="1" ht="14.25">
      <c r="B25" s="1196">
        <v>2002</v>
      </c>
      <c r="C25" s="1197">
        <v>14466</v>
      </c>
      <c r="D25" s="1197">
        <v>760474</v>
      </c>
      <c r="E25" s="1198">
        <v>1.9022346589101007</v>
      </c>
      <c r="F25" s="1199"/>
      <c r="G25" s="875"/>
      <c r="H25" s="838"/>
      <c r="I25" s="875"/>
      <c r="J25" s="1198"/>
    </row>
    <row r="26" spans="2:10" s="1195" customFormat="1" ht="14.25">
      <c r="B26" s="1196">
        <v>2003</v>
      </c>
      <c r="C26" s="1197">
        <v>15224</v>
      </c>
      <c r="D26" s="1197">
        <v>795349</v>
      </c>
      <c r="E26" s="1198">
        <v>1.9141282631901215</v>
      </c>
      <c r="F26" s="1199"/>
      <c r="G26" s="875"/>
      <c r="H26" s="838"/>
      <c r="I26" s="875"/>
      <c r="J26" s="1198"/>
    </row>
    <row r="27" spans="2:10" s="1195" customFormat="1" ht="14.25">
      <c r="B27" s="1196">
        <v>2004</v>
      </c>
      <c r="C27" s="1197">
        <v>15376</v>
      </c>
      <c r="D27" s="1197">
        <v>831209</v>
      </c>
      <c r="E27" s="1198">
        <v>1.8498356009138497</v>
      </c>
      <c r="F27" s="1199"/>
      <c r="G27" s="875"/>
      <c r="H27" s="838"/>
      <c r="I27" s="875"/>
      <c r="J27" s="1198"/>
    </row>
    <row r="28" spans="2:10" s="1195" customFormat="1" ht="14.25">
      <c r="B28" s="1196">
        <v>2005</v>
      </c>
      <c r="C28" s="1197">
        <v>15302</v>
      </c>
      <c r="D28" s="1197">
        <v>873079</v>
      </c>
      <c r="E28" s="1198">
        <v>1.7526478130844976</v>
      </c>
      <c r="F28" s="1199"/>
      <c r="G28" s="875"/>
      <c r="H28" s="838"/>
      <c r="I28" s="875"/>
      <c r="J28" s="1198"/>
    </row>
    <row r="29" spans="2:10" s="1195" customFormat="1" ht="14.25">
      <c r="B29" s="1196">
        <v>2006</v>
      </c>
      <c r="C29" s="1197">
        <v>15544</v>
      </c>
      <c r="D29" s="1197">
        <v>911678</v>
      </c>
      <c r="E29" s="1198">
        <v>1.7049879453052501</v>
      </c>
      <c r="F29" s="1199"/>
      <c r="G29" s="875"/>
      <c r="H29" s="838"/>
      <c r="I29" s="875"/>
      <c r="J29" s="1198"/>
    </row>
    <row r="30" spans="2:10" s="1195" customFormat="1" ht="14.25">
      <c r="B30" s="1196">
        <v>2007</v>
      </c>
      <c r="C30" s="1197">
        <v>15767</v>
      </c>
      <c r="D30" s="1197">
        <v>952873</v>
      </c>
      <c r="E30" s="1198">
        <v>1.6546801095214156</v>
      </c>
      <c r="F30" s="1199"/>
      <c r="G30" s="875"/>
      <c r="H30" s="838"/>
      <c r="I30" s="875"/>
      <c r="J30" s="1198"/>
    </row>
    <row r="31" spans="2:10" s="1195" customFormat="1" ht="14.25">
      <c r="B31" s="1196">
        <v>2008</v>
      </c>
      <c r="C31" s="1197">
        <v>15879</v>
      </c>
      <c r="D31" s="1197">
        <v>984020</v>
      </c>
      <c r="E31" s="1198">
        <v>1.6136867136846811</v>
      </c>
      <c r="F31" s="1199"/>
      <c r="G31" s="875"/>
      <c r="H31" s="838"/>
      <c r="I31" s="875"/>
      <c r="J31" s="1198"/>
    </row>
    <row r="32" spans="2:10" s="1195" customFormat="1" ht="14.25">
      <c r="B32" s="1196">
        <v>2009</v>
      </c>
      <c r="C32" s="1197">
        <v>16209</v>
      </c>
      <c r="D32" s="1197">
        <v>959219</v>
      </c>
      <c r="E32" s="1198">
        <v>1.6898122326601119</v>
      </c>
      <c r="F32" s="1199"/>
      <c r="G32" s="875"/>
      <c r="H32" s="838"/>
      <c r="I32" s="875"/>
      <c r="J32" s="1198"/>
    </row>
    <row r="33" spans="1:16" s="1195" customFormat="1" ht="14.25">
      <c r="B33" s="1196">
        <v>2010</v>
      </c>
      <c r="C33" s="1197">
        <v>17440</v>
      </c>
      <c r="D33" s="1197">
        <v>983196</v>
      </c>
      <c r="E33" s="1198">
        <v>1.7738070537308939</v>
      </c>
      <c r="F33" s="1199"/>
      <c r="G33" s="875"/>
      <c r="H33" s="838"/>
      <c r="I33" s="875"/>
      <c r="J33" s="1198"/>
    </row>
    <row r="34" spans="1:16" s="1195" customFormat="1" ht="14.25">
      <c r="B34" s="1196">
        <v>2011</v>
      </c>
      <c r="C34" s="1197">
        <v>18485</v>
      </c>
      <c r="D34" s="1197">
        <v>1012673</v>
      </c>
      <c r="E34" s="1198">
        <v>1.8253671224571011</v>
      </c>
      <c r="F34" s="1199"/>
      <c r="G34" s="875"/>
      <c r="H34" s="838"/>
      <c r="I34" s="875"/>
      <c r="J34" s="1198"/>
    </row>
    <row r="35" spans="1:16" s="1195" customFormat="1" ht="14.25">
      <c r="B35" s="1196">
        <v>2012</v>
      </c>
      <c r="C35" s="1197">
        <v>18984</v>
      </c>
      <c r="D35" s="1197">
        <v>1052306</v>
      </c>
      <c r="E35" s="1198">
        <v>1.8040379889499822</v>
      </c>
      <c r="F35" s="1199"/>
      <c r="G35" s="875"/>
      <c r="H35" s="838"/>
      <c r="I35" s="875"/>
      <c r="J35" s="1198"/>
    </row>
    <row r="36" spans="1:16" s="1195" customFormat="1" ht="14.25">
      <c r="B36" s="1200">
        <v>2013</v>
      </c>
      <c r="C36" s="1197">
        <v>19088</v>
      </c>
      <c r="D36" s="1197">
        <v>1097963</v>
      </c>
      <c r="E36" s="1198">
        <v>1.7384920985497689</v>
      </c>
      <c r="F36" s="1199"/>
      <c r="G36" s="875"/>
      <c r="H36" s="838"/>
      <c r="I36" s="875"/>
      <c r="J36" s="1198"/>
    </row>
    <row r="37" spans="1:16" s="1195" customFormat="1" ht="15">
      <c r="A37" s="1188"/>
      <c r="B37" s="1201">
        <v>2014</v>
      </c>
      <c r="C37" s="1197">
        <v>19896</v>
      </c>
      <c r="D37" s="1197">
        <v>1142350</v>
      </c>
      <c r="E37" s="1198">
        <v>1.74167286733488</v>
      </c>
      <c r="F37" s="1188"/>
      <c r="G37" s="875"/>
      <c r="H37" s="838"/>
      <c r="I37" s="875"/>
      <c r="J37" s="1198"/>
      <c r="K37" s="1188"/>
      <c r="L37" s="1188"/>
      <c r="M37" s="1188"/>
      <c r="N37" s="1188"/>
      <c r="O37" s="1188"/>
      <c r="P37" s="1188"/>
    </row>
    <row r="38" spans="1:16" s="1195" customFormat="1" ht="15">
      <c r="A38" s="1188"/>
      <c r="B38" s="1201">
        <v>2015</v>
      </c>
      <c r="C38" s="1197">
        <v>19753</v>
      </c>
      <c r="D38" s="1197">
        <v>1178915</v>
      </c>
      <c r="E38" s="1198">
        <v>1.6755236806724829</v>
      </c>
      <c r="F38" s="1188"/>
      <c r="G38" s="875"/>
      <c r="H38" s="838"/>
      <c r="I38" s="875"/>
      <c r="J38" s="1198"/>
      <c r="K38" s="1188"/>
      <c r="L38" s="1188"/>
      <c r="M38" s="1188"/>
      <c r="N38" s="1188"/>
      <c r="O38" s="1188"/>
      <c r="P38" s="1188"/>
    </row>
    <row r="39" spans="1:16" s="1195" customFormat="1" ht="15">
      <c r="A39" s="1188"/>
      <c r="B39" s="1201">
        <v>2016</v>
      </c>
      <c r="C39" s="1197">
        <v>19640</v>
      </c>
      <c r="D39" s="1197">
        <v>1235247</v>
      </c>
      <c r="E39" s="1198">
        <v>1.5899654077281709</v>
      </c>
      <c r="F39" s="1188"/>
      <c r="G39" s="875"/>
      <c r="H39" s="838"/>
      <c r="I39" s="875"/>
      <c r="J39" s="1198"/>
      <c r="K39" s="1188"/>
      <c r="L39" s="1188"/>
      <c r="M39" s="1188"/>
      <c r="N39" s="1188"/>
      <c r="O39" s="1188"/>
      <c r="P39" s="1188"/>
    </row>
    <row r="40" spans="1:16" s="1195" customFormat="1" ht="15">
      <c r="A40" s="1188"/>
      <c r="B40" s="1201">
        <v>2017</v>
      </c>
      <c r="C40" s="1197">
        <v>19590</v>
      </c>
      <c r="D40" s="1197">
        <v>1288984</v>
      </c>
      <c r="E40" s="1198">
        <v>1.5198016422236429</v>
      </c>
      <c r="F40" s="1188"/>
      <c r="G40" s="875"/>
      <c r="H40" s="838"/>
      <c r="I40" s="875"/>
      <c r="J40" s="1198"/>
      <c r="K40" s="1188"/>
      <c r="L40" s="1188"/>
      <c r="M40" s="1188"/>
      <c r="N40" s="1188"/>
      <c r="O40" s="1188"/>
      <c r="P40" s="1188"/>
    </row>
    <row r="41" spans="1:16" s="1195" customFormat="1" ht="15">
      <c r="A41" s="1188"/>
      <c r="B41" s="1201">
        <v>2018</v>
      </c>
      <c r="C41" s="1197">
        <v>20385</v>
      </c>
      <c r="D41" s="1197">
        <v>1341849</v>
      </c>
      <c r="E41" s="1198">
        <v>1.5191724255113652</v>
      </c>
      <c r="F41" s="1188"/>
      <c r="G41" s="875"/>
      <c r="H41" s="838"/>
      <c r="I41" s="875"/>
      <c r="J41" s="1198"/>
      <c r="K41" s="1188"/>
      <c r="L41" s="1188"/>
      <c r="M41" s="1188"/>
      <c r="N41" s="1188"/>
      <c r="O41" s="1188"/>
      <c r="P41" s="1188"/>
    </row>
    <row r="42" spans="1:16">
      <c r="A42" s="1202"/>
      <c r="B42" s="1203"/>
      <c r="C42" s="1202"/>
      <c r="D42" s="1204"/>
      <c r="E42" s="1205"/>
      <c r="F42" s="1206"/>
      <c r="G42" s="1176"/>
      <c r="H42" s="1176"/>
      <c r="I42" s="1176"/>
    </row>
    <row r="43" spans="1:16" s="875" customFormat="1">
      <c r="B43" s="1207"/>
      <c r="C43" s="1208"/>
      <c r="D43" s="1208"/>
      <c r="E43" s="1208"/>
      <c r="F43" s="1208"/>
      <c r="G43" s="1209"/>
      <c r="H43" s="1208"/>
      <c r="I43" s="1208"/>
      <c r="J43" s="1210"/>
      <c r="K43" s="1210"/>
      <c r="L43" s="1208"/>
      <c r="M43" s="1208"/>
      <c r="N43" s="1208"/>
    </row>
    <row r="44" spans="1:16" s="837" customFormat="1">
      <c r="A44" s="1211" t="s">
        <v>204</v>
      </c>
      <c r="C44" s="1212"/>
      <c r="D44" s="1212"/>
      <c r="E44" s="1212"/>
      <c r="F44" s="1212"/>
      <c r="G44" s="1213"/>
      <c r="H44" s="1212"/>
      <c r="I44" s="1212"/>
      <c r="J44" s="1214"/>
      <c r="K44" s="1214"/>
      <c r="L44" s="1212"/>
      <c r="M44" s="1212"/>
      <c r="N44" s="1212"/>
    </row>
    <row r="45" spans="1:16" s="1216" customFormat="1" ht="15.75" customHeight="1">
      <c r="A45" s="1215">
        <v>1</v>
      </c>
      <c r="B45" s="1216" t="s">
        <v>214</v>
      </c>
      <c r="E45" s="1217"/>
    </row>
    <row r="46" spans="1:16" s="1216" customFormat="1" ht="15.6" customHeight="1">
      <c r="A46" s="1215">
        <v>2</v>
      </c>
      <c r="B46" s="1301" t="s">
        <v>1459</v>
      </c>
      <c r="C46" s="1301"/>
      <c r="D46" s="1301"/>
      <c r="E46" s="1301"/>
    </row>
    <row r="47" spans="1:16" s="1216" customFormat="1" ht="30.75" customHeight="1">
      <c r="A47" s="1215"/>
      <c r="B47" s="1302" t="s">
        <v>1086</v>
      </c>
      <c r="C47" s="1302"/>
      <c r="D47" s="1302"/>
      <c r="E47" s="1302"/>
    </row>
    <row r="48" spans="1:16" s="1218" customFormat="1" ht="17.45" customHeight="1">
      <c r="A48" s="1215">
        <v>3</v>
      </c>
      <c r="B48" s="1301" t="s">
        <v>1719</v>
      </c>
      <c r="C48" s="1301"/>
      <c r="D48" s="1301"/>
      <c r="E48" s="1301"/>
    </row>
    <row r="49" spans="1:9">
      <c r="B49" s="1219"/>
      <c r="C49" s="1220"/>
      <c r="D49" s="1220"/>
      <c r="E49" s="1220"/>
      <c r="F49" s="1221"/>
      <c r="G49" s="1221"/>
      <c r="H49" s="1221"/>
      <c r="I49" s="1221"/>
    </row>
    <row r="50" spans="1:9">
      <c r="A50" s="1222" t="s">
        <v>205</v>
      </c>
      <c r="C50" s="1222"/>
      <c r="D50" s="1222"/>
      <c r="E50" s="1222"/>
      <c r="F50" s="1221"/>
      <c r="G50" s="1221"/>
      <c r="H50" s="1221"/>
      <c r="I50" s="1221"/>
    </row>
    <row r="51" spans="1:9" ht="43.5" customHeight="1">
      <c r="A51" s="1298" t="s">
        <v>1689</v>
      </c>
      <c r="B51" s="1298"/>
      <c r="C51" s="1298"/>
      <c r="D51" s="1298"/>
      <c r="E51" s="1298"/>
      <c r="F51" s="1221"/>
      <c r="G51" s="1221"/>
      <c r="H51" s="1221"/>
      <c r="I51" s="1221"/>
    </row>
    <row r="52" spans="1:9">
      <c r="A52" s="1223"/>
      <c r="C52" s="975"/>
      <c r="D52" s="975"/>
      <c r="E52" s="975"/>
      <c r="F52" s="1221"/>
      <c r="G52" s="1221"/>
      <c r="H52" s="1221"/>
      <c r="I52" s="1221"/>
    </row>
    <row r="53" spans="1:9">
      <c r="A53" s="848" t="s">
        <v>1673</v>
      </c>
      <c r="C53" s="975"/>
      <c r="D53" s="975"/>
      <c r="E53" s="975"/>
      <c r="F53" s="1221"/>
      <c r="G53" s="1221"/>
      <c r="H53" s="1221"/>
      <c r="I53" s="1221"/>
    </row>
    <row r="54" spans="1:9">
      <c r="A54" s="848" t="s">
        <v>1675</v>
      </c>
      <c r="C54" s="975"/>
      <c r="D54" s="975"/>
      <c r="E54" s="975"/>
      <c r="F54" s="1221"/>
      <c r="G54" s="1221"/>
      <c r="H54" s="1221"/>
      <c r="I54" s="1221"/>
    </row>
    <row r="55" spans="1:9">
      <c r="B55" s="1224"/>
      <c r="C55" s="1224"/>
    </row>
  </sheetData>
  <mergeCells count="6">
    <mergeCell ref="A51:E51"/>
    <mergeCell ref="B5:C5"/>
    <mergeCell ref="D5:E5"/>
    <mergeCell ref="B46:E46"/>
    <mergeCell ref="B47:E47"/>
    <mergeCell ref="B48:E48"/>
  </mergeCells>
  <hyperlinks>
    <hyperlink ref="B47:E47" r:id="rId1" display="https://www.ons.gov.uk/economy/nationalaccounts/satelliteaccounts/bulletins/consumertrends/previousReleases" xr:uid="{CF6D76A2-030B-4B97-9867-7908787B5E30}"/>
  </hyperlinks>
  <pageMargins left="0.70866141732283472" right="0.70866141732283472" top="0.74803149606299213" bottom="0.74803149606299213" header="0.31496062992125984" footer="0.31496062992125984"/>
  <pageSetup paperSize="9" scale="83" orientation="portrait" r:id="rId2"/>
  <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44">
    <pageSetUpPr fitToPage="1"/>
  </sheetPr>
  <dimension ref="A1:I62"/>
  <sheetViews>
    <sheetView showGridLines="0" zoomScale="90" zoomScaleNormal="90" zoomScaleSheetLayoutView="90" workbookViewId="0"/>
  </sheetViews>
  <sheetFormatPr defaultColWidth="9.140625" defaultRowHeight="12.75"/>
  <cols>
    <col min="1" max="1" width="3.7109375" style="26" customWidth="1"/>
    <col min="2" max="2" width="25.140625" style="26" customWidth="1"/>
    <col min="3" max="3" width="23" style="26" customWidth="1"/>
    <col min="4" max="6" width="16.85546875" style="26" customWidth="1"/>
    <col min="7" max="16384" width="9.140625" style="26"/>
  </cols>
  <sheetData>
    <row r="1" spans="1:8" ht="60" customHeight="1"/>
    <row r="2" spans="1:8" ht="43.5" customHeight="1">
      <c r="A2" s="1305" t="s">
        <v>1072</v>
      </c>
      <c r="B2" s="1306"/>
      <c r="C2" s="1306"/>
      <c r="D2" s="1306"/>
      <c r="E2" s="1306"/>
      <c r="F2" s="1306"/>
      <c r="H2" s="30"/>
    </row>
    <row r="3" spans="1:8" ht="15.75" customHeight="1">
      <c r="A3" s="833" t="s">
        <v>1690</v>
      </c>
      <c r="B3" s="873"/>
      <c r="C3" s="873"/>
      <c r="D3" s="873"/>
      <c r="E3" s="873"/>
      <c r="F3" s="873"/>
      <c r="H3" s="30"/>
    </row>
    <row r="4" spans="1:8">
      <c r="F4" s="536"/>
    </row>
    <row r="5" spans="1:8" s="38" customFormat="1" ht="47.25" customHeight="1">
      <c r="A5" s="537"/>
      <c r="B5" s="537"/>
      <c r="C5" s="304" t="s">
        <v>1082</v>
      </c>
      <c r="D5" s="304" t="s">
        <v>535</v>
      </c>
      <c r="E5" s="304" t="s">
        <v>1019</v>
      </c>
      <c r="F5" s="304" t="s">
        <v>1073</v>
      </c>
    </row>
    <row r="6" spans="1:8" s="37" customFormat="1" ht="14.25">
      <c r="A6" s="879"/>
      <c r="B6" s="879"/>
      <c r="C6" s="879"/>
      <c r="D6" s="879"/>
      <c r="E6" s="879"/>
      <c r="F6" s="879"/>
    </row>
    <row r="7" spans="1:8" s="37" customFormat="1" ht="17.25">
      <c r="A7" s="38" t="s">
        <v>1074</v>
      </c>
      <c r="B7" s="879"/>
      <c r="C7" s="879"/>
      <c r="D7" s="879"/>
      <c r="E7" s="879"/>
      <c r="F7" s="879"/>
    </row>
    <row r="8" spans="1:8" s="37" customFormat="1" ht="14.25">
      <c r="A8" s="879" t="s">
        <v>105</v>
      </c>
      <c r="B8" s="879"/>
      <c r="C8" s="880">
        <v>2475.4110000000001</v>
      </c>
      <c r="D8" s="880">
        <v>1755.8709999999999</v>
      </c>
      <c r="E8" s="880">
        <v>107.467</v>
      </c>
      <c r="F8" s="880">
        <v>612.07299999999998</v>
      </c>
    </row>
    <row r="9" spans="1:8" s="37" customFormat="1" ht="14.25">
      <c r="A9" s="879" t="s">
        <v>106</v>
      </c>
      <c r="B9" s="879"/>
      <c r="C9" s="880">
        <v>2263.2080000000001</v>
      </c>
      <c r="D9" s="880">
        <v>1491.5050000000001</v>
      </c>
      <c r="E9" s="880">
        <v>57.942999999999998</v>
      </c>
      <c r="F9" s="880">
        <v>713.76</v>
      </c>
    </row>
    <row r="10" spans="1:8" s="37" customFormat="1" ht="14.25">
      <c r="A10" s="879" t="s">
        <v>107</v>
      </c>
      <c r="B10" s="879"/>
      <c r="C10" s="880">
        <v>2482.8789999999999</v>
      </c>
      <c r="D10" s="880">
        <v>1558.52</v>
      </c>
      <c r="E10" s="880">
        <v>47.219000000000001</v>
      </c>
      <c r="F10" s="880">
        <v>877.14</v>
      </c>
    </row>
    <row r="11" spans="1:8" s="37" customFormat="1" ht="14.25">
      <c r="A11" s="879" t="s">
        <v>162</v>
      </c>
      <c r="B11" s="879"/>
      <c r="C11" s="880">
        <v>2564.277</v>
      </c>
      <c r="D11" s="880">
        <v>1541.3150000000001</v>
      </c>
      <c r="E11" s="880">
        <v>36.165999999999997</v>
      </c>
      <c r="F11" s="880">
        <v>986.79600000000005</v>
      </c>
    </row>
    <row r="12" spans="1:8" s="37" customFormat="1" ht="14.25">
      <c r="A12" s="879" t="s">
        <v>108</v>
      </c>
      <c r="B12" s="879"/>
      <c r="C12" s="880">
        <v>2532.174</v>
      </c>
      <c r="D12" s="880">
        <v>1545.229</v>
      </c>
      <c r="E12" s="880">
        <v>30.036999999999999</v>
      </c>
      <c r="F12" s="880">
        <v>956.90800000000002</v>
      </c>
    </row>
    <row r="13" spans="1:8" s="37" customFormat="1" ht="14.25">
      <c r="A13" s="879" t="s">
        <v>188</v>
      </c>
      <c r="B13" s="879"/>
      <c r="C13" s="880">
        <v>2203</v>
      </c>
      <c r="D13" s="880">
        <v>1318</v>
      </c>
      <c r="E13" s="880">
        <v>26</v>
      </c>
      <c r="F13" s="880">
        <v>859</v>
      </c>
    </row>
    <row r="14" spans="1:8" s="37" customFormat="1" ht="14.25">
      <c r="A14" s="879" t="s">
        <v>485</v>
      </c>
      <c r="B14" s="879"/>
      <c r="C14" s="880">
        <v>1778.2579999999998</v>
      </c>
      <c r="D14" s="880">
        <v>1058.9849999999999</v>
      </c>
      <c r="E14" s="880">
        <v>22.445</v>
      </c>
      <c r="F14" s="880">
        <v>696.82799999999997</v>
      </c>
    </row>
    <row r="15" spans="1:8" s="37" customFormat="1" ht="14.25">
      <c r="A15" s="37" t="s">
        <v>534</v>
      </c>
      <c r="B15" s="879"/>
      <c r="C15" s="880">
        <v>1348.1619999999998</v>
      </c>
      <c r="D15" s="880">
        <v>765.70499999999993</v>
      </c>
      <c r="E15" s="880">
        <v>21.097999999999999</v>
      </c>
      <c r="F15" s="880">
        <v>561.35900000000004</v>
      </c>
    </row>
    <row r="16" spans="1:8" s="37" customFormat="1" ht="14.25">
      <c r="A16" s="37" t="s">
        <v>577</v>
      </c>
      <c r="B16" s="879"/>
      <c r="C16" s="880">
        <v>1153.8030000000001</v>
      </c>
      <c r="D16" s="880">
        <v>643.57399999999996</v>
      </c>
      <c r="E16" s="880">
        <v>21.117000000000001</v>
      </c>
      <c r="F16" s="880">
        <v>489.11200000000002</v>
      </c>
    </row>
    <row r="17" spans="1:9" s="37" customFormat="1" ht="14.25">
      <c r="A17" s="37" t="s">
        <v>1081</v>
      </c>
      <c r="B17" s="879"/>
      <c r="C17" s="1134">
        <v>974.95</v>
      </c>
      <c r="D17" s="1134">
        <v>542.27700000000004</v>
      </c>
      <c r="E17" s="1134">
        <v>21.806999999999999</v>
      </c>
      <c r="F17" s="1134">
        <v>410.86599999999999</v>
      </c>
      <c r="I17" s="939"/>
    </row>
    <row r="18" spans="1:9" s="37" customFormat="1" ht="14.25">
      <c r="A18" s="37" t="s">
        <v>1513</v>
      </c>
      <c r="B18" s="1137"/>
      <c r="C18" s="1134">
        <v>858.12899999999991</v>
      </c>
      <c r="D18" s="1134">
        <v>462.78399999999999</v>
      </c>
      <c r="E18" s="1134">
        <v>22.779</v>
      </c>
      <c r="F18" s="1134">
        <v>372.56599999999997</v>
      </c>
    </row>
    <row r="19" spans="1:9" s="37" customFormat="1" ht="14.25">
      <c r="A19" s="37" t="s">
        <v>1672</v>
      </c>
      <c r="B19" s="1137"/>
      <c r="C19" s="1134">
        <v>740.47900000000004</v>
      </c>
      <c r="D19" s="1134">
        <v>395.83300000000003</v>
      </c>
      <c r="E19" s="1134">
        <v>24.452000000000002</v>
      </c>
      <c r="F19" s="1134">
        <v>320.19400000000002</v>
      </c>
    </row>
    <row r="20" spans="1:9" s="37" customFormat="1" ht="14.25">
      <c r="A20" s="879"/>
      <c r="B20" s="879"/>
      <c r="C20" s="880"/>
      <c r="D20" s="880"/>
      <c r="E20" s="880"/>
      <c r="F20" s="880"/>
    </row>
    <row r="21" spans="1:9" s="37" customFormat="1" ht="17.25">
      <c r="A21" s="38" t="s">
        <v>1075</v>
      </c>
      <c r="B21" s="879"/>
      <c r="C21" s="880"/>
      <c r="D21" s="880"/>
      <c r="E21" s="880"/>
      <c r="F21" s="880"/>
      <c r="G21" s="538"/>
    </row>
    <row r="22" spans="1:9" s="37" customFormat="1" ht="14.25">
      <c r="A22" s="879" t="s">
        <v>105</v>
      </c>
      <c r="B22" s="879"/>
      <c r="C22" s="880">
        <v>61479.269430000008</v>
      </c>
      <c r="D22" s="880">
        <v>35882.947820000001</v>
      </c>
      <c r="E22" s="880">
        <v>3882.1669200000001</v>
      </c>
      <c r="F22" s="880">
        <v>21714.154690000003</v>
      </c>
      <c r="I22" s="562"/>
    </row>
    <row r="23" spans="1:9" s="37" customFormat="1" ht="14.25">
      <c r="A23" s="879" t="s">
        <v>106</v>
      </c>
      <c r="B23" s="879"/>
      <c r="C23" s="880">
        <v>57520.15778999999</v>
      </c>
      <c r="D23" s="880">
        <v>30683.229959999997</v>
      </c>
      <c r="E23" s="880">
        <v>2143.1204500000003</v>
      </c>
      <c r="F23" s="880">
        <v>24693.807379999998</v>
      </c>
      <c r="I23" s="562"/>
    </row>
    <row r="24" spans="1:9" s="37" customFormat="1" ht="14.25">
      <c r="A24" s="879" t="s">
        <v>107</v>
      </c>
      <c r="B24" s="879"/>
      <c r="C24" s="880">
        <v>63424.675999999999</v>
      </c>
      <c r="D24" s="880">
        <v>31428.88841</v>
      </c>
      <c r="E24" s="880">
        <v>2059.8233700000001</v>
      </c>
      <c r="F24" s="880">
        <v>29935.964219999998</v>
      </c>
      <c r="I24" s="562"/>
    </row>
    <row r="25" spans="1:9" s="37" customFormat="1" ht="14.25">
      <c r="A25" s="879" t="s">
        <v>162</v>
      </c>
      <c r="B25" s="879"/>
      <c r="C25" s="880">
        <v>65882.87414</v>
      </c>
      <c r="D25" s="880">
        <v>30807.63896</v>
      </c>
      <c r="E25" s="880">
        <v>1581.23135</v>
      </c>
      <c r="F25" s="880">
        <v>33494.003830000001</v>
      </c>
      <c r="I25" s="562"/>
    </row>
    <row r="26" spans="1:9" s="37" customFormat="1" ht="14.25">
      <c r="A26" s="879" t="s">
        <v>108</v>
      </c>
      <c r="B26" s="879"/>
      <c r="C26" s="880">
        <v>64551.542050000004</v>
      </c>
      <c r="D26" s="880">
        <v>30950.55877</v>
      </c>
      <c r="E26" s="880">
        <v>1216.0067300000001</v>
      </c>
      <c r="F26" s="880">
        <v>32384.976549999999</v>
      </c>
      <c r="I26" s="562"/>
    </row>
    <row r="27" spans="1:9" s="37" customFormat="1" ht="14.25">
      <c r="A27" s="879" t="s">
        <v>188</v>
      </c>
      <c r="B27" s="879"/>
      <c r="C27" s="880">
        <v>58121</v>
      </c>
      <c r="D27" s="880">
        <v>28069</v>
      </c>
      <c r="E27" s="880">
        <v>994</v>
      </c>
      <c r="F27" s="880">
        <v>29058</v>
      </c>
      <c r="I27" s="562"/>
    </row>
    <row r="28" spans="1:9" s="37" customFormat="1" ht="14.25">
      <c r="A28" s="879" t="s">
        <v>485</v>
      </c>
      <c r="B28" s="879"/>
      <c r="C28" s="880">
        <v>48767.413830000005</v>
      </c>
      <c r="D28" s="880">
        <v>24257.287769999999</v>
      </c>
      <c r="E28" s="880">
        <v>864.62310000000002</v>
      </c>
      <c r="F28" s="880">
        <v>23645.502960000002</v>
      </c>
      <c r="I28" s="562"/>
    </row>
    <row r="29" spans="1:9" s="37" customFormat="1" ht="14.25">
      <c r="A29" s="37" t="s">
        <v>534</v>
      </c>
      <c r="B29" s="879"/>
      <c r="C29" s="880">
        <v>38144.916839999998</v>
      </c>
      <c r="D29" s="880">
        <v>18208.298299999999</v>
      </c>
      <c r="E29" s="880">
        <v>807.47185999999999</v>
      </c>
      <c r="F29" s="880">
        <v>19129.146679999998</v>
      </c>
      <c r="G29" s="538"/>
      <c r="I29" s="562"/>
    </row>
    <row r="30" spans="1:9" s="37" customFormat="1" ht="14.25">
      <c r="A30" s="37" t="s">
        <v>577</v>
      </c>
      <c r="B30" s="879"/>
      <c r="C30" s="880">
        <v>33217.674029999995</v>
      </c>
      <c r="D30" s="880">
        <v>15671.761600000003</v>
      </c>
      <c r="E30" s="880">
        <v>814.34914000000015</v>
      </c>
      <c r="F30" s="880">
        <v>16731.563289999995</v>
      </c>
      <c r="I30" s="562"/>
    </row>
    <row r="31" spans="1:9" s="37" customFormat="1" ht="14.25">
      <c r="A31" s="37" t="s">
        <v>1081</v>
      </c>
      <c r="B31" s="879"/>
      <c r="C31" s="1135">
        <v>28486.611710000001</v>
      </c>
      <c r="D31" s="1135">
        <v>13375.648670000002</v>
      </c>
      <c r="E31" s="1135">
        <v>831.99086999999997</v>
      </c>
      <c r="F31" s="1135">
        <v>14278.972169999999</v>
      </c>
      <c r="G31" s="538"/>
      <c r="H31" s="572"/>
    </row>
    <row r="32" spans="1:9" s="37" customFormat="1" ht="14.25">
      <c r="A32" s="37" t="s">
        <v>1513</v>
      </c>
      <c r="B32" s="1137"/>
      <c r="C32" s="1135">
        <v>26016.668639999989</v>
      </c>
      <c r="D32" s="1135">
        <v>12037.610569999992</v>
      </c>
      <c r="E32" s="1135">
        <v>889.21797000000038</v>
      </c>
      <c r="F32" s="1135">
        <v>13089.840099999999</v>
      </c>
    </row>
    <row r="33" spans="1:9" s="37" customFormat="1" ht="14.25">
      <c r="A33" s="37" t="s">
        <v>1672</v>
      </c>
      <c r="B33" s="1137"/>
      <c r="C33" s="1135">
        <v>22967.905640000001</v>
      </c>
      <c r="D33" s="1135">
        <v>10669.86033</v>
      </c>
      <c r="E33" s="1135">
        <v>966.56148999999994</v>
      </c>
      <c r="F33" s="1135">
        <v>11331.483819999999</v>
      </c>
    </row>
    <row r="34" spans="1:9" s="37" customFormat="1" ht="14.25">
      <c r="A34" s="879"/>
      <c r="B34" s="879"/>
      <c r="C34" s="880"/>
      <c r="D34" s="880"/>
      <c r="E34" s="880"/>
      <c r="F34" s="880"/>
    </row>
    <row r="35" spans="1:9" s="37" customFormat="1" ht="17.25">
      <c r="A35" s="38" t="s">
        <v>1060</v>
      </c>
      <c r="B35" s="879"/>
      <c r="C35" s="880"/>
      <c r="D35" s="880"/>
      <c r="E35" s="880"/>
      <c r="F35" s="880"/>
      <c r="H35" s="34"/>
      <c r="I35" s="34"/>
    </row>
    <row r="36" spans="1:9" s="37" customFormat="1" ht="14.25">
      <c r="A36" s="879" t="s">
        <v>105</v>
      </c>
      <c r="B36" s="879"/>
      <c r="C36" s="880">
        <v>24.835984581954271</v>
      </c>
      <c r="D36" s="880">
        <v>20.435981811875703</v>
      </c>
      <c r="E36" s="880">
        <v>36.124269961941806</v>
      </c>
      <c r="F36" s="880">
        <v>35.476413254628127</v>
      </c>
    </row>
    <row r="37" spans="1:9" s="37" customFormat="1" ht="14.25">
      <c r="A37" s="879" t="s">
        <v>106</v>
      </c>
      <c r="B37" s="879"/>
      <c r="C37" s="880">
        <v>25.415320991265492</v>
      </c>
      <c r="D37" s="880">
        <v>20.571992691945383</v>
      </c>
      <c r="E37" s="880">
        <v>36.986701586041455</v>
      </c>
      <c r="F37" s="880">
        <v>34.596793572069039</v>
      </c>
    </row>
    <row r="38" spans="1:9" s="37" customFormat="1" ht="14.25">
      <c r="A38" s="879" t="s">
        <v>107</v>
      </c>
      <c r="B38" s="879"/>
      <c r="C38" s="881">
        <v>25.544811486987484</v>
      </c>
      <c r="D38" s="881">
        <v>20.165855048379232</v>
      </c>
      <c r="E38" s="881">
        <v>43.622765624007286</v>
      </c>
      <c r="F38" s="881">
        <v>34.129060606060605</v>
      </c>
    </row>
    <row r="39" spans="1:9" s="37" customFormat="1" ht="14.25">
      <c r="A39" s="879" t="s">
        <v>162</v>
      </c>
      <c r="B39" s="879"/>
      <c r="C39" s="881">
        <v>25.692573048855486</v>
      </c>
      <c r="D39" s="881">
        <v>19.987892779866542</v>
      </c>
      <c r="E39" s="881">
        <v>43.721488414532992</v>
      </c>
      <c r="F39" s="881">
        <v>33.942176326211296</v>
      </c>
    </row>
    <row r="40" spans="1:9" s="37" customFormat="1" ht="14.25">
      <c r="A40" s="879" t="s">
        <v>108</v>
      </c>
      <c r="B40" s="879"/>
      <c r="C40" s="881">
        <v>25.492538052282349</v>
      </c>
      <c r="D40" s="881">
        <v>20.029755311348673</v>
      </c>
      <c r="E40" s="881">
        <v>40.483627858973932</v>
      </c>
      <c r="F40" s="881">
        <v>33.843354376805294</v>
      </c>
    </row>
    <row r="41" spans="1:9" s="37" customFormat="1" ht="14.25">
      <c r="A41" s="879" t="s">
        <v>188</v>
      </c>
      <c r="B41" s="879"/>
      <c r="C41" s="881">
        <v>26</v>
      </c>
      <c r="D41" s="881">
        <v>21</v>
      </c>
      <c r="E41" s="881">
        <v>38</v>
      </c>
      <c r="F41" s="881">
        <v>34</v>
      </c>
    </row>
    <row r="42" spans="1:9" s="34" customFormat="1" ht="14.25">
      <c r="A42" s="879" t="s">
        <v>485</v>
      </c>
      <c r="B42" s="879"/>
      <c r="C42" s="880">
        <v>27.424262300521079</v>
      </c>
      <c r="D42" s="880">
        <v>22.906167481125795</v>
      </c>
      <c r="E42" s="880">
        <v>38.521857874805079</v>
      </c>
      <c r="F42" s="880">
        <v>33.933055158518314</v>
      </c>
      <c r="G42" s="37"/>
      <c r="H42" s="37"/>
      <c r="I42" s="37"/>
    </row>
    <row r="43" spans="1:9" s="34" customFormat="1" ht="14.25">
      <c r="A43" s="37" t="s">
        <v>534</v>
      </c>
      <c r="B43" s="879"/>
      <c r="C43" s="880">
        <v>28.294015734014163</v>
      </c>
      <c r="D43" s="880">
        <v>23.779782422734606</v>
      </c>
      <c r="E43" s="880">
        <v>38.272436249881508</v>
      </c>
      <c r="F43" s="880">
        <v>34.076494150801885</v>
      </c>
      <c r="G43" s="37"/>
      <c r="H43" s="37"/>
      <c r="I43" s="37"/>
    </row>
    <row r="44" spans="1:9" s="34" customFormat="1" ht="14.25">
      <c r="A44" s="37" t="s">
        <v>577</v>
      </c>
      <c r="B44" s="879"/>
      <c r="C44" s="880">
        <v>28.789727561810803</v>
      </c>
      <c r="D44" s="880">
        <v>24.351141593662895</v>
      </c>
      <c r="E44" s="880">
        <v>38.563675711512055</v>
      </c>
      <c r="F44" s="880">
        <v>34.208040878162862</v>
      </c>
      <c r="G44" s="37"/>
      <c r="H44" s="37"/>
      <c r="I44" s="37"/>
    </row>
    <row r="45" spans="1:9" s="34" customFormat="1" ht="14.25">
      <c r="A45" s="37" t="s">
        <v>1081</v>
      </c>
      <c r="B45" s="879"/>
      <c r="C45" s="1135">
        <v>29.218536037745526</v>
      </c>
      <c r="D45" s="1135">
        <v>24.665712670830594</v>
      </c>
      <c r="E45" s="1135">
        <v>38.152468014857618</v>
      </c>
      <c r="F45" s="1135">
        <v>34.753355522238394</v>
      </c>
      <c r="G45" s="37"/>
      <c r="H45" s="37"/>
      <c r="I45" s="37"/>
    </row>
    <row r="46" spans="1:9" s="34" customFormat="1" ht="14.25">
      <c r="A46" s="37" t="s">
        <v>1513</v>
      </c>
      <c r="B46" s="1137"/>
      <c r="C46" s="1135">
        <v>30.317899336812989</v>
      </c>
      <c r="D46" s="1135">
        <v>26.011293756914654</v>
      </c>
      <c r="E46" s="1135">
        <v>39.036743052811815</v>
      </c>
      <c r="F46" s="1135">
        <v>35.134285200474551</v>
      </c>
      <c r="G46" s="37"/>
      <c r="H46" s="37"/>
      <c r="I46" s="37"/>
    </row>
    <row r="47" spans="1:9" s="34" customFormat="1" ht="14.25">
      <c r="A47" s="37" t="s">
        <v>1672</v>
      </c>
      <c r="B47" s="1137"/>
      <c r="C47" s="1135">
        <v>31.017632694512606</v>
      </c>
      <c r="D47" s="1135">
        <v>26.955459322492057</v>
      </c>
      <c r="E47" s="1135">
        <v>39.52893382954359</v>
      </c>
      <c r="F47" s="1135">
        <v>35.389432094292829</v>
      </c>
      <c r="G47" s="37"/>
      <c r="H47" s="37"/>
      <c r="I47" s="37"/>
    </row>
    <row r="48" spans="1:9" s="34" customFormat="1">
      <c r="A48" s="539"/>
      <c r="B48" s="539"/>
      <c r="C48" s="540"/>
      <c r="D48" s="540"/>
      <c r="E48" s="540"/>
      <c r="F48" s="540"/>
      <c r="G48" s="882"/>
    </row>
    <row r="49" spans="1:7" s="34" customFormat="1" ht="14.45" customHeight="1">
      <c r="A49" s="26"/>
      <c r="B49" s="26"/>
      <c r="C49" s="541"/>
      <c r="D49" s="541"/>
      <c r="E49" s="541"/>
      <c r="F49" s="541"/>
      <c r="G49" s="882"/>
    </row>
    <row r="50" spans="1:7" ht="17.45" customHeight="1">
      <c r="A50" s="32" t="s">
        <v>204</v>
      </c>
      <c r="C50" s="541"/>
      <c r="D50" s="541"/>
      <c r="E50" s="541"/>
      <c r="F50" s="541"/>
      <c r="G50" s="36"/>
    </row>
    <row r="51" spans="1:7" ht="84.75" customHeight="1">
      <c r="A51" s="377">
        <v>1</v>
      </c>
      <c r="B51" s="1303" t="s">
        <v>1516</v>
      </c>
      <c r="C51" s="1303"/>
      <c r="D51" s="1303"/>
      <c r="E51" s="1303"/>
      <c r="F51" s="1303"/>
      <c r="G51" s="36"/>
    </row>
    <row r="52" spans="1:7" ht="26.45" customHeight="1">
      <c r="A52" s="377">
        <v>2</v>
      </c>
      <c r="B52" s="1303" t="s">
        <v>1514</v>
      </c>
      <c r="C52" s="1303"/>
      <c r="D52" s="1303"/>
      <c r="E52" s="1303"/>
      <c r="F52" s="1303"/>
    </row>
    <row r="53" spans="1:7" s="34" customFormat="1" ht="26.1" customHeight="1">
      <c r="A53" s="377">
        <v>3</v>
      </c>
      <c r="B53" s="1307" t="s">
        <v>1515</v>
      </c>
      <c r="C53" s="1303"/>
      <c r="D53" s="1303"/>
      <c r="E53" s="1303"/>
      <c r="F53" s="1303"/>
      <c r="G53" s="36"/>
    </row>
    <row r="54" spans="1:7" ht="28.5" customHeight="1">
      <c r="A54" s="377">
        <v>4</v>
      </c>
      <c r="B54" s="1303" t="s">
        <v>330</v>
      </c>
      <c r="C54" s="1303"/>
      <c r="D54" s="1303"/>
      <c r="E54" s="1303"/>
      <c r="F54" s="1303"/>
      <c r="G54" s="36"/>
    </row>
    <row r="55" spans="1:7" ht="30" customHeight="1">
      <c r="A55" s="377">
        <v>5</v>
      </c>
      <c r="B55" s="1303" t="s">
        <v>1078</v>
      </c>
      <c r="C55" s="1303"/>
      <c r="D55" s="1303"/>
      <c r="E55" s="1303"/>
      <c r="F55" s="1303"/>
    </row>
    <row r="56" spans="1:7" ht="14.25" customHeight="1">
      <c r="A56" s="377">
        <v>6</v>
      </c>
      <c r="B56" s="1303" t="s">
        <v>331</v>
      </c>
      <c r="C56" s="1303"/>
      <c r="D56" s="1303"/>
      <c r="E56" s="1303"/>
      <c r="F56" s="1303"/>
    </row>
    <row r="57" spans="1:7" ht="12.75" customHeight="1">
      <c r="A57" s="377"/>
      <c r="B57" s="987"/>
      <c r="C57" s="987"/>
      <c r="D57" s="987"/>
      <c r="E57" s="987"/>
      <c r="F57" s="987"/>
    </row>
    <row r="58" spans="1:7">
      <c r="A58" s="1304" t="s">
        <v>208</v>
      </c>
      <c r="B58" s="1304"/>
      <c r="C58" s="1304"/>
      <c r="D58" s="1304"/>
      <c r="E58" s="1304"/>
      <c r="F58" s="1304"/>
    </row>
    <row r="59" spans="1:7">
      <c r="A59" s="26" t="s">
        <v>1077</v>
      </c>
    </row>
    <row r="61" spans="1:7">
      <c r="A61" s="27" t="s">
        <v>1676</v>
      </c>
    </row>
    <row r="62" spans="1:7">
      <c r="A62" s="27" t="s">
        <v>1674</v>
      </c>
    </row>
  </sheetData>
  <sortState xmlns:xlrd2="http://schemas.microsoft.com/office/spreadsheetml/2017/richdata2" ref="A35:I44">
    <sortCondition ref="A35:A44"/>
  </sortState>
  <mergeCells count="8">
    <mergeCell ref="B56:F56"/>
    <mergeCell ref="A58:F58"/>
    <mergeCell ref="A2:F2"/>
    <mergeCell ref="B54:F54"/>
    <mergeCell ref="B55:F55"/>
    <mergeCell ref="B52:F52"/>
    <mergeCell ref="B51:F51"/>
    <mergeCell ref="B53:F53"/>
  </mergeCells>
  <phoneticPr fontId="16" type="noConversion"/>
  <pageMargins left="0.70866141732283472" right="0.70866141732283472" top="0.74803149606299213" bottom="0.74803149606299213" header="0.31496062992125984" footer="0.31496062992125984"/>
  <pageSetup paperSize="9" scale="72"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47">
    <tabColor rgb="FF404040"/>
  </sheetPr>
  <dimension ref="A1:AV127"/>
  <sheetViews>
    <sheetView showGridLines="0" zoomScale="90" zoomScaleNormal="90" zoomScaleSheetLayoutView="40" workbookViewId="0">
      <selection activeCell="AP43" sqref="AP43"/>
    </sheetView>
  </sheetViews>
  <sheetFormatPr defaultColWidth="9.140625" defaultRowHeight="12.75"/>
  <cols>
    <col min="1" max="1" width="4.5703125" style="26" customWidth="1"/>
    <col min="2" max="2" width="55.28515625" style="26" customWidth="1"/>
    <col min="3" max="3" width="14" style="26" customWidth="1"/>
    <col min="4" max="4" width="2.28515625" style="26" customWidth="1"/>
    <col min="5" max="7" width="17.140625" style="26" customWidth="1"/>
    <col min="8" max="8" width="2.28515625" style="26" customWidth="1"/>
    <col min="9" max="11" width="17.140625" style="26" customWidth="1"/>
    <col min="12" max="12" width="2.28515625" style="26" customWidth="1"/>
    <col min="13" max="15" width="17.140625" style="26" customWidth="1"/>
    <col min="16" max="16" width="2.28515625" style="26" customWidth="1"/>
    <col min="17" max="19" width="17.140625" style="26" customWidth="1"/>
    <col min="20" max="20" width="2.28515625" style="26" customWidth="1"/>
    <col min="21" max="23" width="17.140625" style="26" customWidth="1"/>
    <col min="24" max="24" width="2.28515625" style="26" customWidth="1"/>
    <col min="25" max="27" width="17.140625" style="26" customWidth="1"/>
    <col min="28" max="28" width="2.28515625" style="26" customWidth="1"/>
    <col min="29" max="31" width="17.140625" style="26" customWidth="1"/>
    <col min="32" max="32" width="2.28515625" style="26" customWidth="1"/>
    <col min="33" max="35" width="17.140625" style="26" customWidth="1"/>
    <col min="36" max="36" width="2.28515625" style="26" customWidth="1"/>
    <col min="37" max="39" width="17.140625" style="26" customWidth="1"/>
    <col min="40" max="40" width="2.28515625" style="26" customWidth="1"/>
    <col min="41" max="43" width="17.140625" style="26" customWidth="1"/>
    <col min="44" max="44" width="2.28515625" style="26" customWidth="1"/>
    <col min="45" max="47" width="17.140625" style="26" customWidth="1"/>
    <col min="48" max="16384" width="9.140625" style="26"/>
  </cols>
  <sheetData>
    <row r="1" spans="1:47" s="79" customFormat="1" ht="24.75" customHeight="1">
      <c r="A1" s="660" t="s">
        <v>531</v>
      </c>
      <c r="B1" s="660"/>
      <c r="C1" s="660"/>
      <c r="D1" s="660"/>
      <c r="E1" s="660"/>
      <c r="F1" s="660"/>
      <c r="G1" s="660"/>
      <c r="H1" s="660"/>
      <c r="I1" s="660"/>
      <c r="J1" s="660"/>
      <c r="K1" s="660"/>
      <c r="L1" s="660"/>
      <c r="M1" s="660"/>
      <c r="N1" s="660"/>
      <c r="O1" s="660"/>
      <c r="P1" s="592"/>
      <c r="Q1" s="592"/>
      <c r="R1" s="592"/>
      <c r="S1" s="592"/>
      <c r="T1" s="592"/>
      <c r="U1" s="592"/>
      <c r="V1" s="592"/>
      <c r="W1" s="592"/>
      <c r="X1" s="592"/>
      <c r="Y1" s="592"/>
      <c r="Z1" s="592"/>
      <c r="AA1" s="592"/>
      <c r="AB1" s="592"/>
      <c r="AC1" s="592"/>
      <c r="AD1" s="592"/>
      <c r="AE1" s="592"/>
      <c r="AF1" s="592"/>
      <c r="AG1" s="592"/>
      <c r="AH1" s="592"/>
      <c r="AI1" s="592"/>
      <c r="AJ1" s="592"/>
      <c r="AK1" s="592"/>
      <c r="AL1" s="592"/>
      <c r="AM1" s="592"/>
      <c r="AN1" s="592"/>
      <c r="AO1" s="592"/>
      <c r="AP1" s="592"/>
      <c r="AQ1" s="592"/>
      <c r="AR1" s="592"/>
      <c r="AS1" s="592"/>
      <c r="AT1" s="592"/>
      <c r="AU1" s="592"/>
    </row>
    <row r="2" spans="1:47" ht="15.75">
      <c r="B2" s="660" t="s">
        <v>530</v>
      </c>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row>
    <row r="3" spans="1:47" ht="15">
      <c r="B3" s="80"/>
      <c r="C3" s="81"/>
      <c r="D3" s="81"/>
      <c r="E3" s="81"/>
      <c r="F3" s="81"/>
      <c r="G3" s="593"/>
      <c r="H3" s="81"/>
      <c r="I3" s="81"/>
      <c r="J3" s="81"/>
      <c r="K3" s="593"/>
      <c r="L3" s="81"/>
      <c r="M3" s="81"/>
      <c r="N3" s="81"/>
      <c r="O3" s="593"/>
      <c r="P3" s="81"/>
      <c r="Q3" s="81"/>
      <c r="R3" s="81"/>
      <c r="S3" s="593"/>
      <c r="T3" s="81"/>
      <c r="U3" s="81"/>
      <c r="V3" s="81"/>
      <c r="W3" s="593"/>
      <c r="X3" s="81"/>
      <c r="Y3" s="81"/>
      <c r="Z3" s="81"/>
      <c r="AA3" s="593"/>
      <c r="AB3" s="81"/>
      <c r="AC3" s="81"/>
      <c r="AD3" s="81"/>
      <c r="AE3" s="593"/>
      <c r="AF3" s="81"/>
      <c r="AG3" s="81"/>
      <c r="AH3" s="81"/>
      <c r="AI3" s="593"/>
      <c r="AJ3" s="81"/>
      <c r="AK3" s="81"/>
      <c r="AL3" s="81"/>
      <c r="AM3" s="593"/>
      <c r="AN3" s="593"/>
      <c r="AO3" s="81"/>
      <c r="AP3" s="81"/>
      <c r="AQ3" s="593"/>
      <c r="AR3" s="593"/>
      <c r="AS3" s="81"/>
      <c r="AT3" s="81"/>
      <c r="AU3" s="593" t="s">
        <v>527</v>
      </c>
    </row>
    <row r="4" spans="1:47" ht="15">
      <c r="A4" s="594"/>
      <c r="B4" s="595"/>
      <c r="C4" s="595"/>
      <c r="D4" s="595"/>
      <c r="E4" s="1308" t="s">
        <v>485</v>
      </c>
      <c r="F4" s="1308"/>
      <c r="G4" s="1308"/>
      <c r="H4" s="595"/>
      <c r="I4" s="1308" t="s">
        <v>188</v>
      </c>
      <c r="J4" s="1308"/>
      <c r="K4" s="1308"/>
      <c r="L4" s="595"/>
      <c r="M4" s="1308" t="s">
        <v>108</v>
      </c>
      <c r="N4" s="1308"/>
      <c r="O4" s="1308"/>
      <c r="P4" s="595"/>
      <c r="Q4" s="1308" t="s">
        <v>162</v>
      </c>
      <c r="R4" s="1308"/>
      <c r="S4" s="1308"/>
      <c r="T4" s="595"/>
      <c r="U4" s="1308" t="s">
        <v>107</v>
      </c>
      <c r="V4" s="1308"/>
      <c r="W4" s="1308"/>
      <c r="X4" s="595"/>
      <c r="Y4" s="1308" t="s">
        <v>106</v>
      </c>
      <c r="Z4" s="1308"/>
      <c r="AA4" s="1308"/>
      <c r="AB4" s="595"/>
      <c r="AC4" s="1308" t="s">
        <v>105</v>
      </c>
      <c r="AD4" s="1308"/>
      <c r="AE4" s="1308"/>
      <c r="AF4" s="595"/>
      <c r="AG4" s="1308" t="s">
        <v>104</v>
      </c>
      <c r="AH4" s="1308"/>
      <c r="AI4" s="1308"/>
      <c r="AJ4" s="595"/>
      <c r="AK4" s="1308" t="s">
        <v>103</v>
      </c>
      <c r="AL4" s="1308"/>
      <c r="AM4" s="1308"/>
      <c r="AN4" s="596"/>
      <c r="AO4" s="1308" t="s">
        <v>102</v>
      </c>
      <c r="AP4" s="1308"/>
      <c r="AQ4" s="1308"/>
      <c r="AR4" s="596"/>
      <c r="AS4" s="1308" t="s">
        <v>101</v>
      </c>
      <c r="AT4" s="1308"/>
      <c r="AU4" s="1308"/>
    </row>
    <row r="5" spans="1:47" s="86" customFormat="1" ht="38.25" customHeight="1">
      <c r="A5" s="597" t="s">
        <v>312</v>
      </c>
      <c r="B5" s="598"/>
      <c r="C5" s="83" t="s">
        <v>328</v>
      </c>
      <c r="D5" s="599"/>
      <c r="E5" s="84" t="s">
        <v>505</v>
      </c>
      <c r="F5" s="83" t="s">
        <v>512</v>
      </c>
      <c r="G5" s="84" t="s">
        <v>513</v>
      </c>
      <c r="H5" s="599"/>
      <c r="I5" s="84" t="s">
        <v>505</v>
      </c>
      <c r="J5" s="83" t="s">
        <v>512</v>
      </c>
      <c r="K5" s="84" t="s">
        <v>513</v>
      </c>
      <c r="L5" s="599"/>
      <c r="M5" s="84" t="s">
        <v>505</v>
      </c>
      <c r="N5" s="83" t="s">
        <v>512</v>
      </c>
      <c r="O5" s="84" t="s">
        <v>513</v>
      </c>
      <c r="P5" s="599"/>
      <c r="Q5" s="84" t="s">
        <v>505</v>
      </c>
      <c r="R5" s="83" t="s">
        <v>512</v>
      </c>
      <c r="S5" s="84" t="s">
        <v>513</v>
      </c>
      <c r="T5" s="599"/>
      <c r="U5" s="84" t="s">
        <v>505</v>
      </c>
      <c r="V5" s="83" t="s">
        <v>512</v>
      </c>
      <c r="W5" s="84" t="s">
        <v>513</v>
      </c>
      <c r="X5" s="599"/>
      <c r="Y5" s="84" t="s">
        <v>505</v>
      </c>
      <c r="Z5" s="83" t="s">
        <v>512</v>
      </c>
      <c r="AA5" s="84" t="s">
        <v>513</v>
      </c>
      <c r="AB5" s="599"/>
      <c r="AC5" s="84" t="s">
        <v>505</v>
      </c>
      <c r="AD5" s="83" t="s">
        <v>512</v>
      </c>
      <c r="AE5" s="84" t="s">
        <v>513</v>
      </c>
      <c r="AF5" s="599"/>
      <c r="AG5" s="84" t="s">
        <v>505</v>
      </c>
      <c r="AH5" s="83" t="s">
        <v>512</v>
      </c>
      <c r="AI5" s="84" t="s">
        <v>513</v>
      </c>
      <c r="AJ5" s="599"/>
      <c r="AK5" s="84" t="s">
        <v>505</v>
      </c>
      <c r="AL5" s="83" t="s">
        <v>512</v>
      </c>
      <c r="AM5" s="84" t="s">
        <v>513</v>
      </c>
      <c r="AN5" s="599"/>
      <c r="AO5" s="84" t="s">
        <v>505</v>
      </c>
      <c r="AP5" s="83" t="s">
        <v>512</v>
      </c>
      <c r="AQ5" s="84" t="s">
        <v>513</v>
      </c>
      <c r="AR5" s="599"/>
      <c r="AS5" s="84" t="s">
        <v>505</v>
      </c>
      <c r="AT5" s="83" t="s">
        <v>512</v>
      </c>
      <c r="AU5" s="84" t="s">
        <v>513</v>
      </c>
    </row>
    <row r="6" spans="1:47" s="87" customFormat="1" ht="14.25">
      <c r="B6" s="88"/>
      <c r="C6" s="88"/>
      <c r="D6" s="111"/>
      <c r="E6" s="89"/>
      <c r="F6" s="89"/>
      <c r="G6" s="89"/>
      <c r="H6" s="111"/>
      <c r="I6" s="89"/>
      <c r="J6" s="89"/>
      <c r="K6" s="89"/>
      <c r="L6" s="111"/>
      <c r="M6" s="89"/>
      <c r="N6" s="89"/>
      <c r="O6" s="89"/>
      <c r="P6" s="111"/>
      <c r="Q6" s="89"/>
      <c r="R6" s="89"/>
      <c r="S6" s="89"/>
      <c r="T6" s="111"/>
      <c r="U6" s="89"/>
      <c r="V6" s="89"/>
      <c r="W6" s="89"/>
      <c r="X6" s="111"/>
      <c r="Y6" s="89"/>
      <c r="Z6" s="89"/>
      <c r="AA6" s="89"/>
      <c r="AB6" s="111"/>
      <c r="AC6" s="89"/>
      <c r="AD6" s="89"/>
      <c r="AE6" s="89"/>
      <c r="AF6" s="111"/>
      <c r="AG6" s="89"/>
      <c r="AH6" s="89"/>
      <c r="AI6" s="89"/>
      <c r="AJ6" s="111"/>
      <c r="AK6" s="89"/>
      <c r="AL6" s="89"/>
      <c r="AM6" s="89"/>
      <c r="AN6" s="101"/>
      <c r="AO6" s="89"/>
      <c r="AP6" s="89"/>
      <c r="AQ6" s="89"/>
      <c r="AR6" s="101"/>
      <c r="AS6" s="89"/>
      <c r="AT6" s="89"/>
      <c r="AU6" s="89"/>
    </row>
    <row r="7" spans="1:47" s="87" customFormat="1" ht="15">
      <c r="A7" s="85" t="s">
        <v>164</v>
      </c>
      <c r="C7" s="88"/>
      <c r="D7" s="111"/>
      <c r="E7" s="90">
        <v>10602739</v>
      </c>
      <c r="F7" s="91">
        <v>454700</v>
      </c>
      <c r="G7" s="600">
        <v>4.2883056478530337</v>
      </c>
      <c r="H7" s="111"/>
      <c r="I7" s="90">
        <v>10281507</v>
      </c>
      <c r="J7" s="91">
        <v>460900</v>
      </c>
      <c r="K7" s="600">
        <v>4.482568960619334</v>
      </c>
      <c r="L7" s="111"/>
      <c r="M7" s="90">
        <v>10164003</v>
      </c>
      <c r="N7" s="91">
        <v>459700</v>
      </c>
      <c r="O7" s="600">
        <v>4.5231292638486709</v>
      </c>
      <c r="P7" s="111"/>
      <c r="Q7" s="90">
        <v>10012763</v>
      </c>
      <c r="R7" s="91">
        <v>459900</v>
      </c>
      <c r="S7" s="600">
        <v>4.5930211255443618</v>
      </c>
      <c r="T7" s="111"/>
      <c r="U7" s="90">
        <v>9742483</v>
      </c>
      <c r="V7" s="91">
        <v>461700</v>
      </c>
      <c r="W7" s="600">
        <v>4.7395493956613937</v>
      </c>
      <c r="X7" s="111"/>
      <c r="Y7" s="90">
        <v>9440259</v>
      </c>
      <c r="Z7" s="91">
        <v>462900</v>
      </c>
      <c r="AA7" s="600">
        <v>4.9033278506294797</v>
      </c>
      <c r="AB7" s="111"/>
      <c r="AC7" s="90">
        <v>8869965</v>
      </c>
      <c r="AD7" s="91">
        <v>440400</v>
      </c>
      <c r="AE7" s="600">
        <v>4.9653241611364933</v>
      </c>
      <c r="AF7" s="111"/>
      <c r="AG7" s="90">
        <v>8512482</v>
      </c>
      <c r="AH7" s="91">
        <v>444700</v>
      </c>
      <c r="AI7" s="600">
        <v>5.2242705214473864</v>
      </c>
      <c r="AJ7" s="111"/>
      <c r="AK7" s="90">
        <v>8249330</v>
      </c>
      <c r="AL7" s="91">
        <v>457800</v>
      </c>
      <c r="AM7" s="600">
        <v>5.5492066544128997</v>
      </c>
      <c r="AN7" s="600"/>
      <c r="AO7" s="90">
        <v>7846548</v>
      </c>
      <c r="AP7" s="91">
        <v>452300</v>
      </c>
      <c r="AQ7" s="600">
        <v>5.7639685009645047</v>
      </c>
      <c r="AR7" s="600"/>
      <c r="AS7" s="90">
        <v>7641801</v>
      </c>
      <c r="AT7" s="91">
        <v>447300</v>
      </c>
      <c r="AU7" s="600">
        <v>5.8536357143805304</v>
      </c>
    </row>
    <row r="8" spans="1:47" s="87" customFormat="1" ht="15">
      <c r="A8" s="85" t="s">
        <v>113</v>
      </c>
      <c r="C8" s="92" t="s">
        <v>114</v>
      </c>
      <c r="D8" s="100"/>
      <c r="E8" s="90">
        <v>1631637</v>
      </c>
      <c r="F8" s="93">
        <v>158800</v>
      </c>
      <c r="G8" s="600">
        <v>9.7319056502506101</v>
      </c>
      <c r="H8" s="100"/>
      <c r="I8" s="90">
        <v>1559780</v>
      </c>
      <c r="J8" s="93">
        <v>156600</v>
      </c>
      <c r="K8" s="600">
        <v>10.040811909482997</v>
      </c>
      <c r="L8" s="100"/>
      <c r="M8" s="90">
        <v>1532698</v>
      </c>
      <c r="N8" s="93">
        <v>163700</v>
      </c>
      <c r="O8" s="600">
        <v>10.677589130886762</v>
      </c>
      <c r="P8" s="100"/>
      <c r="Q8" s="90">
        <v>1455823</v>
      </c>
      <c r="R8" s="93">
        <v>160300</v>
      </c>
      <c r="S8" s="600">
        <v>11.012094280397001</v>
      </c>
      <c r="T8" s="100"/>
      <c r="U8" s="90">
        <v>1415100</v>
      </c>
      <c r="V8" s="93">
        <v>166100</v>
      </c>
      <c r="W8" s="600">
        <v>11.735476262276073</v>
      </c>
      <c r="X8" s="100"/>
      <c r="Y8" s="90">
        <v>2757012</v>
      </c>
      <c r="Z8" s="93">
        <v>166100</v>
      </c>
      <c r="AA8" s="600">
        <v>6.0250731346565223</v>
      </c>
      <c r="AB8" s="100"/>
      <c r="AC8" s="90">
        <v>1322266</v>
      </c>
      <c r="AD8" s="93">
        <v>161200</v>
      </c>
      <c r="AE8" s="600">
        <v>12.194190050795637</v>
      </c>
      <c r="AF8" s="100"/>
      <c r="AG8" s="90">
        <v>1302819</v>
      </c>
      <c r="AH8" s="93">
        <v>163200</v>
      </c>
      <c r="AI8" s="600">
        <v>12.525664317209381</v>
      </c>
      <c r="AJ8" s="100"/>
      <c r="AK8" s="90">
        <v>1261802</v>
      </c>
      <c r="AL8" s="93">
        <v>163200</v>
      </c>
      <c r="AM8" s="600">
        <v>12.934813654107181</v>
      </c>
      <c r="AN8" s="600"/>
      <c r="AO8" s="90">
        <v>1179955</v>
      </c>
      <c r="AP8" s="93">
        <v>152600</v>
      </c>
      <c r="AQ8" s="600">
        <v>12.933874526489527</v>
      </c>
      <c r="AR8" s="600"/>
      <c r="AS8" s="90">
        <v>1160072</v>
      </c>
      <c r="AT8" s="93">
        <v>148200</v>
      </c>
      <c r="AU8" s="600">
        <v>12.77259375539203</v>
      </c>
    </row>
    <row r="9" spans="1:47" s="87" customFormat="1" ht="15">
      <c r="A9" s="85" t="s">
        <v>115</v>
      </c>
      <c r="C9" s="92" t="s">
        <v>116</v>
      </c>
      <c r="D9" s="100"/>
      <c r="E9" s="90">
        <v>538994</v>
      </c>
      <c r="F9" s="93">
        <v>125600</v>
      </c>
      <c r="G9" s="600">
        <v>23.306861984992285</v>
      </c>
      <c r="H9" s="100"/>
      <c r="I9" s="90">
        <v>541404</v>
      </c>
      <c r="J9" s="93">
        <v>131000</v>
      </c>
      <c r="K9" s="600">
        <v>24.1895890861603</v>
      </c>
      <c r="L9" s="100"/>
      <c r="M9" s="90">
        <v>490804</v>
      </c>
      <c r="N9" s="93">
        <v>121300</v>
      </c>
      <c r="O9" s="600">
        <v>24.720731616244489</v>
      </c>
      <c r="P9" s="100"/>
      <c r="Q9" s="90">
        <v>490845</v>
      </c>
      <c r="R9" s="93">
        <v>126200</v>
      </c>
      <c r="S9" s="600">
        <v>25.709011096142099</v>
      </c>
      <c r="T9" s="100"/>
      <c r="U9" s="90">
        <v>453196</v>
      </c>
      <c r="V9" s="93">
        <v>116200</v>
      </c>
      <c r="W9" s="600">
        <v>25.648515526325212</v>
      </c>
      <c r="X9" s="100"/>
      <c r="Y9" s="90">
        <v>929074</v>
      </c>
      <c r="Z9" s="93">
        <v>119400</v>
      </c>
      <c r="AA9" s="600">
        <v>12.849690662409316</v>
      </c>
      <c r="AB9" s="100"/>
      <c r="AC9" s="90">
        <v>419744</v>
      </c>
      <c r="AD9" s="93">
        <v>105800</v>
      </c>
      <c r="AE9" s="600">
        <v>25.201918637307642</v>
      </c>
      <c r="AF9" s="100"/>
      <c r="AG9" s="90">
        <v>416652</v>
      </c>
      <c r="AH9" s="93">
        <v>107600</v>
      </c>
      <c r="AI9" s="600">
        <v>25.832682217924297</v>
      </c>
      <c r="AJ9" s="100"/>
      <c r="AK9" s="90">
        <v>410937</v>
      </c>
      <c r="AL9" s="93">
        <v>109800</v>
      </c>
      <c r="AM9" s="600">
        <v>26.731437612015164</v>
      </c>
      <c r="AN9" s="600"/>
      <c r="AO9" s="90">
        <v>404875</v>
      </c>
      <c r="AP9" s="93">
        <v>111500</v>
      </c>
      <c r="AQ9" s="600">
        <v>27.540611515969655</v>
      </c>
      <c r="AR9" s="600"/>
      <c r="AS9" s="90">
        <v>392144</v>
      </c>
      <c r="AT9" s="93">
        <v>109600</v>
      </c>
      <c r="AU9" s="600">
        <v>27.947207233900262</v>
      </c>
    </row>
    <row r="10" spans="1:47" s="87" customFormat="1" ht="15">
      <c r="A10" s="85" t="s">
        <v>117</v>
      </c>
      <c r="C10" s="92" t="s">
        <v>118</v>
      </c>
      <c r="D10" s="100"/>
      <c r="E10" s="90">
        <v>892712</v>
      </c>
      <c r="F10" s="93">
        <v>130800</v>
      </c>
      <c r="G10" s="600">
        <v>14.650999561279153</v>
      </c>
      <c r="H10" s="100"/>
      <c r="I10" s="90">
        <v>881146</v>
      </c>
      <c r="J10" s="93">
        <v>134300</v>
      </c>
      <c r="K10" s="600">
        <v>15.237924278813736</v>
      </c>
      <c r="L10" s="100"/>
      <c r="M10" s="90">
        <v>893156</v>
      </c>
      <c r="N10" s="93">
        <v>136400</v>
      </c>
      <c r="O10" s="600">
        <v>15.271218950775081</v>
      </c>
      <c r="P10" s="100"/>
      <c r="Q10" s="90">
        <v>886996</v>
      </c>
      <c r="R10" s="93">
        <v>135400</v>
      </c>
      <c r="S10" s="600">
        <v>15.262265110171558</v>
      </c>
      <c r="T10" s="100"/>
      <c r="U10" s="90">
        <v>877906</v>
      </c>
      <c r="V10" s="93">
        <v>141300</v>
      </c>
      <c r="W10" s="600">
        <v>16.093794304683584</v>
      </c>
      <c r="X10" s="100"/>
      <c r="Y10" s="90">
        <v>1742166</v>
      </c>
      <c r="Z10" s="93">
        <v>140800</v>
      </c>
      <c r="AA10" s="600">
        <v>8.0824099694102607</v>
      </c>
      <c r="AB10" s="100"/>
      <c r="AC10" s="90">
        <v>851332</v>
      </c>
      <c r="AD10" s="93">
        <v>138600</v>
      </c>
      <c r="AE10" s="600">
        <v>16.279879982958104</v>
      </c>
      <c r="AF10" s="100"/>
      <c r="AG10" s="90">
        <v>849607</v>
      </c>
      <c r="AH10" s="93">
        <v>139700</v>
      </c>
      <c r="AI10" s="600">
        <v>16.444016180171324</v>
      </c>
      <c r="AJ10" s="100"/>
      <c r="AK10" s="90">
        <v>845712</v>
      </c>
      <c r="AL10" s="93">
        <v>147500</v>
      </c>
      <c r="AM10" s="600">
        <v>17.446139363288918</v>
      </c>
      <c r="AN10" s="600"/>
      <c r="AO10" s="90">
        <v>823479</v>
      </c>
      <c r="AP10" s="93">
        <v>149400</v>
      </c>
      <c r="AQ10" s="600">
        <v>18.139889682903615</v>
      </c>
      <c r="AR10" s="600"/>
      <c r="AS10" s="90">
        <v>819927</v>
      </c>
      <c r="AT10" s="93">
        <v>149600</v>
      </c>
      <c r="AU10" s="600">
        <v>18.239608636753754</v>
      </c>
    </row>
    <row r="11" spans="1:47" s="87" customFormat="1" ht="15">
      <c r="A11" s="85" t="s">
        <v>119</v>
      </c>
      <c r="C11" s="92" t="s">
        <v>120</v>
      </c>
      <c r="D11" s="100"/>
      <c r="E11" s="90">
        <v>1390104</v>
      </c>
      <c r="F11" s="93">
        <v>18400</v>
      </c>
      <c r="G11" s="600">
        <v>1.3242804430581201</v>
      </c>
      <c r="H11" s="100"/>
      <c r="I11" s="90">
        <v>1339113</v>
      </c>
      <c r="J11" s="93">
        <v>18500</v>
      </c>
      <c r="K11" s="600">
        <v>1.3821352630551953</v>
      </c>
      <c r="L11" s="100"/>
      <c r="M11" s="90">
        <v>1362664</v>
      </c>
      <c r="N11" s="93">
        <v>18300</v>
      </c>
      <c r="O11" s="600">
        <v>1.3452503683356873</v>
      </c>
      <c r="P11" s="100"/>
      <c r="Q11" s="90">
        <v>1289163</v>
      </c>
      <c r="R11" s="93">
        <v>18100</v>
      </c>
      <c r="S11" s="600">
        <v>1.4076590024679321</v>
      </c>
      <c r="T11" s="100"/>
      <c r="U11" s="90">
        <v>1242095</v>
      </c>
      <c r="V11" s="93">
        <v>18600</v>
      </c>
      <c r="W11" s="600">
        <v>1.4974740918417371</v>
      </c>
      <c r="X11" s="100"/>
      <c r="Y11" s="90">
        <v>2352558</v>
      </c>
      <c r="Z11" s="93">
        <v>17600</v>
      </c>
      <c r="AA11" s="600">
        <v>0.74665127355993732</v>
      </c>
      <c r="AB11" s="100"/>
      <c r="AC11" s="90">
        <v>1093242</v>
      </c>
      <c r="AD11" s="93">
        <v>16500</v>
      </c>
      <c r="AE11" s="600">
        <v>1.5060536614960029</v>
      </c>
      <c r="AF11" s="100"/>
      <c r="AG11" s="90">
        <v>1023813</v>
      </c>
      <c r="AH11" s="93">
        <v>15600</v>
      </c>
      <c r="AI11" s="600">
        <v>1.5222833941796501</v>
      </c>
      <c r="AJ11" s="100"/>
      <c r="AK11" s="90">
        <v>957745</v>
      </c>
      <c r="AL11" s="93">
        <v>16100</v>
      </c>
      <c r="AM11" s="600">
        <v>1.6838458289340841</v>
      </c>
      <c r="AN11" s="600"/>
      <c r="AO11" s="90">
        <v>883439</v>
      </c>
      <c r="AP11" s="93">
        <v>16200</v>
      </c>
      <c r="AQ11" s="600">
        <v>1.8386810247835192</v>
      </c>
      <c r="AR11" s="600"/>
      <c r="AS11" s="90">
        <v>861739</v>
      </c>
      <c r="AT11" s="93">
        <v>17300</v>
      </c>
      <c r="AU11" s="600">
        <v>2.0026008753751432</v>
      </c>
    </row>
    <row r="12" spans="1:47" s="87" customFormat="1" ht="14.25">
      <c r="A12" s="94"/>
      <c r="B12" s="95"/>
      <c r="C12" s="96"/>
      <c r="D12" s="100"/>
      <c r="E12" s="97"/>
      <c r="F12" s="98"/>
      <c r="G12" s="99"/>
      <c r="H12" s="100"/>
      <c r="I12" s="97"/>
      <c r="J12" s="98"/>
      <c r="K12" s="99"/>
      <c r="L12" s="100"/>
      <c r="M12" s="97"/>
      <c r="N12" s="98"/>
      <c r="O12" s="99"/>
      <c r="P12" s="100"/>
      <c r="Q12" s="97"/>
      <c r="R12" s="98"/>
      <c r="S12" s="99"/>
      <c r="T12" s="100"/>
      <c r="U12" s="97"/>
      <c r="V12" s="98"/>
      <c r="W12" s="99"/>
      <c r="X12" s="100"/>
      <c r="Y12" s="97"/>
      <c r="Z12" s="98"/>
      <c r="AA12" s="99"/>
      <c r="AB12" s="100"/>
      <c r="AC12" s="97"/>
      <c r="AD12" s="98"/>
      <c r="AE12" s="99"/>
      <c r="AF12" s="100"/>
      <c r="AG12" s="97"/>
      <c r="AH12" s="98"/>
      <c r="AI12" s="99"/>
      <c r="AJ12" s="100"/>
      <c r="AK12" s="97"/>
      <c r="AL12" s="98"/>
      <c r="AM12" s="99"/>
      <c r="AN12" s="103"/>
      <c r="AO12" s="97"/>
      <c r="AP12" s="98"/>
      <c r="AQ12" s="99"/>
      <c r="AR12" s="103"/>
      <c r="AS12" s="97"/>
      <c r="AT12" s="98"/>
      <c r="AU12" s="99"/>
    </row>
    <row r="13" spans="1:47" s="87" customFormat="1" ht="14.25">
      <c r="A13" s="40"/>
      <c r="C13" s="100"/>
      <c r="D13" s="100"/>
      <c r="E13" s="101"/>
      <c r="F13" s="102"/>
      <c r="G13" s="103"/>
      <c r="H13" s="100"/>
      <c r="I13" s="101"/>
      <c r="J13" s="102"/>
      <c r="K13" s="103"/>
      <c r="L13" s="100"/>
      <c r="M13" s="101"/>
      <c r="N13" s="102"/>
      <c r="O13" s="103"/>
      <c r="P13" s="100"/>
      <c r="Q13" s="101"/>
      <c r="R13" s="102"/>
      <c r="S13" s="103"/>
      <c r="T13" s="100"/>
      <c r="U13" s="101"/>
      <c r="V13" s="102"/>
      <c r="W13" s="103"/>
      <c r="X13" s="100"/>
      <c r="Y13" s="101"/>
      <c r="Z13" s="102"/>
      <c r="AA13" s="103"/>
      <c r="AB13" s="100"/>
      <c r="AC13" s="101"/>
      <c r="AD13" s="102"/>
      <c r="AE13" s="103"/>
      <c r="AF13" s="100"/>
      <c r="AG13" s="101"/>
      <c r="AH13" s="102"/>
      <c r="AI13" s="103"/>
      <c r="AJ13" s="100"/>
      <c r="AK13" s="101"/>
      <c r="AL13" s="102"/>
      <c r="AM13" s="103"/>
      <c r="AN13" s="103"/>
      <c r="AO13" s="101"/>
      <c r="AP13" s="102"/>
      <c r="AQ13" s="103"/>
      <c r="AR13" s="103"/>
      <c r="AS13" s="101"/>
      <c r="AT13" s="102"/>
      <c r="AU13" s="103"/>
    </row>
    <row r="14" spans="1:47" s="87" customFormat="1" ht="15">
      <c r="A14" s="53" t="s">
        <v>165</v>
      </c>
      <c r="C14" s="85"/>
      <c r="D14" s="85"/>
      <c r="E14" s="104">
        <v>1634266</v>
      </c>
      <c r="F14" s="104">
        <v>454700</v>
      </c>
      <c r="G14" s="105">
        <v>27.821533053010729</v>
      </c>
      <c r="H14" s="85"/>
      <c r="I14" s="104">
        <v>1600202</v>
      </c>
      <c r="J14" s="104">
        <v>460900</v>
      </c>
      <c r="K14" s="105">
        <v>28.801091453822959</v>
      </c>
      <c r="L14" s="85"/>
      <c r="M14" s="104">
        <v>1562569</v>
      </c>
      <c r="N14" s="104">
        <v>459700</v>
      </c>
      <c r="O14" s="105">
        <v>29.421484367823552</v>
      </c>
      <c r="P14" s="85"/>
      <c r="Q14" s="104">
        <v>1534176</v>
      </c>
      <c r="R14" s="104">
        <v>459900</v>
      </c>
      <c r="S14" s="105">
        <v>29.976242611062187</v>
      </c>
      <c r="T14" s="85"/>
      <c r="U14" s="104">
        <v>1493491</v>
      </c>
      <c r="V14" s="104">
        <v>461700</v>
      </c>
      <c r="W14" s="105">
        <v>30.917480865228786</v>
      </c>
      <c r="X14" s="85"/>
      <c r="Y14" s="104">
        <v>1492240</v>
      </c>
      <c r="Z14" s="104">
        <v>462900</v>
      </c>
      <c r="AA14" s="105">
        <v>31.019597968058488</v>
      </c>
      <c r="AB14" s="85"/>
      <c r="AC14" s="104">
        <v>1438801</v>
      </c>
      <c r="AD14" s="104">
        <v>440400</v>
      </c>
      <c r="AE14" s="105">
        <v>30.61038428728855</v>
      </c>
      <c r="AF14" s="85"/>
      <c r="AG14" s="104">
        <v>1427038</v>
      </c>
      <c r="AH14" s="104">
        <v>444700</v>
      </c>
      <c r="AI14" s="105">
        <v>31.163507052336019</v>
      </c>
      <c r="AJ14" s="85"/>
      <c r="AK14" s="104">
        <v>1430028</v>
      </c>
      <c r="AL14" s="104">
        <v>457800</v>
      </c>
      <c r="AM14" s="105">
        <v>32.011427000344028</v>
      </c>
      <c r="AN14" s="105"/>
      <c r="AO14" s="104">
        <v>1401878</v>
      </c>
      <c r="AP14" s="104">
        <v>452300</v>
      </c>
      <c r="AQ14" s="105">
        <v>32.261905467741151</v>
      </c>
      <c r="AR14" s="105"/>
      <c r="AS14" s="104">
        <v>1383584</v>
      </c>
      <c r="AT14" s="104">
        <v>447300</v>
      </c>
      <c r="AU14" s="105">
        <v>32.330757840354366</v>
      </c>
    </row>
    <row r="15" spans="1:47" s="87" customFormat="1" ht="15">
      <c r="A15" s="53"/>
      <c r="C15" s="85"/>
      <c r="D15" s="85"/>
      <c r="E15" s="89"/>
      <c r="F15" s="89"/>
      <c r="G15" s="106"/>
      <c r="H15" s="85"/>
      <c r="I15" s="89"/>
      <c r="J15" s="89"/>
      <c r="K15" s="106"/>
      <c r="L15" s="85"/>
      <c r="M15" s="89"/>
      <c r="N15" s="89"/>
      <c r="O15" s="106"/>
      <c r="P15" s="85"/>
      <c r="Q15" s="89"/>
      <c r="R15" s="89"/>
      <c r="S15" s="106"/>
      <c r="T15" s="85"/>
      <c r="U15" s="89"/>
      <c r="V15" s="89"/>
      <c r="W15" s="106"/>
      <c r="X15" s="85"/>
      <c r="Y15" s="89"/>
      <c r="Z15" s="89"/>
      <c r="AA15" s="106"/>
      <c r="AB15" s="85"/>
      <c r="AC15" s="89"/>
      <c r="AD15" s="89"/>
      <c r="AE15" s="106"/>
      <c r="AF15" s="85"/>
      <c r="AG15" s="89"/>
      <c r="AH15" s="89"/>
      <c r="AI15" s="106"/>
      <c r="AJ15" s="85"/>
      <c r="AK15" s="89"/>
      <c r="AL15" s="89"/>
      <c r="AM15" s="106"/>
      <c r="AN15" s="106"/>
      <c r="AO15" s="89"/>
      <c r="AP15" s="89"/>
      <c r="AQ15" s="106"/>
      <c r="AR15" s="106"/>
      <c r="AS15" s="89"/>
      <c r="AT15" s="89"/>
      <c r="AU15" s="106"/>
    </row>
    <row r="16" spans="1:47" s="87" customFormat="1" ht="15">
      <c r="A16" s="53" t="s">
        <v>121</v>
      </c>
      <c r="C16" s="107"/>
      <c r="D16" s="107"/>
      <c r="E16" s="104">
        <v>330280</v>
      </c>
      <c r="F16" s="104">
        <v>158800</v>
      </c>
      <c r="G16" s="105">
        <v>48.077199162704233</v>
      </c>
      <c r="H16" s="107"/>
      <c r="I16" s="104">
        <v>323287</v>
      </c>
      <c r="J16" s="104">
        <v>156600</v>
      </c>
      <c r="K16" s="105">
        <v>48.444439770771446</v>
      </c>
      <c r="L16" s="107"/>
      <c r="M16" s="104">
        <v>337291</v>
      </c>
      <c r="N16" s="104">
        <v>163700</v>
      </c>
      <c r="O16" s="105">
        <v>48.520474918488418</v>
      </c>
      <c r="P16" s="107"/>
      <c r="Q16" s="104">
        <v>327451</v>
      </c>
      <c r="R16" s="104">
        <v>160300</v>
      </c>
      <c r="S16" s="105">
        <v>48.958959146774333</v>
      </c>
      <c r="T16" s="107"/>
      <c r="U16" s="104">
        <v>330513</v>
      </c>
      <c r="V16" s="104">
        <v>166100</v>
      </c>
      <c r="W16" s="105">
        <v>50.245746638549384</v>
      </c>
      <c r="X16" s="107"/>
      <c r="Y16" s="104">
        <v>332230</v>
      </c>
      <c r="Z16" s="104">
        <v>166100</v>
      </c>
      <c r="AA16" s="105">
        <v>49.999093799854464</v>
      </c>
      <c r="AB16" s="107"/>
      <c r="AC16" s="104">
        <v>322628</v>
      </c>
      <c r="AD16" s="104">
        <v>161200</v>
      </c>
      <c r="AE16" s="105">
        <v>49.976948379264492</v>
      </c>
      <c r="AF16" s="107"/>
      <c r="AG16" s="104">
        <v>324985</v>
      </c>
      <c r="AH16" s="104">
        <v>163200</v>
      </c>
      <c r="AI16" s="105">
        <v>50.213620505815371</v>
      </c>
      <c r="AJ16" s="107"/>
      <c r="AK16" s="104">
        <v>317842</v>
      </c>
      <c r="AL16" s="104">
        <v>163200</v>
      </c>
      <c r="AM16" s="105">
        <v>51.349959219926092</v>
      </c>
      <c r="AN16" s="105"/>
      <c r="AO16" s="104">
        <v>294482</v>
      </c>
      <c r="AP16" s="104">
        <v>152600</v>
      </c>
      <c r="AQ16" s="105">
        <v>51.824525495289862</v>
      </c>
      <c r="AR16" s="105"/>
      <c r="AS16" s="104">
        <v>287954</v>
      </c>
      <c r="AT16" s="104">
        <v>148200</v>
      </c>
      <c r="AU16" s="105">
        <v>51.456581200487385</v>
      </c>
    </row>
    <row r="17" spans="1:47" s="87" customFormat="1" ht="14.25">
      <c r="A17" s="45" t="s">
        <v>122</v>
      </c>
      <c r="B17" s="108"/>
      <c r="C17" s="100" t="s">
        <v>123</v>
      </c>
      <c r="D17" s="100"/>
      <c r="E17" s="109">
        <v>87633</v>
      </c>
      <c r="F17" s="93">
        <v>70000</v>
      </c>
      <c r="G17" s="110">
        <v>79.826958628080789</v>
      </c>
      <c r="H17" s="100"/>
      <c r="I17" s="109">
        <v>84194</v>
      </c>
      <c r="J17" s="93">
        <v>67800</v>
      </c>
      <c r="K17" s="110">
        <v>80.54648622094561</v>
      </c>
      <c r="L17" s="100"/>
      <c r="M17" s="109">
        <v>84241</v>
      </c>
      <c r="N17" s="93">
        <v>68500</v>
      </c>
      <c r="O17" s="110">
        <v>81.28999657105841</v>
      </c>
      <c r="P17" s="100"/>
      <c r="Q17" s="109">
        <v>81162</v>
      </c>
      <c r="R17" s="93">
        <v>66200</v>
      </c>
      <c r="S17" s="110">
        <v>81.563496808913044</v>
      </c>
      <c r="T17" s="100"/>
      <c r="U17" s="109">
        <v>82867</v>
      </c>
      <c r="V17" s="93">
        <v>68100</v>
      </c>
      <c r="W17" s="110">
        <v>82.209396521894874</v>
      </c>
      <c r="X17" s="100"/>
      <c r="Y17" s="109">
        <v>81990</v>
      </c>
      <c r="Z17" s="93">
        <v>67400</v>
      </c>
      <c r="AA17" s="110">
        <v>82.154079363861271</v>
      </c>
      <c r="AB17" s="100"/>
      <c r="AC17" s="109">
        <v>81887</v>
      </c>
      <c r="AD17" s="93">
        <v>67300</v>
      </c>
      <c r="AE17" s="110">
        <v>82.153769322298103</v>
      </c>
      <c r="AF17" s="100"/>
      <c r="AG17" s="109">
        <v>82464</v>
      </c>
      <c r="AH17" s="93">
        <v>68000</v>
      </c>
      <c r="AI17" s="110">
        <v>82.507955585709269</v>
      </c>
      <c r="AJ17" s="100"/>
      <c r="AK17" s="109">
        <v>80294</v>
      </c>
      <c r="AL17" s="93">
        <v>66900</v>
      </c>
      <c r="AM17" s="110">
        <v>83.371567711362019</v>
      </c>
      <c r="AN17" s="110"/>
      <c r="AO17" s="109">
        <v>73491</v>
      </c>
      <c r="AP17" s="93">
        <v>61700</v>
      </c>
      <c r="AQ17" s="110">
        <v>83.975409250964915</v>
      </c>
      <c r="AR17" s="110"/>
      <c r="AS17" s="109">
        <v>69013</v>
      </c>
      <c r="AT17" s="93">
        <v>58100</v>
      </c>
      <c r="AU17" s="110">
        <v>84.133581237440339</v>
      </c>
    </row>
    <row r="18" spans="1:47" s="87" customFormat="1" ht="14.25">
      <c r="A18" s="52" t="s">
        <v>313</v>
      </c>
      <c r="B18" s="108"/>
      <c r="C18" s="100" t="s">
        <v>124</v>
      </c>
      <c r="D18" s="100"/>
      <c r="E18" s="109">
        <v>21304</v>
      </c>
      <c r="F18" s="93">
        <v>13900</v>
      </c>
      <c r="G18" s="110">
        <v>65.02246836413525</v>
      </c>
      <c r="H18" s="100"/>
      <c r="I18" s="109">
        <v>20514</v>
      </c>
      <c r="J18" s="93">
        <v>13500</v>
      </c>
      <c r="K18" s="110">
        <v>65.773837845218068</v>
      </c>
      <c r="L18" s="100"/>
      <c r="M18" s="109">
        <v>20109</v>
      </c>
      <c r="N18" s="93">
        <v>13300</v>
      </c>
      <c r="O18" s="110">
        <v>66.273560365456419</v>
      </c>
      <c r="P18" s="100"/>
      <c r="Q18" s="109">
        <v>19715</v>
      </c>
      <c r="R18" s="93">
        <v>13100</v>
      </c>
      <c r="S18" s="110">
        <v>66.229692637011752</v>
      </c>
      <c r="T18" s="100"/>
      <c r="U18" s="109">
        <v>18808</v>
      </c>
      <c r="V18" s="93">
        <v>12700</v>
      </c>
      <c r="W18" s="110">
        <v>67.631050187039861</v>
      </c>
      <c r="X18" s="100"/>
      <c r="Y18" s="109">
        <v>17415</v>
      </c>
      <c r="Z18" s="93">
        <v>11700</v>
      </c>
      <c r="AA18" s="110">
        <v>67.239212126231735</v>
      </c>
      <c r="AB18" s="100"/>
      <c r="AC18" s="109">
        <v>15722</v>
      </c>
      <c r="AD18" s="93">
        <v>10500</v>
      </c>
      <c r="AE18" s="110">
        <v>66.664289401191752</v>
      </c>
      <c r="AF18" s="100"/>
      <c r="AG18" s="109">
        <v>14884</v>
      </c>
      <c r="AH18" s="93">
        <v>10000</v>
      </c>
      <c r="AI18" s="110">
        <v>67.0730265988376</v>
      </c>
      <c r="AJ18" s="100"/>
      <c r="AK18" s="109">
        <v>13281</v>
      </c>
      <c r="AL18" s="93">
        <v>9100</v>
      </c>
      <c r="AM18" s="110">
        <v>68.313966713986858</v>
      </c>
      <c r="AN18" s="110"/>
      <c r="AO18" s="109">
        <v>12029</v>
      </c>
      <c r="AP18" s="93">
        <v>8300</v>
      </c>
      <c r="AQ18" s="110">
        <v>69.360331486794493</v>
      </c>
      <c r="AR18" s="110"/>
      <c r="AS18" s="109">
        <v>11230</v>
      </c>
      <c r="AT18" s="93">
        <v>7700</v>
      </c>
      <c r="AU18" s="110">
        <v>68.794376097896219</v>
      </c>
    </row>
    <row r="19" spans="1:47" s="87" customFormat="1" ht="14.25">
      <c r="A19" s="52" t="s">
        <v>125</v>
      </c>
      <c r="B19" s="108"/>
      <c r="C19" s="100" t="s">
        <v>126</v>
      </c>
      <c r="D19" s="100"/>
      <c r="E19" s="109">
        <v>29447</v>
      </c>
      <c r="F19" s="93">
        <v>19300</v>
      </c>
      <c r="G19" s="106">
        <v>65.455167391651869</v>
      </c>
      <c r="H19" s="100"/>
      <c r="I19" s="109">
        <v>28997</v>
      </c>
      <c r="J19" s="93">
        <v>19100</v>
      </c>
      <c r="K19" s="106">
        <v>65.851562774159362</v>
      </c>
      <c r="L19" s="100"/>
      <c r="M19" s="109">
        <v>28923</v>
      </c>
      <c r="N19" s="93">
        <v>19300</v>
      </c>
      <c r="O19" s="106">
        <v>66.71200498799557</v>
      </c>
      <c r="P19" s="100"/>
      <c r="Q19" s="109">
        <v>29528</v>
      </c>
      <c r="R19" s="93">
        <v>19800</v>
      </c>
      <c r="S19" s="106">
        <v>67.16196045171732</v>
      </c>
      <c r="T19" s="100"/>
      <c r="U19" s="109">
        <v>30623</v>
      </c>
      <c r="V19" s="93">
        <v>20900</v>
      </c>
      <c r="W19" s="106">
        <v>68.241219806062631</v>
      </c>
      <c r="X19" s="100"/>
      <c r="Y19" s="109">
        <v>32811</v>
      </c>
      <c r="Z19" s="93">
        <v>22400</v>
      </c>
      <c r="AA19" s="106">
        <v>68.183609516004978</v>
      </c>
      <c r="AB19" s="100"/>
      <c r="AC19" s="109">
        <v>32864</v>
      </c>
      <c r="AD19" s="93">
        <v>22200</v>
      </c>
      <c r="AE19" s="106">
        <v>67.677056719401534</v>
      </c>
      <c r="AF19" s="100"/>
      <c r="AG19" s="109">
        <v>34585</v>
      </c>
      <c r="AH19" s="93">
        <v>23500</v>
      </c>
      <c r="AI19" s="106">
        <v>67.93325458558769</v>
      </c>
      <c r="AJ19" s="100"/>
      <c r="AK19" s="109">
        <v>34442</v>
      </c>
      <c r="AL19" s="93">
        <v>23900</v>
      </c>
      <c r="AM19" s="106">
        <v>69.300142725975149</v>
      </c>
      <c r="AN19" s="106"/>
      <c r="AO19" s="109">
        <v>31358</v>
      </c>
      <c r="AP19" s="93">
        <v>22000</v>
      </c>
      <c r="AQ19" s="106">
        <v>70.067634542718309</v>
      </c>
      <c r="AR19" s="106"/>
      <c r="AS19" s="109">
        <v>31669</v>
      </c>
      <c r="AT19" s="93">
        <v>22200</v>
      </c>
      <c r="AU19" s="106">
        <v>69.970432643892508</v>
      </c>
    </row>
    <row r="20" spans="1:47" s="87" customFormat="1" ht="14.25">
      <c r="A20" s="77" t="s">
        <v>127</v>
      </c>
      <c r="B20" s="108"/>
      <c r="C20" s="100" t="s">
        <v>128</v>
      </c>
      <c r="D20" s="100"/>
      <c r="E20" s="109">
        <v>4335</v>
      </c>
      <c r="F20" s="93">
        <v>3400</v>
      </c>
      <c r="G20" s="106">
        <v>79.361031201248721</v>
      </c>
      <c r="H20" s="100"/>
      <c r="I20" s="109">
        <v>4718</v>
      </c>
      <c r="J20" s="93">
        <v>3800</v>
      </c>
      <c r="K20" s="106">
        <v>79.744544497036202</v>
      </c>
      <c r="L20" s="100"/>
      <c r="M20" s="109">
        <v>4586</v>
      </c>
      <c r="N20" s="93">
        <v>3700</v>
      </c>
      <c r="O20" s="106">
        <v>80.044942145188813</v>
      </c>
      <c r="P20" s="100"/>
      <c r="Q20" s="109">
        <v>4820</v>
      </c>
      <c r="R20" s="93">
        <v>3900</v>
      </c>
      <c r="S20" s="106">
        <v>80.30622788903402</v>
      </c>
      <c r="T20" s="100"/>
      <c r="U20" s="109">
        <v>4728</v>
      </c>
      <c r="V20" s="93">
        <v>3800</v>
      </c>
      <c r="W20" s="106">
        <v>81.370382534946458</v>
      </c>
      <c r="X20" s="100"/>
      <c r="Y20" s="109">
        <v>4666</v>
      </c>
      <c r="Z20" s="93">
        <v>3800</v>
      </c>
      <c r="AA20" s="106">
        <v>81.131498741396129</v>
      </c>
      <c r="AB20" s="100"/>
      <c r="AC20" s="109">
        <v>4528</v>
      </c>
      <c r="AD20" s="93">
        <v>3700</v>
      </c>
      <c r="AE20" s="106">
        <v>80.877906590026654</v>
      </c>
      <c r="AF20" s="100"/>
      <c r="AG20" s="109">
        <v>4522</v>
      </c>
      <c r="AH20" s="93">
        <v>3700</v>
      </c>
      <c r="AI20" s="106">
        <v>81.036152867647601</v>
      </c>
      <c r="AJ20" s="100"/>
      <c r="AK20" s="109">
        <v>4523</v>
      </c>
      <c r="AL20" s="93">
        <v>3700</v>
      </c>
      <c r="AM20" s="106">
        <v>82.088818920054877</v>
      </c>
      <c r="AN20" s="106"/>
      <c r="AO20" s="109">
        <v>4148</v>
      </c>
      <c r="AP20" s="93">
        <v>3400</v>
      </c>
      <c r="AQ20" s="106">
        <v>82.602264416458127</v>
      </c>
      <c r="AR20" s="106"/>
      <c r="AS20" s="109">
        <v>4028</v>
      </c>
      <c r="AT20" s="93">
        <v>3300</v>
      </c>
      <c r="AU20" s="106">
        <v>82.52954056334012</v>
      </c>
    </row>
    <row r="21" spans="1:47" s="87" customFormat="1" ht="16.5">
      <c r="A21" s="52" t="s">
        <v>514</v>
      </c>
      <c r="B21" s="108"/>
      <c r="C21" s="100" t="s">
        <v>129</v>
      </c>
      <c r="D21" s="100"/>
      <c r="E21" s="109">
        <v>7000</v>
      </c>
      <c r="F21" s="93">
        <v>800</v>
      </c>
      <c r="G21" s="106">
        <v>10.818573586407549</v>
      </c>
      <c r="H21" s="100"/>
      <c r="I21" s="109">
        <v>6778</v>
      </c>
      <c r="J21" s="93">
        <v>800</v>
      </c>
      <c r="K21" s="106">
        <v>11.226953941127334</v>
      </c>
      <c r="L21" s="100"/>
      <c r="M21" s="109">
        <v>7083</v>
      </c>
      <c r="N21" s="93">
        <v>800</v>
      </c>
      <c r="O21" s="106">
        <v>11.829566661354722</v>
      </c>
      <c r="P21" s="100"/>
      <c r="Q21" s="109">
        <v>6504</v>
      </c>
      <c r="R21" s="93">
        <v>800</v>
      </c>
      <c r="S21" s="106">
        <v>11.99887837701808</v>
      </c>
      <c r="T21" s="100"/>
      <c r="U21" s="109">
        <v>6950</v>
      </c>
      <c r="V21" s="93">
        <v>900</v>
      </c>
      <c r="W21" s="106">
        <v>12.370904784497284</v>
      </c>
      <c r="X21" s="100"/>
      <c r="Y21" s="109">
        <v>7118</v>
      </c>
      <c r="Z21" s="93">
        <v>900</v>
      </c>
      <c r="AA21" s="106">
        <v>12.246270800041808</v>
      </c>
      <c r="AB21" s="100"/>
      <c r="AC21" s="109">
        <v>6588</v>
      </c>
      <c r="AD21" s="93">
        <v>800</v>
      </c>
      <c r="AE21" s="106">
        <v>11.976049425767432</v>
      </c>
      <c r="AF21" s="100"/>
      <c r="AG21" s="109">
        <v>6792</v>
      </c>
      <c r="AH21" s="93">
        <v>800</v>
      </c>
      <c r="AI21" s="106">
        <v>12.460806370231749</v>
      </c>
      <c r="AJ21" s="100"/>
      <c r="AK21" s="109">
        <v>7041</v>
      </c>
      <c r="AL21" s="93">
        <v>900</v>
      </c>
      <c r="AM21" s="106">
        <v>13.153735257846558</v>
      </c>
      <c r="AN21" s="106"/>
      <c r="AO21" s="109">
        <v>6390</v>
      </c>
      <c r="AP21" s="93">
        <v>900</v>
      </c>
      <c r="AQ21" s="106">
        <v>13.6488887310593</v>
      </c>
      <c r="AR21" s="106"/>
      <c r="AS21" s="109">
        <v>6545</v>
      </c>
      <c r="AT21" s="93">
        <v>900</v>
      </c>
      <c r="AU21" s="106">
        <v>13.660770294111632</v>
      </c>
    </row>
    <row r="22" spans="1:47" s="87" customFormat="1" ht="14.25">
      <c r="A22" s="52" t="s">
        <v>130</v>
      </c>
      <c r="B22" s="108"/>
      <c r="C22" s="100" t="s">
        <v>131</v>
      </c>
      <c r="D22" s="100"/>
      <c r="E22" s="109">
        <v>73077</v>
      </c>
      <c r="F22" s="93">
        <v>28800</v>
      </c>
      <c r="G22" s="110">
        <v>39.42747760804702</v>
      </c>
      <c r="H22" s="100"/>
      <c r="I22" s="109">
        <v>74607</v>
      </c>
      <c r="J22" s="93">
        <v>29600</v>
      </c>
      <c r="K22" s="110">
        <v>39.72403257086426</v>
      </c>
      <c r="L22" s="100"/>
      <c r="M22" s="109">
        <v>83963</v>
      </c>
      <c r="N22" s="93">
        <v>34100</v>
      </c>
      <c r="O22" s="110">
        <v>40.586948696350156</v>
      </c>
      <c r="P22" s="100"/>
      <c r="Q22" s="109">
        <v>81663</v>
      </c>
      <c r="R22" s="93">
        <v>33400</v>
      </c>
      <c r="S22" s="110">
        <v>40.921582825546778</v>
      </c>
      <c r="T22" s="100"/>
      <c r="U22" s="109">
        <v>83777</v>
      </c>
      <c r="V22" s="93">
        <v>35500</v>
      </c>
      <c r="W22" s="110">
        <v>42.356113696944725</v>
      </c>
      <c r="X22" s="100"/>
      <c r="Y22" s="109">
        <v>85173</v>
      </c>
      <c r="Z22" s="93">
        <v>35900</v>
      </c>
      <c r="AA22" s="110">
        <v>42.148974711349616</v>
      </c>
      <c r="AB22" s="100"/>
      <c r="AC22" s="109">
        <v>80829</v>
      </c>
      <c r="AD22" s="93">
        <v>33700</v>
      </c>
      <c r="AE22" s="110">
        <v>41.708708053048021</v>
      </c>
      <c r="AF22" s="100"/>
      <c r="AG22" s="109">
        <v>79748</v>
      </c>
      <c r="AH22" s="93">
        <v>33300</v>
      </c>
      <c r="AI22" s="110">
        <v>41.69402800543763</v>
      </c>
      <c r="AJ22" s="100"/>
      <c r="AK22" s="109">
        <v>78931</v>
      </c>
      <c r="AL22" s="93">
        <v>34100</v>
      </c>
      <c r="AM22" s="110">
        <v>43.180502017546708</v>
      </c>
      <c r="AN22" s="110"/>
      <c r="AO22" s="109">
        <v>74227</v>
      </c>
      <c r="AP22" s="93">
        <v>32600</v>
      </c>
      <c r="AQ22" s="110">
        <v>43.915560671286336</v>
      </c>
      <c r="AR22" s="110"/>
      <c r="AS22" s="109">
        <v>74855</v>
      </c>
      <c r="AT22" s="93">
        <v>32900</v>
      </c>
      <c r="AU22" s="110">
        <v>43.956121625805054</v>
      </c>
    </row>
    <row r="23" spans="1:47" s="87" customFormat="1" ht="14.25">
      <c r="A23" s="52" t="s">
        <v>132</v>
      </c>
      <c r="B23" s="108"/>
      <c r="C23" s="100" t="s">
        <v>133</v>
      </c>
      <c r="D23" s="100"/>
      <c r="E23" s="109">
        <v>14385</v>
      </c>
      <c r="F23" s="93">
        <v>3500</v>
      </c>
      <c r="G23" s="110">
        <v>24.445047896894074</v>
      </c>
      <c r="H23" s="100"/>
      <c r="I23" s="109">
        <v>13708</v>
      </c>
      <c r="J23" s="93">
        <v>3400</v>
      </c>
      <c r="K23" s="110">
        <v>25.046776452375546</v>
      </c>
      <c r="L23" s="100"/>
      <c r="M23" s="109">
        <v>14632</v>
      </c>
      <c r="N23" s="93">
        <v>3700</v>
      </c>
      <c r="O23" s="110">
        <v>25.069580364795435</v>
      </c>
      <c r="P23" s="100"/>
      <c r="Q23" s="109">
        <v>13813</v>
      </c>
      <c r="R23" s="93">
        <v>3500</v>
      </c>
      <c r="S23" s="110">
        <v>25.277079405440606</v>
      </c>
      <c r="T23" s="100"/>
      <c r="U23" s="109">
        <v>13891</v>
      </c>
      <c r="V23" s="93">
        <v>3700</v>
      </c>
      <c r="W23" s="110">
        <v>26.377060756329975</v>
      </c>
      <c r="X23" s="100"/>
      <c r="Y23" s="109">
        <v>12943</v>
      </c>
      <c r="Z23" s="93">
        <v>3400</v>
      </c>
      <c r="AA23" s="110">
        <v>26.077968269993949</v>
      </c>
      <c r="AB23" s="100"/>
      <c r="AC23" s="109">
        <v>11823</v>
      </c>
      <c r="AD23" s="93">
        <v>3100</v>
      </c>
      <c r="AE23" s="110">
        <v>25.991090134880167</v>
      </c>
      <c r="AF23" s="100"/>
      <c r="AG23" s="109">
        <v>11094</v>
      </c>
      <c r="AH23" s="93">
        <v>2900</v>
      </c>
      <c r="AI23" s="110">
        <v>25.97352947565016</v>
      </c>
      <c r="AJ23" s="100"/>
      <c r="AK23" s="109">
        <v>10974</v>
      </c>
      <c r="AL23" s="93">
        <v>3000</v>
      </c>
      <c r="AM23" s="110">
        <v>27.069586897410996</v>
      </c>
      <c r="AN23" s="110"/>
      <c r="AO23" s="109">
        <v>10040</v>
      </c>
      <c r="AP23" s="93">
        <v>2800</v>
      </c>
      <c r="AQ23" s="110">
        <v>28.32849485666263</v>
      </c>
      <c r="AR23" s="110"/>
      <c r="AS23" s="109">
        <v>9097</v>
      </c>
      <c r="AT23" s="93">
        <v>2500</v>
      </c>
      <c r="AU23" s="110">
        <v>27.451183268647565</v>
      </c>
    </row>
    <row r="24" spans="1:47" s="87" customFormat="1" ht="14.25">
      <c r="A24" s="52" t="s">
        <v>134</v>
      </c>
      <c r="B24" s="108"/>
      <c r="C24" s="100" t="s">
        <v>135</v>
      </c>
      <c r="D24" s="100"/>
      <c r="E24" s="109">
        <v>19288</v>
      </c>
      <c r="F24" s="93">
        <v>4000</v>
      </c>
      <c r="G24" s="110">
        <v>20.580216942785817</v>
      </c>
      <c r="H24" s="100"/>
      <c r="I24" s="109">
        <v>19312</v>
      </c>
      <c r="J24" s="93">
        <v>4000</v>
      </c>
      <c r="K24" s="110">
        <v>20.813893512589061</v>
      </c>
      <c r="L24" s="100"/>
      <c r="M24" s="109">
        <v>20124</v>
      </c>
      <c r="N24" s="93">
        <v>4300</v>
      </c>
      <c r="O24" s="110">
        <v>21.540262134982342</v>
      </c>
      <c r="P24" s="100"/>
      <c r="Q24" s="109">
        <v>20368</v>
      </c>
      <c r="R24" s="93">
        <v>4400</v>
      </c>
      <c r="S24" s="110">
        <v>21.683788689933188</v>
      </c>
      <c r="T24" s="100"/>
      <c r="U24" s="109">
        <v>21155</v>
      </c>
      <c r="V24" s="93">
        <v>4800</v>
      </c>
      <c r="W24" s="110">
        <v>22.620403913092257</v>
      </c>
      <c r="X24" s="100"/>
      <c r="Y24" s="109">
        <v>21844</v>
      </c>
      <c r="Z24" s="93">
        <v>4900</v>
      </c>
      <c r="AA24" s="110">
        <v>22.469085503422502</v>
      </c>
      <c r="AB24" s="100"/>
      <c r="AC24" s="109">
        <v>23339</v>
      </c>
      <c r="AD24" s="93">
        <v>5100</v>
      </c>
      <c r="AE24" s="110">
        <v>22.054011184799553</v>
      </c>
      <c r="AF24" s="100"/>
      <c r="AG24" s="109">
        <v>25754</v>
      </c>
      <c r="AH24" s="93">
        <v>5700</v>
      </c>
      <c r="AI24" s="110">
        <v>22.113683625266887</v>
      </c>
      <c r="AJ24" s="100"/>
      <c r="AK24" s="109">
        <v>25144</v>
      </c>
      <c r="AL24" s="93">
        <v>5800</v>
      </c>
      <c r="AM24" s="110">
        <v>23.175693847725061</v>
      </c>
      <c r="AN24" s="110"/>
      <c r="AO24" s="109">
        <v>23172</v>
      </c>
      <c r="AP24" s="93">
        <v>5500</v>
      </c>
      <c r="AQ24" s="110">
        <v>23.740466845639897</v>
      </c>
      <c r="AR24" s="110"/>
      <c r="AS24" s="109">
        <v>23552</v>
      </c>
      <c r="AT24" s="93">
        <v>5600</v>
      </c>
      <c r="AU24" s="110">
        <v>23.750121284689275</v>
      </c>
    </row>
    <row r="25" spans="1:47" s="87" customFormat="1" ht="14.25">
      <c r="A25" s="52" t="s">
        <v>136</v>
      </c>
      <c r="B25" s="108"/>
      <c r="C25" s="100" t="s">
        <v>137</v>
      </c>
      <c r="D25" s="100"/>
      <c r="E25" s="109">
        <v>24885</v>
      </c>
      <c r="F25" s="93">
        <v>5700</v>
      </c>
      <c r="G25" s="110">
        <v>22.927411010110607</v>
      </c>
      <c r="H25" s="100"/>
      <c r="I25" s="109">
        <v>22648</v>
      </c>
      <c r="J25" s="93">
        <v>5400</v>
      </c>
      <c r="K25" s="110">
        <v>23.669254225184343</v>
      </c>
      <c r="L25" s="100"/>
      <c r="M25" s="109">
        <v>24531</v>
      </c>
      <c r="N25" s="93">
        <v>5900</v>
      </c>
      <c r="O25" s="110">
        <v>24.231847009212377</v>
      </c>
      <c r="P25" s="100"/>
      <c r="Q25" s="109">
        <v>23553</v>
      </c>
      <c r="R25" s="93">
        <v>5700</v>
      </c>
      <c r="S25" s="110">
        <v>24.201990631654052</v>
      </c>
      <c r="T25" s="100"/>
      <c r="U25" s="109">
        <v>23186</v>
      </c>
      <c r="V25" s="93">
        <v>5900</v>
      </c>
      <c r="W25" s="110">
        <v>25.405004985674744</v>
      </c>
      <c r="X25" s="100"/>
      <c r="Y25" s="109">
        <v>22308</v>
      </c>
      <c r="Z25" s="93">
        <v>5600</v>
      </c>
      <c r="AA25" s="110">
        <v>24.988606829997082</v>
      </c>
      <c r="AB25" s="100"/>
      <c r="AC25" s="109">
        <v>21662</v>
      </c>
      <c r="AD25" s="93">
        <v>5400</v>
      </c>
      <c r="AE25" s="110">
        <v>24.83512958798714</v>
      </c>
      <c r="AF25" s="100"/>
      <c r="AG25" s="109">
        <v>21488</v>
      </c>
      <c r="AH25" s="93">
        <v>5400</v>
      </c>
      <c r="AI25" s="110">
        <v>25.223510067955189</v>
      </c>
      <c r="AJ25" s="100"/>
      <c r="AK25" s="109">
        <v>20307</v>
      </c>
      <c r="AL25" s="93">
        <v>5400</v>
      </c>
      <c r="AM25" s="110">
        <v>26.564912200822878</v>
      </c>
      <c r="AN25" s="110"/>
      <c r="AO25" s="109">
        <v>18340</v>
      </c>
      <c r="AP25" s="93">
        <v>5000</v>
      </c>
      <c r="AQ25" s="110">
        <v>27.337573321061143</v>
      </c>
      <c r="AR25" s="110"/>
      <c r="AS25" s="109">
        <v>16672</v>
      </c>
      <c r="AT25" s="93">
        <v>4600</v>
      </c>
      <c r="AU25" s="110">
        <v>27.523110194325216</v>
      </c>
    </row>
    <row r="26" spans="1:47" s="87" customFormat="1" ht="14.25">
      <c r="A26" s="52" t="s">
        <v>314</v>
      </c>
      <c r="B26" s="108"/>
      <c r="C26" s="100" t="s">
        <v>139</v>
      </c>
      <c r="D26" s="100"/>
      <c r="E26" s="109">
        <v>8237</v>
      </c>
      <c r="F26" s="93">
        <v>2800</v>
      </c>
      <c r="G26" s="110">
        <v>33.814757525818379</v>
      </c>
      <c r="H26" s="100"/>
      <c r="I26" s="109">
        <v>7603</v>
      </c>
      <c r="J26" s="93">
        <v>2600</v>
      </c>
      <c r="K26" s="110">
        <v>34.800428550228226</v>
      </c>
      <c r="L26" s="100"/>
      <c r="M26" s="109">
        <v>8963</v>
      </c>
      <c r="N26" s="93">
        <v>3200</v>
      </c>
      <c r="O26" s="110">
        <v>35.448138456654206</v>
      </c>
      <c r="P26" s="100"/>
      <c r="Q26" s="109">
        <v>9127</v>
      </c>
      <c r="R26" s="93">
        <v>3300</v>
      </c>
      <c r="S26" s="110">
        <v>35.875612246730107</v>
      </c>
      <c r="T26" s="100"/>
      <c r="U26" s="109">
        <v>10084</v>
      </c>
      <c r="V26" s="93">
        <v>3700</v>
      </c>
      <c r="W26" s="110">
        <v>36.506883991954822</v>
      </c>
      <c r="X26" s="100"/>
      <c r="Y26" s="109">
        <v>11588</v>
      </c>
      <c r="Z26" s="93">
        <v>4200</v>
      </c>
      <c r="AA26" s="110">
        <v>36.304155728301495</v>
      </c>
      <c r="AB26" s="100"/>
      <c r="AC26" s="109">
        <v>10847</v>
      </c>
      <c r="AD26" s="93">
        <v>3900</v>
      </c>
      <c r="AE26" s="110">
        <v>35.736315385610006</v>
      </c>
      <c r="AF26" s="100"/>
      <c r="AG26" s="109">
        <v>12169</v>
      </c>
      <c r="AH26" s="93">
        <v>4400</v>
      </c>
      <c r="AI26" s="110">
        <v>36.45510390153845</v>
      </c>
      <c r="AJ26" s="100"/>
      <c r="AK26" s="109">
        <v>12999</v>
      </c>
      <c r="AL26" s="93">
        <v>4900</v>
      </c>
      <c r="AM26" s="110">
        <v>37.921997266468082</v>
      </c>
      <c r="AN26" s="110"/>
      <c r="AO26" s="109">
        <v>13254</v>
      </c>
      <c r="AP26" s="93">
        <v>5100</v>
      </c>
      <c r="AQ26" s="110">
        <v>38.34431089252471</v>
      </c>
      <c r="AR26" s="110"/>
      <c r="AS26" s="109">
        <v>13125</v>
      </c>
      <c r="AT26" s="93">
        <v>5200</v>
      </c>
      <c r="AU26" s="110">
        <v>39.401071704943327</v>
      </c>
    </row>
    <row r="27" spans="1:47" s="87" customFormat="1" ht="14.25">
      <c r="A27" s="52" t="s">
        <v>315</v>
      </c>
      <c r="B27" s="108"/>
      <c r="C27" s="100" t="s">
        <v>140</v>
      </c>
      <c r="D27" s="100"/>
      <c r="E27" s="109">
        <v>40689</v>
      </c>
      <c r="F27" s="93">
        <v>6700</v>
      </c>
      <c r="G27" s="110">
        <v>16.517697858150381</v>
      </c>
      <c r="H27" s="100"/>
      <c r="I27" s="109">
        <v>40208</v>
      </c>
      <c r="J27" s="93">
        <v>6600</v>
      </c>
      <c r="K27" s="110">
        <v>16.394112119973641</v>
      </c>
      <c r="L27" s="100"/>
      <c r="M27" s="109">
        <v>40136</v>
      </c>
      <c r="N27" s="93">
        <v>6800</v>
      </c>
      <c r="O27" s="110">
        <v>17.047992354212628</v>
      </c>
      <c r="P27" s="100"/>
      <c r="Q27" s="109">
        <v>37198</v>
      </c>
      <c r="R27" s="93">
        <v>6300</v>
      </c>
      <c r="S27" s="110">
        <v>16.876095466136494</v>
      </c>
      <c r="T27" s="100"/>
      <c r="U27" s="109">
        <v>34444</v>
      </c>
      <c r="V27" s="93">
        <v>6100</v>
      </c>
      <c r="W27" s="110">
        <v>17.750301287345014</v>
      </c>
      <c r="X27" s="100"/>
      <c r="Y27" s="109">
        <v>34374</v>
      </c>
      <c r="Z27" s="93">
        <v>6100</v>
      </c>
      <c r="AA27" s="110">
        <v>17.602818365754356</v>
      </c>
      <c r="AB27" s="100"/>
      <c r="AC27" s="109">
        <v>32539</v>
      </c>
      <c r="AD27" s="93">
        <v>5600</v>
      </c>
      <c r="AE27" s="110">
        <v>17.22223453432926</v>
      </c>
      <c r="AF27" s="100"/>
      <c r="AG27" s="109">
        <v>31485</v>
      </c>
      <c r="AH27" s="93">
        <v>5500</v>
      </c>
      <c r="AI27" s="110">
        <v>17.391302512467682</v>
      </c>
      <c r="AJ27" s="100"/>
      <c r="AK27" s="109">
        <v>29906</v>
      </c>
      <c r="AL27" s="93">
        <v>5500</v>
      </c>
      <c r="AM27" s="110">
        <v>18.339041762387193</v>
      </c>
      <c r="AN27" s="110"/>
      <c r="AO27" s="109">
        <v>28033</v>
      </c>
      <c r="AP27" s="93">
        <v>5200</v>
      </c>
      <c r="AQ27" s="110">
        <v>18.718906755314176</v>
      </c>
      <c r="AR27" s="110"/>
      <c r="AS27" s="109">
        <v>28168</v>
      </c>
      <c r="AT27" s="93">
        <v>5300</v>
      </c>
      <c r="AU27" s="110">
        <v>18.64165793965056</v>
      </c>
    </row>
    <row r="28" spans="1:47" s="87" customFormat="1" ht="14.25">
      <c r="A28" s="48" t="s">
        <v>141</v>
      </c>
      <c r="C28" s="111"/>
      <c r="D28" s="111"/>
      <c r="E28" s="88"/>
      <c r="F28" s="93"/>
      <c r="G28" s="106"/>
      <c r="H28" s="111"/>
      <c r="I28" s="88"/>
      <c r="J28" s="93"/>
      <c r="K28" s="106"/>
      <c r="L28" s="111"/>
      <c r="M28" s="88"/>
      <c r="N28" s="93"/>
      <c r="O28" s="106"/>
      <c r="P28" s="111"/>
      <c r="Q28" s="88"/>
      <c r="R28" s="93"/>
      <c r="S28" s="106"/>
      <c r="T28" s="111"/>
      <c r="U28" s="88"/>
      <c r="V28" s="93"/>
      <c r="W28" s="106"/>
      <c r="X28" s="111"/>
      <c r="Y28" s="88"/>
      <c r="Z28" s="93"/>
      <c r="AA28" s="106"/>
      <c r="AB28" s="111"/>
      <c r="AC28" s="88"/>
      <c r="AD28" s="93"/>
      <c r="AE28" s="106"/>
      <c r="AF28" s="111"/>
      <c r="AG28" s="88"/>
      <c r="AH28" s="93"/>
      <c r="AI28" s="106"/>
      <c r="AJ28" s="111"/>
      <c r="AK28" s="88"/>
      <c r="AL28" s="93"/>
      <c r="AM28" s="106"/>
      <c r="AN28" s="106"/>
      <c r="AO28" s="88"/>
      <c r="AP28" s="93"/>
      <c r="AQ28" s="106"/>
      <c r="AR28" s="106"/>
      <c r="AS28" s="88"/>
      <c r="AT28" s="93"/>
      <c r="AU28" s="106"/>
    </row>
    <row r="29" spans="1:47" s="87" customFormat="1" ht="15">
      <c r="A29" s="53" t="s">
        <v>111</v>
      </c>
      <c r="C29" s="107"/>
      <c r="D29" s="107"/>
      <c r="E29" s="104">
        <v>290283</v>
      </c>
      <c r="F29" s="104">
        <v>125600</v>
      </c>
      <c r="G29" s="105">
        <v>43.275902373679934</v>
      </c>
      <c r="H29" s="107"/>
      <c r="I29" s="104">
        <v>290916</v>
      </c>
      <c r="J29" s="104">
        <v>131000</v>
      </c>
      <c r="K29" s="105">
        <v>45.01760057749842</v>
      </c>
      <c r="L29" s="107"/>
      <c r="M29" s="104">
        <v>259286</v>
      </c>
      <c r="N29" s="104">
        <v>121300</v>
      </c>
      <c r="O29" s="105">
        <v>46.794018806180283</v>
      </c>
      <c r="P29" s="107"/>
      <c r="Q29" s="104">
        <v>260819</v>
      </c>
      <c r="R29" s="104">
        <v>126200</v>
      </c>
      <c r="S29" s="105">
        <v>48.382746469719876</v>
      </c>
      <c r="T29" s="107"/>
      <c r="U29" s="104">
        <v>231384</v>
      </c>
      <c r="V29" s="104">
        <v>116200</v>
      </c>
      <c r="W29" s="105">
        <v>50.235991436177443</v>
      </c>
      <c r="X29" s="107"/>
      <c r="Y29" s="104">
        <v>232078</v>
      </c>
      <c r="Z29" s="104">
        <v>119400</v>
      </c>
      <c r="AA29" s="105">
        <v>51.440953052367199</v>
      </c>
      <c r="AB29" s="107"/>
      <c r="AC29" s="104">
        <v>203693</v>
      </c>
      <c r="AD29" s="104">
        <v>105800</v>
      </c>
      <c r="AE29" s="105">
        <v>51.932830958835396</v>
      </c>
      <c r="AF29" s="107"/>
      <c r="AG29" s="104">
        <v>201706</v>
      </c>
      <c r="AH29" s="104">
        <v>107600</v>
      </c>
      <c r="AI29" s="105">
        <v>53.361024022401878</v>
      </c>
      <c r="AJ29" s="107"/>
      <c r="AK29" s="104">
        <v>198215</v>
      </c>
      <c r="AL29" s="104">
        <v>109800</v>
      </c>
      <c r="AM29" s="105">
        <v>55.419301152630609</v>
      </c>
      <c r="AN29" s="105"/>
      <c r="AO29" s="104">
        <v>196056</v>
      </c>
      <c r="AP29" s="104">
        <v>111500</v>
      </c>
      <c r="AQ29" s="105">
        <v>56.874082341413754</v>
      </c>
      <c r="AR29" s="105"/>
      <c r="AS29" s="104">
        <v>190097</v>
      </c>
      <c r="AT29" s="104">
        <v>109600</v>
      </c>
      <c r="AU29" s="105">
        <v>57.651249801578061</v>
      </c>
    </row>
    <row r="30" spans="1:47" s="87" customFormat="1" ht="14.25">
      <c r="A30" s="48" t="s">
        <v>316</v>
      </c>
      <c r="C30" s="100" t="s">
        <v>142</v>
      </c>
      <c r="D30" s="100"/>
      <c r="E30" s="93">
        <v>5309</v>
      </c>
      <c r="F30" s="93">
        <v>4500</v>
      </c>
      <c r="G30" s="110">
        <v>84.926381039703344</v>
      </c>
      <c r="H30" s="100"/>
      <c r="I30" s="93">
        <v>5633</v>
      </c>
      <c r="J30" s="93">
        <v>4800</v>
      </c>
      <c r="K30" s="110">
        <v>84.639180643733752</v>
      </c>
      <c r="L30" s="100"/>
      <c r="M30" s="93">
        <v>5508</v>
      </c>
      <c r="N30" s="93">
        <v>4700</v>
      </c>
      <c r="O30" s="110">
        <v>85.677223537448313</v>
      </c>
      <c r="P30" s="100"/>
      <c r="Q30" s="93">
        <v>6130</v>
      </c>
      <c r="R30" s="93">
        <v>5300</v>
      </c>
      <c r="S30" s="110">
        <v>85.816484244390978</v>
      </c>
      <c r="T30" s="100"/>
      <c r="U30" s="93">
        <v>6124</v>
      </c>
      <c r="V30" s="93">
        <v>5300</v>
      </c>
      <c r="W30" s="110">
        <v>86.37529487179161</v>
      </c>
      <c r="X30" s="100"/>
      <c r="Y30" s="93">
        <v>6279</v>
      </c>
      <c r="Z30" s="93">
        <v>5400</v>
      </c>
      <c r="AA30" s="110">
        <v>86.176882720529051</v>
      </c>
      <c r="AB30" s="100"/>
      <c r="AC30" s="93">
        <v>5674</v>
      </c>
      <c r="AD30" s="93">
        <v>4900</v>
      </c>
      <c r="AE30" s="110">
        <v>86.088208445256114</v>
      </c>
      <c r="AF30" s="100"/>
      <c r="AG30" s="93">
        <v>5476</v>
      </c>
      <c r="AH30" s="93">
        <v>4700</v>
      </c>
      <c r="AI30" s="110">
        <v>86.097035415005266</v>
      </c>
      <c r="AJ30" s="100"/>
      <c r="AK30" s="93">
        <v>5619</v>
      </c>
      <c r="AL30" s="93">
        <v>4900</v>
      </c>
      <c r="AM30" s="110">
        <v>86.584931206154366</v>
      </c>
      <c r="AN30" s="110"/>
      <c r="AO30" s="93">
        <v>5757</v>
      </c>
      <c r="AP30" s="93">
        <v>5000</v>
      </c>
      <c r="AQ30" s="110">
        <v>87.014057092575129</v>
      </c>
      <c r="AR30" s="110"/>
      <c r="AS30" s="93">
        <v>6180</v>
      </c>
      <c r="AT30" s="93">
        <v>5400</v>
      </c>
      <c r="AU30" s="110">
        <v>86.925150159834345</v>
      </c>
    </row>
    <row r="31" spans="1:47" s="87" customFormat="1" ht="14.25">
      <c r="A31" s="40" t="s">
        <v>143</v>
      </c>
      <c r="C31" s="100" t="s">
        <v>144</v>
      </c>
      <c r="D31" s="100"/>
      <c r="E31" s="93">
        <v>112703</v>
      </c>
      <c r="F31" s="93">
        <v>86800</v>
      </c>
      <c r="G31" s="110">
        <v>77.051560761515319</v>
      </c>
      <c r="H31" s="100"/>
      <c r="I31" s="93">
        <v>116705</v>
      </c>
      <c r="J31" s="93">
        <v>90100</v>
      </c>
      <c r="K31" s="110">
        <v>77.245830574966149</v>
      </c>
      <c r="L31" s="100"/>
      <c r="M31" s="93">
        <v>108359</v>
      </c>
      <c r="N31" s="93">
        <v>84800</v>
      </c>
      <c r="O31" s="110">
        <v>78.254419244163898</v>
      </c>
      <c r="P31" s="100"/>
      <c r="Q31" s="93">
        <v>112790</v>
      </c>
      <c r="R31" s="93">
        <v>88500</v>
      </c>
      <c r="S31" s="110">
        <v>78.484353896791319</v>
      </c>
      <c r="T31" s="100"/>
      <c r="U31" s="93">
        <v>104440</v>
      </c>
      <c r="V31" s="93">
        <v>82800</v>
      </c>
      <c r="W31" s="110">
        <v>79.238087313121255</v>
      </c>
      <c r="X31" s="100"/>
      <c r="Y31" s="93">
        <v>111243</v>
      </c>
      <c r="Z31" s="93">
        <v>88000</v>
      </c>
      <c r="AA31" s="110">
        <v>79.073986783806987</v>
      </c>
      <c r="AB31" s="100"/>
      <c r="AC31" s="93">
        <v>100267</v>
      </c>
      <c r="AD31" s="93">
        <v>79000</v>
      </c>
      <c r="AE31" s="110">
        <v>78.806510769299607</v>
      </c>
      <c r="AF31" s="100"/>
      <c r="AG31" s="93">
        <v>104046</v>
      </c>
      <c r="AH31" s="93">
        <v>82100</v>
      </c>
      <c r="AI31" s="110">
        <v>78.939946160552651</v>
      </c>
      <c r="AJ31" s="100"/>
      <c r="AK31" s="93">
        <v>104942</v>
      </c>
      <c r="AL31" s="93">
        <v>83800</v>
      </c>
      <c r="AM31" s="110">
        <v>79.888366104970061</v>
      </c>
      <c r="AN31" s="110"/>
      <c r="AO31" s="93">
        <v>107422</v>
      </c>
      <c r="AP31" s="93">
        <v>86400</v>
      </c>
      <c r="AQ31" s="110">
        <v>80.428386227304003</v>
      </c>
      <c r="AR31" s="110"/>
      <c r="AS31" s="93">
        <v>105603</v>
      </c>
      <c r="AT31" s="93">
        <v>84900</v>
      </c>
      <c r="AU31" s="110">
        <v>80.424256222367248</v>
      </c>
    </row>
    <row r="32" spans="1:47" s="87" customFormat="1" ht="14.25">
      <c r="A32" s="40" t="s">
        <v>145</v>
      </c>
      <c r="C32" s="100" t="s">
        <v>146</v>
      </c>
      <c r="D32" s="100"/>
      <c r="E32" s="93">
        <v>172271</v>
      </c>
      <c r="F32" s="93">
        <v>34300</v>
      </c>
      <c r="G32" s="110">
        <v>19.895644416611528</v>
      </c>
      <c r="H32" s="100"/>
      <c r="I32" s="93">
        <v>168578</v>
      </c>
      <c r="J32" s="93">
        <v>36000</v>
      </c>
      <c r="K32" s="110">
        <v>21.382346022529379</v>
      </c>
      <c r="L32" s="100"/>
      <c r="M32" s="93">
        <v>145419</v>
      </c>
      <c r="N32" s="93">
        <v>31800</v>
      </c>
      <c r="O32" s="110">
        <v>21.878524801137662</v>
      </c>
      <c r="P32" s="100"/>
      <c r="Q32" s="93">
        <v>141899</v>
      </c>
      <c r="R32" s="93">
        <v>32400</v>
      </c>
      <c r="S32" s="110">
        <v>22.839020902533903</v>
      </c>
      <c r="T32" s="100"/>
      <c r="U32" s="93">
        <v>120820</v>
      </c>
      <c r="V32" s="93">
        <v>28200</v>
      </c>
      <c r="W32" s="110">
        <v>23.334021666042418</v>
      </c>
      <c r="X32" s="100"/>
      <c r="Y32" s="93">
        <v>114556</v>
      </c>
      <c r="Z32" s="93">
        <v>26000</v>
      </c>
      <c r="AA32" s="110">
        <v>22.703143825675053</v>
      </c>
      <c r="AB32" s="100"/>
      <c r="AC32" s="93">
        <v>97752</v>
      </c>
      <c r="AD32" s="93">
        <v>21900</v>
      </c>
      <c r="AE32" s="110">
        <v>22.385191366665751</v>
      </c>
      <c r="AF32" s="100"/>
      <c r="AG32" s="93">
        <v>92184</v>
      </c>
      <c r="AH32" s="93">
        <v>20800</v>
      </c>
      <c r="AI32" s="110">
        <v>22.546056878733442</v>
      </c>
      <c r="AJ32" s="100"/>
      <c r="AK32" s="93">
        <v>87654</v>
      </c>
      <c r="AL32" s="93">
        <v>21100</v>
      </c>
      <c r="AM32" s="110">
        <v>24.126350579933877</v>
      </c>
      <c r="AN32" s="110"/>
      <c r="AO32" s="93">
        <v>82877</v>
      </c>
      <c r="AP32" s="93">
        <v>20100</v>
      </c>
      <c r="AQ32" s="110">
        <v>24.25023897506918</v>
      </c>
      <c r="AR32" s="110"/>
      <c r="AS32" s="93">
        <v>78314</v>
      </c>
      <c r="AT32" s="93">
        <v>19300</v>
      </c>
      <c r="AU32" s="110">
        <v>24.632753731033535</v>
      </c>
    </row>
    <row r="33" spans="1:47" s="87" customFormat="1" ht="14.25">
      <c r="A33" s="48"/>
      <c r="C33" s="111"/>
      <c r="D33" s="111"/>
      <c r="E33" s="89"/>
      <c r="F33" s="93"/>
      <c r="G33" s="106"/>
      <c r="H33" s="111"/>
      <c r="I33" s="89"/>
      <c r="J33" s="93"/>
      <c r="K33" s="106"/>
      <c r="L33" s="111"/>
      <c r="M33" s="89"/>
      <c r="N33" s="93"/>
      <c r="O33" s="106"/>
      <c r="P33" s="111"/>
      <c r="Q33" s="89"/>
      <c r="R33" s="93"/>
      <c r="S33" s="106"/>
      <c r="T33" s="111"/>
      <c r="U33" s="89"/>
      <c r="V33" s="93"/>
      <c r="W33" s="106"/>
      <c r="X33" s="111"/>
      <c r="Y33" s="89"/>
      <c r="Z33" s="93"/>
      <c r="AA33" s="106"/>
      <c r="AB33" s="111"/>
      <c r="AC33" s="89"/>
      <c r="AD33" s="93"/>
      <c r="AE33" s="106"/>
      <c r="AF33" s="111"/>
      <c r="AG33" s="89"/>
      <c r="AH33" s="93"/>
      <c r="AI33" s="106"/>
      <c r="AJ33" s="111"/>
      <c r="AK33" s="89"/>
      <c r="AL33" s="93"/>
      <c r="AM33" s="106"/>
      <c r="AN33" s="106"/>
      <c r="AO33" s="89"/>
      <c r="AP33" s="93"/>
      <c r="AQ33" s="106"/>
      <c r="AR33" s="106"/>
      <c r="AS33" s="89"/>
      <c r="AT33" s="93"/>
      <c r="AU33" s="106"/>
    </row>
    <row r="34" spans="1:47" s="87" customFormat="1" ht="15">
      <c r="A34" s="53" t="s">
        <v>112</v>
      </c>
      <c r="C34" s="112"/>
      <c r="D34" s="112"/>
      <c r="E34" s="104">
        <v>723457</v>
      </c>
      <c r="F34" s="104">
        <v>130800</v>
      </c>
      <c r="G34" s="105">
        <v>18.078646167427554</v>
      </c>
      <c r="H34" s="112"/>
      <c r="I34" s="104">
        <v>716108</v>
      </c>
      <c r="J34" s="104">
        <v>134300</v>
      </c>
      <c r="K34" s="105">
        <v>18.749736110446481</v>
      </c>
      <c r="L34" s="112"/>
      <c r="M34" s="104">
        <v>711202</v>
      </c>
      <c r="N34" s="104">
        <v>136400</v>
      </c>
      <c r="O34" s="105">
        <v>19.178209331805125</v>
      </c>
      <c r="P34" s="112"/>
      <c r="Q34" s="104">
        <v>698670</v>
      </c>
      <c r="R34" s="104">
        <v>135400</v>
      </c>
      <c r="S34" s="105">
        <v>19.376197781014973</v>
      </c>
      <c r="T34" s="112"/>
      <c r="U34" s="104">
        <v>693413</v>
      </c>
      <c r="V34" s="104">
        <v>141300</v>
      </c>
      <c r="W34" s="105">
        <v>20.375791314624252</v>
      </c>
      <c r="X34" s="112"/>
      <c r="Y34" s="104">
        <v>695636</v>
      </c>
      <c r="Z34" s="104">
        <v>140800</v>
      </c>
      <c r="AA34" s="105">
        <v>20.241764150744928</v>
      </c>
      <c r="AB34" s="112"/>
      <c r="AC34" s="104">
        <v>686942</v>
      </c>
      <c r="AD34" s="104">
        <v>138600</v>
      </c>
      <c r="AE34" s="105">
        <v>20.175768530169485</v>
      </c>
      <c r="AF34" s="112"/>
      <c r="AG34" s="104">
        <v>679986</v>
      </c>
      <c r="AH34" s="104">
        <v>139700</v>
      </c>
      <c r="AI34" s="105">
        <v>20.545939555795002</v>
      </c>
      <c r="AJ34" s="112"/>
      <c r="AK34" s="104">
        <v>685717</v>
      </c>
      <c r="AL34" s="104">
        <v>147500</v>
      </c>
      <c r="AM34" s="105">
        <v>21.516761890409306</v>
      </c>
      <c r="AN34" s="105"/>
      <c r="AO34" s="104">
        <v>674981</v>
      </c>
      <c r="AP34" s="104">
        <v>149400</v>
      </c>
      <c r="AQ34" s="105">
        <v>22.130723999916718</v>
      </c>
      <c r="AR34" s="105"/>
      <c r="AS34" s="104">
        <v>672825</v>
      </c>
      <c r="AT34" s="104">
        <v>149600</v>
      </c>
      <c r="AU34" s="105">
        <v>22.227395817200009</v>
      </c>
    </row>
    <row r="35" spans="1:47" s="87" customFormat="1" ht="14.25">
      <c r="A35" s="77" t="s">
        <v>147</v>
      </c>
      <c r="C35" s="113" t="s">
        <v>148</v>
      </c>
      <c r="D35" s="113"/>
      <c r="E35" s="93">
        <v>281338</v>
      </c>
      <c r="F35" s="93">
        <v>38800</v>
      </c>
      <c r="G35" s="110">
        <v>13.787122351616954</v>
      </c>
      <c r="H35" s="113"/>
      <c r="I35" s="93">
        <v>272127</v>
      </c>
      <c r="J35" s="93">
        <v>38800</v>
      </c>
      <c r="K35" s="110">
        <v>14.256208924962493</v>
      </c>
      <c r="L35" s="113"/>
      <c r="M35" s="93">
        <v>265235</v>
      </c>
      <c r="N35" s="93">
        <v>38600</v>
      </c>
      <c r="O35" s="110">
        <v>14.550913035928279</v>
      </c>
      <c r="P35" s="113"/>
      <c r="Q35" s="93">
        <v>256619</v>
      </c>
      <c r="R35" s="93">
        <v>37600</v>
      </c>
      <c r="S35" s="110">
        <v>14.67060873621431</v>
      </c>
      <c r="T35" s="113"/>
      <c r="U35" s="93">
        <v>249615</v>
      </c>
      <c r="V35" s="93">
        <v>38400</v>
      </c>
      <c r="W35" s="110">
        <v>15.402906089071026</v>
      </c>
      <c r="X35" s="113"/>
      <c r="Y35" s="93">
        <v>242744</v>
      </c>
      <c r="Z35" s="93">
        <v>36800</v>
      </c>
      <c r="AA35" s="110">
        <v>15.164664683324899</v>
      </c>
      <c r="AB35" s="113"/>
      <c r="AC35" s="93">
        <v>235222</v>
      </c>
      <c r="AD35" s="93">
        <v>35300</v>
      </c>
      <c r="AE35" s="110">
        <v>14.998133052567484</v>
      </c>
      <c r="AF35" s="113"/>
      <c r="AG35" s="93">
        <v>225099</v>
      </c>
      <c r="AH35" s="93">
        <v>34200</v>
      </c>
      <c r="AI35" s="110">
        <v>15.206963190537268</v>
      </c>
      <c r="AJ35" s="113"/>
      <c r="AK35" s="93">
        <v>225098</v>
      </c>
      <c r="AL35" s="93">
        <v>36200</v>
      </c>
      <c r="AM35" s="110">
        <v>16.102971888522422</v>
      </c>
      <c r="AN35" s="110"/>
      <c r="AO35" s="93">
        <v>216998</v>
      </c>
      <c r="AP35" s="93">
        <v>36100</v>
      </c>
      <c r="AQ35" s="110">
        <v>16.630591260904932</v>
      </c>
      <c r="AR35" s="110"/>
      <c r="AS35" s="93">
        <v>214752</v>
      </c>
      <c r="AT35" s="93">
        <v>35800</v>
      </c>
      <c r="AU35" s="110">
        <v>16.676430553532605</v>
      </c>
    </row>
    <row r="36" spans="1:47" s="87" customFormat="1" ht="14.25">
      <c r="A36" s="48" t="s">
        <v>317</v>
      </c>
      <c r="C36" s="100" t="s">
        <v>149</v>
      </c>
      <c r="D36" s="100"/>
      <c r="E36" s="93">
        <v>270282</v>
      </c>
      <c r="F36" s="93">
        <v>59400</v>
      </c>
      <c r="G36" s="110">
        <v>21.972106546093681</v>
      </c>
      <c r="H36" s="100"/>
      <c r="I36" s="93">
        <v>273337</v>
      </c>
      <c r="J36" s="93">
        <v>61700</v>
      </c>
      <c r="K36" s="110">
        <v>22.574377635261985</v>
      </c>
      <c r="L36" s="100"/>
      <c r="M36" s="93">
        <v>277560</v>
      </c>
      <c r="N36" s="93">
        <v>64100</v>
      </c>
      <c r="O36" s="110">
        <v>23.104949459277261</v>
      </c>
      <c r="P36" s="100"/>
      <c r="Q36" s="93">
        <v>276670</v>
      </c>
      <c r="R36" s="93">
        <v>64700</v>
      </c>
      <c r="S36" s="110">
        <v>23.378160401706591</v>
      </c>
      <c r="T36" s="100"/>
      <c r="U36" s="93">
        <v>282370</v>
      </c>
      <c r="V36" s="93">
        <v>69200</v>
      </c>
      <c r="W36" s="110">
        <v>24.504192029738089</v>
      </c>
      <c r="X36" s="100"/>
      <c r="Y36" s="93">
        <v>296646</v>
      </c>
      <c r="Z36" s="93">
        <v>71900</v>
      </c>
      <c r="AA36" s="110">
        <v>24.240184167427035</v>
      </c>
      <c r="AB36" s="100"/>
      <c r="AC36" s="93">
        <v>301073</v>
      </c>
      <c r="AD36" s="93">
        <v>72600</v>
      </c>
      <c r="AE36" s="110">
        <v>24.114477372934203</v>
      </c>
      <c r="AF36" s="100"/>
      <c r="AG36" s="93">
        <v>304484</v>
      </c>
      <c r="AH36" s="93">
        <v>74400</v>
      </c>
      <c r="AI36" s="110">
        <v>24.439358156292982</v>
      </c>
      <c r="AJ36" s="100"/>
      <c r="AK36" s="93">
        <v>306039</v>
      </c>
      <c r="AL36" s="93">
        <v>77800</v>
      </c>
      <c r="AM36" s="110">
        <v>25.428565419254063</v>
      </c>
      <c r="AN36" s="110"/>
      <c r="AO36" s="93">
        <v>305650</v>
      </c>
      <c r="AP36" s="93">
        <v>79400</v>
      </c>
      <c r="AQ36" s="110">
        <v>25.963618261745879</v>
      </c>
      <c r="AR36" s="110"/>
      <c r="AS36" s="93">
        <v>304687</v>
      </c>
      <c r="AT36" s="93">
        <v>79600</v>
      </c>
      <c r="AU36" s="110">
        <v>26.134254775533499</v>
      </c>
    </row>
    <row r="37" spans="1:47" s="87" customFormat="1" ht="14.25">
      <c r="A37" s="48" t="s">
        <v>150</v>
      </c>
      <c r="C37" s="100" t="s">
        <v>487</v>
      </c>
      <c r="D37" s="100"/>
      <c r="E37" s="93">
        <v>41039</v>
      </c>
      <c r="F37" s="93">
        <v>6700</v>
      </c>
      <c r="G37" s="110">
        <v>16.389936371075724</v>
      </c>
      <c r="H37" s="100"/>
      <c r="I37" s="93">
        <v>41899</v>
      </c>
      <c r="J37" s="93">
        <v>7300</v>
      </c>
      <c r="K37" s="110">
        <v>17.536510327461556</v>
      </c>
      <c r="L37" s="100"/>
      <c r="M37" s="93">
        <v>41486</v>
      </c>
      <c r="N37" s="93">
        <v>7200</v>
      </c>
      <c r="O37" s="110">
        <v>17.443491043939687</v>
      </c>
      <c r="P37" s="100"/>
      <c r="Q37" s="93">
        <v>41840</v>
      </c>
      <c r="R37" s="93">
        <v>7300</v>
      </c>
      <c r="S37" s="110">
        <v>17.523858905531245</v>
      </c>
      <c r="T37" s="100"/>
      <c r="U37" s="93">
        <v>41318</v>
      </c>
      <c r="V37" s="93">
        <v>7700</v>
      </c>
      <c r="W37" s="110">
        <v>18.579759880810869</v>
      </c>
      <c r="X37" s="100"/>
      <c r="Y37" s="93">
        <v>41016</v>
      </c>
      <c r="Z37" s="93">
        <v>7400</v>
      </c>
      <c r="AA37" s="110">
        <v>18.114707751973668</v>
      </c>
      <c r="AB37" s="100"/>
      <c r="AC37" s="93">
        <v>38079</v>
      </c>
      <c r="AD37" s="93">
        <v>6900</v>
      </c>
      <c r="AE37" s="110">
        <v>18.061137512135513</v>
      </c>
      <c r="AF37" s="100"/>
      <c r="AG37" s="93">
        <v>38070</v>
      </c>
      <c r="AH37" s="93">
        <v>7100</v>
      </c>
      <c r="AI37" s="110">
        <v>18.680070749582661</v>
      </c>
      <c r="AJ37" s="100"/>
      <c r="AK37" s="93">
        <v>38930</v>
      </c>
      <c r="AL37" s="93">
        <v>7800</v>
      </c>
      <c r="AM37" s="110">
        <v>20.027022382625681</v>
      </c>
      <c r="AN37" s="110"/>
      <c r="AO37" s="93">
        <v>36995</v>
      </c>
      <c r="AP37" s="93">
        <v>7700</v>
      </c>
      <c r="AQ37" s="110">
        <v>20.907841943332738</v>
      </c>
      <c r="AR37" s="110"/>
      <c r="AS37" s="93">
        <v>38155</v>
      </c>
      <c r="AT37" s="93">
        <v>8000</v>
      </c>
      <c r="AU37" s="110">
        <v>21.075949005959448</v>
      </c>
    </row>
    <row r="38" spans="1:47" s="87" customFormat="1" ht="14.25">
      <c r="A38" s="48" t="s">
        <v>318</v>
      </c>
      <c r="C38" s="100" t="s">
        <v>151</v>
      </c>
      <c r="D38" s="100"/>
      <c r="E38" s="93">
        <v>105548</v>
      </c>
      <c r="F38" s="93">
        <v>15900</v>
      </c>
      <c r="G38" s="110">
        <v>15.030126548015105</v>
      </c>
      <c r="H38" s="100"/>
      <c r="I38" s="93">
        <v>106457</v>
      </c>
      <c r="J38" s="93">
        <v>16900</v>
      </c>
      <c r="K38" s="110">
        <v>15.892084970825501</v>
      </c>
      <c r="L38" s="100"/>
      <c r="M38" s="93">
        <v>105488</v>
      </c>
      <c r="N38" s="93">
        <v>17000</v>
      </c>
      <c r="O38" s="110">
        <v>16.148538462785929</v>
      </c>
      <c r="P38" s="100"/>
      <c r="Q38" s="93">
        <v>103388</v>
      </c>
      <c r="R38" s="93">
        <v>16700</v>
      </c>
      <c r="S38" s="110">
        <v>16.153619230488037</v>
      </c>
      <c r="T38" s="100"/>
      <c r="U38" s="93">
        <v>100582</v>
      </c>
      <c r="V38" s="93">
        <v>16800</v>
      </c>
      <c r="W38" s="110">
        <v>16.680345219029419</v>
      </c>
      <c r="X38" s="100"/>
      <c r="Y38" s="93">
        <v>95185</v>
      </c>
      <c r="Z38" s="93">
        <v>15300</v>
      </c>
      <c r="AA38" s="110">
        <v>16.092936007368312</v>
      </c>
      <c r="AB38" s="100"/>
      <c r="AC38" s="93">
        <v>92322</v>
      </c>
      <c r="AD38" s="93">
        <v>14700</v>
      </c>
      <c r="AE38" s="110">
        <v>15.887063448768954</v>
      </c>
      <c r="AF38" s="100"/>
      <c r="AG38" s="93">
        <v>92962</v>
      </c>
      <c r="AH38" s="93">
        <v>14900</v>
      </c>
      <c r="AI38" s="110">
        <v>16.074167560086227</v>
      </c>
      <c r="AJ38" s="100"/>
      <c r="AK38" s="93">
        <v>96537</v>
      </c>
      <c r="AL38" s="93">
        <v>16500</v>
      </c>
      <c r="AM38" s="110">
        <v>17.075371952668039</v>
      </c>
      <c r="AN38" s="110"/>
      <c r="AO38" s="93">
        <v>96297</v>
      </c>
      <c r="AP38" s="93">
        <v>16900</v>
      </c>
      <c r="AQ38" s="110">
        <v>17.555513847915545</v>
      </c>
      <c r="AR38" s="110"/>
      <c r="AS38" s="93">
        <v>96411</v>
      </c>
      <c r="AT38" s="93">
        <v>16900</v>
      </c>
      <c r="AU38" s="110">
        <v>17.537854519629398</v>
      </c>
    </row>
    <row r="39" spans="1:47" s="87" customFormat="1" ht="14.25">
      <c r="A39" s="48" t="s">
        <v>319</v>
      </c>
      <c r="C39" s="100" t="s">
        <v>152</v>
      </c>
      <c r="D39" s="100"/>
      <c r="E39" s="93">
        <v>12212</v>
      </c>
      <c r="F39" s="93">
        <v>7300</v>
      </c>
      <c r="G39" s="110">
        <v>59.525858918223321</v>
      </c>
      <c r="H39" s="100"/>
      <c r="I39" s="93">
        <v>12017</v>
      </c>
      <c r="J39" s="93">
        <v>7300</v>
      </c>
      <c r="K39" s="110">
        <v>60.354363157101687</v>
      </c>
      <c r="L39" s="100"/>
      <c r="M39" s="93">
        <v>12067</v>
      </c>
      <c r="N39" s="93">
        <v>7400</v>
      </c>
      <c r="O39" s="110">
        <v>60.912510721338229</v>
      </c>
      <c r="P39" s="100"/>
      <c r="Q39" s="93">
        <v>11626</v>
      </c>
      <c r="R39" s="93">
        <v>7100</v>
      </c>
      <c r="S39" s="110">
        <v>61.239146945176046</v>
      </c>
      <c r="T39" s="100"/>
      <c r="U39" s="93">
        <v>11790</v>
      </c>
      <c r="V39" s="93">
        <v>7400</v>
      </c>
      <c r="W39" s="110">
        <v>62.692151135713978</v>
      </c>
      <c r="X39" s="100"/>
      <c r="Y39" s="93">
        <v>12079</v>
      </c>
      <c r="Z39" s="93">
        <v>7500</v>
      </c>
      <c r="AA39" s="110">
        <v>62.347707212765549</v>
      </c>
      <c r="AB39" s="100"/>
      <c r="AC39" s="93">
        <v>11668</v>
      </c>
      <c r="AD39" s="93">
        <v>7200</v>
      </c>
      <c r="AE39" s="110">
        <v>62.019332823981877</v>
      </c>
      <c r="AF39" s="100"/>
      <c r="AG39" s="93">
        <v>11620</v>
      </c>
      <c r="AH39" s="93">
        <v>7200</v>
      </c>
      <c r="AI39" s="110">
        <v>62.259029148518017</v>
      </c>
      <c r="AJ39" s="100"/>
      <c r="AK39" s="93">
        <v>11479</v>
      </c>
      <c r="AL39" s="93">
        <v>7300</v>
      </c>
      <c r="AM39" s="110">
        <v>63.890005547170702</v>
      </c>
      <c r="AN39" s="110"/>
      <c r="AO39" s="93">
        <v>11365</v>
      </c>
      <c r="AP39" s="93">
        <v>7400</v>
      </c>
      <c r="AQ39" s="110">
        <v>64.876442708684635</v>
      </c>
      <c r="AR39" s="110"/>
      <c r="AS39" s="93">
        <v>11189</v>
      </c>
      <c r="AT39" s="93">
        <v>7300</v>
      </c>
      <c r="AU39" s="110">
        <v>64.942704876257778</v>
      </c>
    </row>
    <row r="40" spans="1:47" s="87" customFormat="1" ht="14.25">
      <c r="A40" s="48" t="s">
        <v>153</v>
      </c>
      <c r="C40" s="100" t="s">
        <v>154</v>
      </c>
      <c r="D40" s="100"/>
      <c r="E40" s="89">
        <v>13038</v>
      </c>
      <c r="F40" s="93">
        <v>2800</v>
      </c>
      <c r="G40" s="106">
        <v>21.142859791863451</v>
      </c>
      <c r="H40" s="100"/>
      <c r="I40" s="89">
        <v>10271</v>
      </c>
      <c r="J40" s="93">
        <v>2300</v>
      </c>
      <c r="K40" s="106">
        <v>21.912149036935329</v>
      </c>
      <c r="L40" s="100"/>
      <c r="M40" s="89">
        <v>9366</v>
      </c>
      <c r="N40" s="93">
        <v>2000</v>
      </c>
      <c r="O40" s="106">
        <v>21.886683804335227</v>
      </c>
      <c r="P40" s="100"/>
      <c r="Q40" s="89">
        <v>8527</v>
      </c>
      <c r="R40" s="93">
        <v>1900</v>
      </c>
      <c r="S40" s="106">
        <v>22.225936208426088</v>
      </c>
      <c r="T40" s="100"/>
      <c r="U40" s="89">
        <v>7738</v>
      </c>
      <c r="V40" s="93">
        <v>1800</v>
      </c>
      <c r="W40" s="106">
        <v>23.291808286522645</v>
      </c>
      <c r="X40" s="100"/>
      <c r="Y40" s="89">
        <v>7966</v>
      </c>
      <c r="Z40" s="93">
        <v>1800</v>
      </c>
      <c r="AA40" s="106">
        <v>22.73636554214357</v>
      </c>
      <c r="AB40" s="100"/>
      <c r="AC40" s="89">
        <v>8578</v>
      </c>
      <c r="AD40" s="93">
        <v>1900</v>
      </c>
      <c r="AE40" s="106">
        <v>22.541010052128897</v>
      </c>
      <c r="AF40" s="100"/>
      <c r="AG40" s="89">
        <v>7751</v>
      </c>
      <c r="AH40" s="93">
        <v>1800</v>
      </c>
      <c r="AI40" s="106">
        <v>22.912984367982521</v>
      </c>
      <c r="AJ40" s="100"/>
      <c r="AK40" s="89">
        <v>7634</v>
      </c>
      <c r="AL40" s="93">
        <v>1900</v>
      </c>
      <c r="AM40" s="106">
        <v>24.375082194626035</v>
      </c>
      <c r="AN40" s="106"/>
      <c r="AO40" s="89">
        <v>7676</v>
      </c>
      <c r="AP40" s="93">
        <v>1900</v>
      </c>
      <c r="AQ40" s="106">
        <v>24.997857081916628</v>
      </c>
      <c r="AR40" s="106"/>
      <c r="AS40" s="89">
        <v>7631</v>
      </c>
      <c r="AT40" s="93">
        <v>1900</v>
      </c>
      <c r="AU40" s="106">
        <v>24.825611375647199</v>
      </c>
    </row>
    <row r="41" spans="1:47" s="87" customFormat="1" ht="15">
      <c r="A41" s="48"/>
      <c r="C41" s="107"/>
      <c r="D41" s="107"/>
      <c r="E41" s="104"/>
      <c r="F41" s="93"/>
      <c r="G41" s="105"/>
      <c r="H41" s="107"/>
      <c r="I41" s="104"/>
      <c r="J41" s="93"/>
      <c r="K41" s="105"/>
      <c r="L41" s="107"/>
      <c r="M41" s="104"/>
      <c r="N41" s="93"/>
      <c r="O41" s="105"/>
      <c r="P41" s="107"/>
      <c r="Q41" s="104"/>
      <c r="R41" s="93"/>
      <c r="S41" s="105"/>
      <c r="T41" s="107"/>
      <c r="U41" s="104"/>
      <c r="V41" s="93"/>
      <c r="W41" s="105"/>
      <c r="X41" s="107"/>
      <c r="Y41" s="104"/>
      <c r="Z41" s="93"/>
      <c r="AA41" s="105"/>
      <c r="AB41" s="107"/>
      <c r="AC41" s="104"/>
      <c r="AD41" s="93"/>
      <c r="AE41" s="105"/>
      <c r="AF41" s="107"/>
      <c r="AG41" s="104"/>
      <c r="AH41" s="93"/>
      <c r="AI41" s="105"/>
      <c r="AJ41" s="107"/>
      <c r="AK41" s="104"/>
      <c r="AL41" s="93"/>
      <c r="AM41" s="105"/>
      <c r="AN41" s="105"/>
      <c r="AO41" s="104"/>
      <c r="AP41" s="93"/>
      <c r="AQ41" s="105"/>
      <c r="AR41" s="105"/>
      <c r="AS41" s="104"/>
      <c r="AT41" s="93"/>
      <c r="AU41" s="105"/>
    </row>
    <row r="42" spans="1:47" s="87" customFormat="1" ht="15">
      <c r="A42" s="78" t="s">
        <v>155</v>
      </c>
      <c r="C42" s="112"/>
      <c r="D42" s="112"/>
      <c r="E42" s="104">
        <v>65279</v>
      </c>
      <c r="F42" s="104">
        <v>18400</v>
      </c>
      <c r="G42" s="105">
        <v>28.200302409915363</v>
      </c>
      <c r="H42" s="112"/>
      <c r="I42" s="104">
        <v>60721</v>
      </c>
      <c r="J42" s="104">
        <v>18500</v>
      </c>
      <c r="K42" s="105">
        <v>30.480975255935043</v>
      </c>
      <c r="L42" s="112"/>
      <c r="M42" s="104">
        <v>58717</v>
      </c>
      <c r="N42" s="104">
        <v>18300</v>
      </c>
      <c r="O42" s="105">
        <v>31.219651002567929</v>
      </c>
      <c r="P42" s="112"/>
      <c r="Q42" s="104">
        <v>56548</v>
      </c>
      <c r="R42" s="104">
        <v>18100</v>
      </c>
      <c r="S42" s="105">
        <v>32.091354293672048</v>
      </c>
      <c r="T42" s="112"/>
      <c r="U42" s="104">
        <v>54699</v>
      </c>
      <c r="V42" s="104">
        <v>18600</v>
      </c>
      <c r="W42" s="105">
        <v>34.004370867953021</v>
      </c>
      <c r="X42" s="112"/>
      <c r="Y42" s="104">
        <v>51003</v>
      </c>
      <c r="Z42" s="104">
        <v>17600</v>
      </c>
      <c r="AA42" s="105">
        <v>34.439943274388156</v>
      </c>
      <c r="AB42" s="112"/>
      <c r="AC42" s="104">
        <v>46732</v>
      </c>
      <c r="AD42" s="104">
        <v>16500</v>
      </c>
      <c r="AE42" s="105">
        <v>35.23241284347371</v>
      </c>
      <c r="AF42" s="112"/>
      <c r="AG42" s="104">
        <v>42055</v>
      </c>
      <c r="AH42" s="104">
        <v>15600</v>
      </c>
      <c r="AI42" s="105">
        <v>37.0594109771787</v>
      </c>
      <c r="AJ42" s="112"/>
      <c r="AK42" s="104">
        <v>40088</v>
      </c>
      <c r="AL42" s="104">
        <v>16100</v>
      </c>
      <c r="AM42" s="105">
        <v>40.228869572751805</v>
      </c>
      <c r="AN42" s="105"/>
      <c r="AO42" s="104">
        <v>38336</v>
      </c>
      <c r="AP42" s="104">
        <v>16200</v>
      </c>
      <c r="AQ42" s="105">
        <v>42.371726989089311</v>
      </c>
      <c r="AR42" s="105"/>
      <c r="AS42" s="104">
        <v>39382</v>
      </c>
      <c r="AT42" s="104">
        <v>17300</v>
      </c>
      <c r="AU42" s="105">
        <v>43.820000907645642</v>
      </c>
    </row>
    <row r="43" spans="1:47" s="87" customFormat="1" ht="14.25">
      <c r="A43" s="111" t="s">
        <v>320</v>
      </c>
      <c r="C43" s="100" t="s">
        <v>156</v>
      </c>
      <c r="D43" s="100"/>
      <c r="E43" s="93">
        <v>22103</v>
      </c>
      <c r="F43" s="93">
        <v>10400</v>
      </c>
      <c r="G43" s="110">
        <v>47.066481484068014</v>
      </c>
      <c r="H43" s="100"/>
      <c r="I43" s="93">
        <v>22193</v>
      </c>
      <c r="J43" s="93">
        <v>10800</v>
      </c>
      <c r="K43" s="110">
        <v>48.671214765863354</v>
      </c>
      <c r="L43" s="100"/>
      <c r="M43" s="93">
        <v>22596</v>
      </c>
      <c r="N43" s="93">
        <v>11100</v>
      </c>
      <c r="O43" s="110">
        <v>48.977141422953402</v>
      </c>
      <c r="P43" s="100"/>
      <c r="Q43" s="93">
        <v>22885</v>
      </c>
      <c r="R43" s="93">
        <v>11300</v>
      </c>
      <c r="S43" s="110">
        <v>49.372940751203252</v>
      </c>
      <c r="T43" s="100"/>
      <c r="U43" s="93">
        <v>23596</v>
      </c>
      <c r="V43" s="93">
        <v>12000</v>
      </c>
      <c r="W43" s="110">
        <v>50.845350032563317</v>
      </c>
      <c r="X43" s="100"/>
      <c r="Y43" s="93">
        <v>23495</v>
      </c>
      <c r="Z43" s="93">
        <v>11800</v>
      </c>
      <c r="AA43" s="110">
        <v>50.355726318827607</v>
      </c>
      <c r="AB43" s="100"/>
      <c r="AC43" s="93">
        <v>23201</v>
      </c>
      <c r="AD43" s="93">
        <v>11600</v>
      </c>
      <c r="AE43" s="110">
        <v>50.103178402040307</v>
      </c>
      <c r="AF43" s="100"/>
      <c r="AG43" s="93">
        <v>22270</v>
      </c>
      <c r="AH43" s="93">
        <v>11400</v>
      </c>
      <c r="AI43" s="110">
        <v>50.976976581317338</v>
      </c>
      <c r="AJ43" s="100"/>
      <c r="AK43" s="93">
        <v>23117</v>
      </c>
      <c r="AL43" s="93">
        <v>12200</v>
      </c>
      <c r="AM43" s="110">
        <v>52.881848935594832</v>
      </c>
      <c r="AN43" s="110"/>
      <c r="AO43" s="93">
        <v>23302</v>
      </c>
      <c r="AP43" s="93">
        <v>12600</v>
      </c>
      <c r="AQ43" s="110">
        <v>54.101754252352428</v>
      </c>
      <c r="AR43" s="110"/>
      <c r="AS43" s="93">
        <v>25642</v>
      </c>
      <c r="AT43" s="93">
        <v>13900</v>
      </c>
      <c r="AU43" s="110">
        <v>54.264331200940461</v>
      </c>
    </row>
    <row r="44" spans="1:47" s="87" customFormat="1" ht="16.5">
      <c r="A44" s="88" t="s">
        <v>515</v>
      </c>
      <c r="C44" s="100" t="s">
        <v>157</v>
      </c>
      <c r="D44" s="100"/>
      <c r="E44" s="93">
        <v>36895</v>
      </c>
      <c r="F44" s="93">
        <v>5500</v>
      </c>
      <c r="G44" s="110">
        <v>14.96127049727658</v>
      </c>
      <c r="H44" s="100"/>
      <c r="I44" s="93">
        <v>32563</v>
      </c>
      <c r="J44" s="93">
        <v>5300</v>
      </c>
      <c r="K44" s="110">
        <v>16.216610096297003</v>
      </c>
      <c r="L44" s="100"/>
      <c r="M44" s="93">
        <v>30389</v>
      </c>
      <c r="N44" s="93">
        <v>4900</v>
      </c>
      <c r="O44" s="110">
        <v>16.075931549407262</v>
      </c>
      <c r="P44" s="100"/>
      <c r="Q44" s="93">
        <v>28285</v>
      </c>
      <c r="R44" s="93">
        <v>4600</v>
      </c>
      <c r="S44" s="110">
        <v>16.257951056701607</v>
      </c>
      <c r="T44" s="100"/>
      <c r="U44" s="93">
        <v>26226</v>
      </c>
      <c r="V44" s="93">
        <v>4500</v>
      </c>
      <c r="W44" s="110">
        <v>17.162028847871792</v>
      </c>
      <c r="X44" s="100"/>
      <c r="Y44" s="93">
        <v>23217</v>
      </c>
      <c r="Z44" s="93">
        <v>3900</v>
      </c>
      <c r="AA44" s="110">
        <v>16.808198481593418</v>
      </c>
      <c r="AB44" s="100"/>
      <c r="AC44" s="93">
        <v>19970</v>
      </c>
      <c r="AD44" s="93">
        <v>3300</v>
      </c>
      <c r="AE44" s="110">
        <v>16.690068711976075</v>
      </c>
      <c r="AF44" s="100"/>
      <c r="AG44" s="93">
        <v>16721</v>
      </c>
      <c r="AH44" s="93">
        <v>2900</v>
      </c>
      <c r="AI44" s="110">
        <v>17.427247302778728</v>
      </c>
      <c r="AJ44" s="100"/>
      <c r="AK44" s="93">
        <v>14178</v>
      </c>
      <c r="AL44" s="93">
        <v>2700</v>
      </c>
      <c r="AM44" s="110">
        <v>18.701223630675894</v>
      </c>
      <c r="AN44" s="110"/>
      <c r="AO44" s="93">
        <v>12396</v>
      </c>
      <c r="AP44" s="93">
        <v>2400</v>
      </c>
      <c r="AQ44" s="110">
        <v>19.573470865425982</v>
      </c>
      <c r="AR44" s="110"/>
      <c r="AS44" s="93">
        <v>11306</v>
      </c>
      <c r="AT44" s="93">
        <v>2200</v>
      </c>
      <c r="AU44" s="110">
        <v>19.663318338997431</v>
      </c>
    </row>
    <row r="45" spans="1:47" s="87" customFormat="1" ht="16.5">
      <c r="A45" s="40" t="s">
        <v>516</v>
      </c>
      <c r="C45" s="100" t="s">
        <v>158</v>
      </c>
      <c r="D45" s="100"/>
      <c r="E45" s="89">
        <v>6281</v>
      </c>
      <c r="F45" s="93">
        <v>2500</v>
      </c>
      <c r="G45" s="106">
        <v>39.576663871595308</v>
      </c>
      <c r="H45" s="100"/>
      <c r="I45" s="89">
        <v>5965</v>
      </c>
      <c r="J45" s="93">
        <v>2400</v>
      </c>
      <c r="K45" s="106">
        <v>40.672850737821783</v>
      </c>
      <c r="L45" s="100"/>
      <c r="M45" s="89">
        <v>5732</v>
      </c>
      <c r="N45" s="93">
        <v>2400</v>
      </c>
      <c r="O45" s="106">
        <v>41.504758630458596</v>
      </c>
      <c r="P45" s="100"/>
      <c r="Q45" s="89">
        <v>5378</v>
      </c>
      <c r="R45" s="93">
        <v>2200</v>
      </c>
      <c r="S45" s="106">
        <v>41.827074724521317</v>
      </c>
      <c r="T45" s="100"/>
      <c r="U45" s="89">
        <v>4877</v>
      </c>
      <c r="V45" s="93">
        <v>2100</v>
      </c>
      <c r="W45" s="106">
        <v>43.093466100781754</v>
      </c>
      <c r="X45" s="100"/>
      <c r="Y45" s="89">
        <v>4291</v>
      </c>
      <c r="Z45" s="93">
        <v>1800</v>
      </c>
      <c r="AA45" s="106">
        <v>42.693239994315967</v>
      </c>
      <c r="AB45" s="100"/>
      <c r="AC45" s="89">
        <v>3561</v>
      </c>
      <c r="AD45" s="93">
        <v>1500</v>
      </c>
      <c r="AE45" s="106">
        <v>42.329851928479158</v>
      </c>
      <c r="AF45" s="100"/>
      <c r="AG45" s="89">
        <v>3064</v>
      </c>
      <c r="AH45" s="93">
        <v>1300</v>
      </c>
      <c r="AI45" s="106">
        <v>43.040227816432612</v>
      </c>
      <c r="AJ45" s="100"/>
      <c r="AK45" s="89">
        <v>2793</v>
      </c>
      <c r="AL45" s="93">
        <v>1300</v>
      </c>
      <c r="AM45" s="106">
        <v>44.783126728466101</v>
      </c>
      <c r="AN45" s="106"/>
      <c r="AO45" s="89">
        <v>2638</v>
      </c>
      <c r="AP45" s="93">
        <v>1200</v>
      </c>
      <c r="AQ45" s="106">
        <v>45.887302281118494</v>
      </c>
      <c r="AR45" s="106"/>
      <c r="AS45" s="89">
        <v>2434</v>
      </c>
      <c r="AT45" s="93">
        <v>1100</v>
      </c>
      <c r="AU45" s="106">
        <v>45.998281819918027</v>
      </c>
    </row>
    <row r="46" spans="1:47" s="87" customFormat="1" ht="15">
      <c r="A46" s="40"/>
      <c r="C46" s="107"/>
      <c r="D46" s="107"/>
      <c r="E46" s="104"/>
      <c r="F46" s="93"/>
      <c r="G46" s="105"/>
      <c r="H46" s="107"/>
      <c r="I46" s="104"/>
      <c r="J46" s="93"/>
      <c r="K46" s="105"/>
      <c r="L46" s="107"/>
      <c r="M46" s="104"/>
      <c r="N46" s="93"/>
      <c r="O46" s="105"/>
      <c r="P46" s="107"/>
      <c r="Q46" s="104"/>
      <c r="R46" s="93"/>
      <c r="S46" s="105"/>
      <c r="T46" s="107"/>
      <c r="U46" s="104"/>
      <c r="V46" s="93"/>
      <c r="W46" s="105"/>
      <c r="X46" s="107"/>
      <c r="Y46" s="104"/>
      <c r="Z46" s="93"/>
      <c r="AA46" s="105"/>
      <c r="AB46" s="107"/>
      <c r="AC46" s="104"/>
      <c r="AD46" s="93"/>
      <c r="AE46" s="105"/>
      <c r="AF46" s="107"/>
      <c r="AG46" s="104"/>
      <c r="AH46" s="93"/>
      <c r="AI46" s="105"/>
      <c r="AJ46" s="107"/>
      <c r="AK46" s="104"/>
      <c r="AL46" s="93"/>
      <c r="AM46" s="105"/>
      <c r="AN46" s="105"/>
      <c r="AO46" s="104"/>
      <c r="AP46" s="93"/>
      <c r="AQ46" s="105"/>
      <c r="AR46" s="105"/>
      <c r="AS46" s="104"/>
      <c r="AT46" s="93"/>
      <c r="AU46" s="105"/>
    </row>
    <row r="47" spans="1:47" s="87" customFormat="1" ht="15">
      <c r="A47" s="18" t="s">
        <v>163</v>
      </c>
      <c r="C47" s="112"/>
      <c r="D47" s="112"/>
      <c r="E47" s="104">
        <v>224967</v>
      </c>
      <c r="F47" s="104">
        <v>21100</v>
      </c>
      <c r="G47" s="105">
        <v>9.3639456758068604</v>
      </c>
      <c r="H47" s="112"/>
      <c r="I47" s="104">
        <v>209170</v>
      </c>
      <c r="J47" s="104">
        <v>20500</v>
      </c>
      <c r="K47" s="105">
        <v>9.810656077440612</v>
      </c>
      <c r="L47" s="112"/>
      <c r="M47" s="104">
        <v>196073</v>
      </c>
      <c r="N47" s="104">
        <v>20000</v>
      </c>
      <c r="O47" s="105">
        <v>10.209671194495428</v>
      </c>
      <c r="P47" s="112"/>
      <c r="Q47" s="104">
        <v>190688</v>
      </c>
      <c r="R47" s="104">
        <v>19900</v>
      </c>
      <c r="S47" s="105">
        <v>10.413672044136877</v>
      </c>
      <c r="T47" s="112"/>
      <c r="U47" s="104">
        <v>183482</v>
      </c>
      <c r="V47" s="104">
        <v>19600</v>
      </c>
      <c r="W47" s="105">
        <v>10.657495823690295</v>
      </c>
      <c r="X47" s="112"/>
      <c r="Y47" s="104">
        <v>181293</v>
      </c>
      <c r="Z47" s="104">
        <v>19000</v>
      </c>
      <c r="AA47" s="105">
        <v>10.489826759176895</v>
      </c>
      <c r="AB47" s="112"/>
      <c r="AC47" s="104">
        <v>178806</v>
      </c>
      <c r="AD47" s="104">
        <v>18300</v>
      </c>
      <c r="AE47" s="105">
        <v>10.256202711758817</v>
      </c>
      <c r="AF47" s="112"/>
      <c r="AG47" s="104">
        <v>178306</v>
      </c>
      <c r="AH47" s="104">
        <v>18600</v>
      </c>
      <c r="AI47" s="105">
        <v>10.432132524841597</v>
      </c>
      <c r="AJ47" s="112"/>
      <c r="AK47" s="104">
        <v>188166</v>
      </c>
      <c r="AL47" s="104">
        <v>21000</v>
      </c>
      <c r="AM47" s="105">
        <v>11.181733562180597</v>
      </c>
      <c r="AN47" s="105"/>
      <c r="AO47" s="104">
        <v>198023</v>
      </c>
      <c r="AP47" s="104">
        <v>22500</v>
      </c>
      <c r="AQ47" s="105">
        <v>11.378374061762258</v>
      </c>
      <c r="AR47" s="105"/>
      <c r="AS47" s="104">
        <v>193326</v>
      </c>
      <c r="AT47" s="104">
        <v>22700</v>
      </c>
      <c r="AU47" s="105">
        <v>11.767658632572076</v>
      </c>
    </row>
    <row r="48" spans="1:47" s="87" customFormat="1" ht="16.5">
      <c r="A48" s="40" t="s">
        <v>517</v>
      </c>
      <c r="C48" s="100" t="s">
        <v>159</v>
      </c>
      <c r="D48" s="100"/>
      <c r="E48" s="93">
        <v>145191</v>
      </c>
      <c r="F48" s="93">
        <v>14400</v>
      </c>
      <c r="G48" s="110">
        <v>9.8953700200666876</v>
      </c>
      <c r="H48" s="100"/>
      <c r="I48" s="93">
        <v>132002</v>
      </c>
      <c r="J48" s="93">
        <v>13600</v>
      </c>
      <c r="K48" s="110">
        <v>10.296094755644386</v>
      </c>
      <c r="L48" s="100"/>
      <c r="M48" s="93">
        <v>118410</v>
      </c>
      <c r="N48" s="93">
        <v>12600</v>
      </c>
      <c r="O48" s="110">
        <v>10.627163674708042</v>
      </c>
      <c r="P48" s="100"/>
      <c r="Q48" s="93">
        <v>113171</v>
      </c>
      <c r="R48" s="93">
        <v>12200</v>
      </c>
      <c r="S48" s="110">
        <v>10.791286808388605</v>
      </c>
      <c r="T48" s="100"/>
      <c r="U48" s="93">
        <v>105125</v>
      </c>
      <c r="V48" s="93">
        <v>12000</v>
      </c>
      <c r="W48" s="110">
        <v>11.386034428637409</v>
      </c>
      <c r="X48" s="100"/>
      <c r="Y48" s="93">
        <v>106638</v>
      </c>
      <c r="Z48" s="93">
        <v>11800</v>
      </c>
      <c r="AA48" s="110">
        <v>11.097833984780223</v>
      </c>
      <c r="AB48" s="100"/>
      <c r="AC48" s="93">
        <v>104753</v>
      </c>
      <c r="AD48" s="93">
        <v>11500</v>
      </c>
      <c r="AE48" s="110">
        <v>10.959277890848165</v>
      </c>
      <c r="AF48" s="100"/>
      <c r="AG48" s="93">
        <v>105651</v>
      </c>
      <c r="AH48" s="93">
        <v>11800</v>
      </c>
      <c r="AI48" s="110">
        <v>11.20293665705141</v>
      </c>
      <c r="AJ48" s="100"/>
      <c r="AK48" s="93">
        <v>114119</v>
      </c>
      <c r="AL48" s="93">
        <v>13600</v>
      </c>
      <c r="AM48" s="110">
        <v>11.889808747399789</v>
      </c>
      <c r="AN48" s="110"/>
      <c r="AO48" s="93">
        <v>126456</v>
      </c>
      <c r="AP48" s="93">
        <v>15500</v>
      </c>
      <c r="AQ48" s="110">
        <v>12.220425022168193</v>
      </c>
      <c r="AR48" s="110"/>
      <c r="AS48" s="93">
        <v>122808</v>
      </c>
      <c r="AT48" s="93">
        <v>15100</v>
      </c>
      <c r="AU48" s="110">
        <v>12.269546639072951</v>
      </c>
    </row>
    <row r="49" spans="1:48" s="87" customFormat="1" ht="16.5">
      <c r="A49" s="40" t="s">
        <v>518</v>
      </c>
      <c r="C49" s="100" t="s">
        <v>160</v>
      </c>
      <c r="D49" s="100"/>
      <c r="E49" s="93">
        <v>68487</v>
      </c>
      <c r="F49" s="93">
        <v>6300</v>
      </c>
      <c r="G49" s="110">
        <v>9.1273187565178926</v>
      </c>
      <c r="H49" s="100"/>
      <c r="I49" s="93">
        <v>65590</v>
      </c>
      <c r="J49" s="93">
        <v>6400</v>
      </c>
      <c r="K49" s="110">
        <v>9.797331747484078</v>
      </c>
      <c r="L49" s="100"/>
      <c r="M49" s="93">
        <v>65608</v>
      </c>
      <c r="N49" s="93">
        <v>6900</v>
      </c>
      <c r="O49" s="110">
        <v>10.517565831471886</v>
      </c>
      <c r="P49" s="100"/>
      <c r="Q49" s="93">
        <v>64545</v>
      </c>
      <c r="R49" s="93">
        <v>7100</v>
      </c>
      <c r="S49" s="110">
        <v>10.926587014478912</v>
      </c>
      <c r="T49" s="100"/>
      <c r="U49" s="93">
        <v>64216</v>
      </c>
      <c r="V49" s="93">
        <v>6900</v>
      </c>
      <c r="W49" s="110">
        <v>10.768855163982876</v>
      </c>
      <c r="X49" s="100"/>
      <c r="Y49" s="93">
        <v>62051</v>
      </c>
      <c r="Z49" s="93">
        <v>6600</v>
      </c>
      <c r="AA49" s="110">
        <v>10.616730018428623</v>
      </c>
      <c r="AB49" s="100"/>
      <c r="AC49" s="93">
        <v>61897</v>
      </c>
      <c r="AD49" s="93">
        <v>6300</v>
      </c>
      <c r="AE49" s="110">
        <v>10.172900435843815</v>
      </c>
      <c r="AF49" s="100"/>
      <c r="AG49" s="93">
        <v>60709</v>
      </c>
      <c r="AH49" s="93">
        <v>6200</v>
      </c>
      <c r="AI49" s="110">
        <v>10.176224611184344</v>
      </c>
      <c r="AJ49" s="100"/>
      <c r="AK49" s="93">
        <v>61269</v>
      </c>
      <c r="AL49" s="93">
        <v>6800</v>
      </c>
      <c r="AM49" s="110">
        <v>11.089176923004223</v>
      </c>
      <c r="AN49" s="110"/>
      <c r="AO49" s="93">
        <v>59509</v>
      </c>
      <c r="AP49" s="93">
        <v>6400</v>
      </c>
      <c r="AQ49" s="110">
        <v>10.759275223766522</v>
      </c>
      <c r="AR49" s="110"/>
      <c r="AS49" s="93">
        <v>59158</v>
      </c>
      <c r="AT49" s="93">
        <v>7000</v>
      </c>
      <c r="AU49" s="110">
        <v>11.912762059217465</v>
      </c>
    </row>
    <row r="50" spans="1:48" s="87" customFormat="1" ht="16.5">
      <c r="A50" s="40" t="s">
        <v>519</v>
      </c>
      <c r="C50" s="100" t="s">
        <v>161</v>
      </c>
      <c r="D50" s="100"/>
      <c r="E50" s="101">
        <v>11289</v>
      </c>
      <c r="F50" s="93">
        <v>400</v>
      </c>
      <c r="G50" s="114">
        <v>3.9646929389758592</v>
      </c>
      <c r="H50" s="100"/>
      <c r="I50" s="101">
        <v>11578</v>
      </c>
      <c r="J50" s="93">
        <v>500</v>
      </c>
      <c r="K50" s="114">
        <v>4.3516015258422787</v>
      </c>
      <c r="L50" s="100"/>
      <c r="M50" s="101">
        <v>12055</v>
      </c>
      <c r="N50" s="93">
        <v>500</v>
      </c>
      <c r="O50" s="114">
        <v>4.4331771318884394</v>
      </c>
      <c r="P50" s="100"/>
      <c r="Q50" s="101">
        <v>12972</v>
      </c>
      <c r="R50" s="93">
        <v>600</v>
      </c>
      <c r="S50" s="114">
        <v>4.5671458919738805</v>
      </c>
      <c r="T50" s="100"/>
      <c r="U50" s="101">
        <v>14141</v>
      </c>
      <c r="V50" s="93">
        <v>700</v>
      </c>
      <c r="W50" s="114">
        <v>4.7358020084513539</v>
      </c>
      <c r="X50" s="100"/>
      <c r="Y50" s="101">
        <v>12604</v>
      </c>
      <c r="Z50" s="93">
        <v>600</v>
      </c>
      <c r="AA50" s="114">
        <v>4.7209320698944239</v>
      </c>
      <c r="AB50" s="100"/>
      <c r="AC50" s="101">
        <v>12156</v>
      </c>
      <c r="AD50" s="93">
        <v>600</v>
      </c>
      <c r="AE50" s="114">
        <v>4.6216952041218029</v>
      </c>
      <c r="AF50" s="100"/>
      <c r="AG50" s="101">
        <v>11946</v>
      </c>
      <c r="AH50" s="93">
        <v>600</v>
      </c>
      <c r="AI50" s="114">
        <v>4.9156153775219131</v>
      </c>
      <c r="AJ50" s="100"/>
      <c r="AK50" s="101">
        <v>12778</v>
      </c>
      <c r="AL50" s="93">
        <v>700</v>
      </c>
      <c r="AM50" s="114">
        <v>5.3017852653945949</v>
      </c>
      <c r="AN50" s="114"/>
      <c r="AO50" s="101">
        <v>12058</v>
      </c>
      <c r="AP50" s="93">
        <v>700</v>
      </c>
      <c r="AQ50" s="114">
        <v>5.6029184722113765</v>
      </c>
      <c r="AR50" s="114"/>
      <c r="AS50" s="101">
        <v>11360</v>
      </c>
      <c r="AT50" s="93">
        <v>600</v>
      </c>
      <c r="AU50" s="114">
        <v>5.5863302156841002</v>
      </c>
      <c r="AV50" s="88"/>
    </row>
    <row r="51" spans="1:48" s="87" customFormat="1" ht="14.25">
      <c r="A51" s="95"/>
      <c r="B51" s="94"/>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5"/>
      <c r="AU51" s="115"/>
      <c r="AV51" s="88"/>
    </row>
    <row r="52" spans="1:48">
      <c r="B52" s="116"/>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8"/>
    </row>
    <row r="53" spans="1:48">
      <c r="A53" s="550" t="s">
        <v>204</v>
      </c>
      <c r="B53" s="31"/>
      <c r="C53" s="551"/>
      <c r="D53" s="551"/>
      <c r="E53" s="551"/>
      <c r="F53" s="551"/>
      <c r="G53" s="82"/>
      <c r="H53" s="119"/>
      <c r="I53" s="82"/>
      <c r="J53" s="82"/>
      <c r="K53" s="82"/>
      <c r="L53" s="119"/>
      <c r="M53" s="82"/>
      <c r="N53" s="82"/>
      <c r="O53" s="82"/>
      <c r="P53" s="119"/>
      <c r="Q53" s="82"/>
      <c r="R53" s="82"/>
      <c r="S53" s="82"/>
      <c r="T53" s="119"/>
      <c r="U53" s="82"/>
      <c r="V53" s="82"/>
      <c r="W53" s="82"/>
      <c r="X53" s="119"/>
      <c r="Y53" s="82"/>
      <c r="Z53" s="82"/>
      <c r="AA53" s="82"/>
      <c r="AB53" s="119"/>
      <c r="AC53" s="82"/>
      <c r="AD53" s="82"/>
      <c r="AE53" s="82"/>
      <c r="AF53" s="119"/>
      <c r="AG53" s="82"/>
      <c r="AH53" s="82"/>
      <c r="AI53" s="82"/>
      <c r="AJ53" s="119"/>
      <c r="AK53" s="82"/>
      <c r="AL53" s="82"/>
      <c r="AM53" s="82"/>
      <c r="AN53" s="82"/>
      <c r="AO53" s="82"/>
      <c r="AP53" s="82"/>
      <c r="AQ53" s="82"/>
      <c r="AR53" s="82"/>
      <c r="AS53" s="82"/>
      <c r="AT53" s="82"/>
      <c r="AU53" s="82"/>
    </row>
    <row r="54" spans="1:48" ht="21" customHeight="1">
      <c r="A54" s="552">
        <v>1</v>
      </c>
      <c r="B54" s="553" t="s">
        <v>321</v>
      </c>
      <c r="C54" s="553"/>
      <c r="D54" s="553"/>
      <c r="E54" s="553"/>
      <c r="F54" s="553"/>
      <c r="G54" s="553"/>
      <c r="H54" s="553"/>
      <c r="I54" s="553"/>
      <c r="J54" s="553"/>
      <c r="K54" s="553"/>
      <c r="L54" s="119"/>
      <c r="M54" s="82"/>
      <c r="N54" s="82"/>
      <c r="O54" s="82"/>
      <c r="P54" s="119"/>
      <c r="Q54" s="82"/>
      <c r="R54" s="82"/>
      <c r="S54" s="82"/>
      <c r="T54" s="119"/>
      <c r="U54" s="82"/>
      <c r="V54" s="82"/>
      <c r="W54" s="82"/>
      <c r="X54" s="119"/>
      <c r="Y54" s="82"/>
      <c r="Z54" s="82"/>
      <c r="AA54" s="82"/>
      <c r="AB54" s="119"/>
      <c r="AC54" s="82"/>
      <c r="AD54" s="82"/>
      <c r="AE54" s="82"/>
      <c r="AF54" s="119"/>
      <c r="AG54" s="82"/>
      <c r="AH54" s="82"/>
      <c r="AI54" s="82"/>
      <c r="AJ54" s="119"/>
      <c r="AK54" s="82"/>
      <c r="AL54" s="82"/>
      <c r="AM54" s="82"/>
      <c r="AN54" s="82"/>
      <c r="AO54" s="82"/>
      <c r="AP54" s="82"/>
      <c r="AQ54" s="82"/>
      <c r="AR54" s="82"/>
      <c r="AS54" s="82"/>
      <c r="AT54" s="82"/>
      <c r="AU54" s="82"/>
    </row>
    <row r="55" spans="1:48" ht="21" customHeight="1">
      <c r="A55" s="552">
        <v>2</v>
      </c>
      <c r="B55" s="590" t="s">
        <v>322</v>
      </c>
      <c r="C55" s="590"/>
      <c r="D55" s="590"/>
      <c r="E55" s="590"/>
      <c r="F55" s="590"/>
      <c r="G55" s="590"/>
      <c r="H55" s="590"/>
      <c r="I55" s="590"/>
      <c r="J55" s="590"/>
      <c r="K55" s="590"/>
      <c r="L55" s="119"/>
      <c r="P55" s="119"/>
      <c r="T55" s="119"/>
      <c r="X55" s="119"/>
      <c r="AB55" s="119"/>
      <c r="AF55" s="119"/>
      <c r="AJ55" s="119"/>
    </row>
    <row r="56" spans="1:48" ht="21" customHeight="1">
      <c r="A56" s="552">
        <v>3</v>
      </c>
      <c r="B56" s="590" t="s">
        <v>323</v>
      </c>
      <c r="C56" s="590"/>
      <c r="D56" s="590"/>
      <c r="E56" s="590"/>
      <c r="F56" s="590"/>
      <c r="G56" s="590"/>
      <c r="H56" s="590"/>
      <c r="I56" s="590"/>
      <c r="J56" s="590"/>
      <c r="K56" s="590"/>
      <c r="L56" s="119"/>
      <c r="P56" s="119"/>
      <c r="T56" s="119"/>
      <c r="X56" s="119"/>
      <c r="AB56" s="119"/>
      <c r="AF56" s="119"/>
      <c r="AJ56" s="119"/>
    </row>
    <row r="57" spans="1:48" ht="21" customHeight="1">
      <c r="A57" s="552">
        <v>4</v>
      </c>
      <c r="B57" s="590" t="s">
        <v>324</v>
      </c>
      <c r="C57" s="590"/>
      <c r="D57" s="590"/>
      <c r="E57" s="590"/>
      <c r="F57" s="590"/>
      <c r="G57" s="590"/>
      <c r="H57" s="590"/>
      <c r="I57" s="590"/>
      <c r="J57" s="590"/>
      <c r="K57" s="590"/>
      <c r="L57" s="119"/>
      <c r="P57" s="119"/>
      <c r="T57" s="119"/>
      <c r="X57" s="119"/>
      <c r="AB57" s="119"/>
      <c r="AF57" s="119"/>
      <c r="AJ57" s="119"/>
    </row>
    <row r="58" spans="1:48" ht="21" customHeight="1">
      <c r="A58" s="552">
        <v>5</v>
      </c>
      <c r="B58" s="590" t="s">
        <v>325</v>
      </c>
      <c r="C58" s="590"/>
      <c r="D58" s="590"/>
      <c r="E58" s="590"/>
      <c r="F58" s="590"/>
      <c r="G58" s="590"/>
      <c r="H58" s="590"/>
      <c r="I58" s="590"/>
      <c r="J58" s="590"/>
      <c r="K58" s="590"/>
      <c r="L58" s="119"/>
      <c r="P58" s="119"/>
      <c r="T58" s="119"/>
      <c r="X58" s="119"/>
      <c r="AB58" s="119"/>
      <c r="AF58" s="119"/>
      <c r="AJ58" s="119"/>
    </row>
    <row r="59" spans="1:48" ht="21" customHeight="1">
      <c r="A59" s="552">
        <v>6</v>
      </c>
      <c r="B59" s="590" t="s">
        <v>326</v>
      </c>
      <c r="C59" s="590"/>
      <c r="D59" s="590"/>
      <c r="E59" s="590"/>
      <c r="F59" s="590"/>
      <c r="G59" s="590"/>
      <c r="H59" s="590"/>
      <c r="I59" s="590"/>
      <c r="J59" s="590"/>
      <c r="K59" s="590"/>
      <c r="L59" s="119"/>
      <c r="P59" s="119"/>
      <c r="T59" s="119"/>
      <c r="X59" s="119"/>
      <c r="AB59" s="119"/>
      <c r="AF59" s="119"/>
      <c r="AJ59" s="119"/>
    </row>
    <row r="60" spans="1:48" ht="21" customHeight="1">
      <c r="A60" s="552">
        <v>7</v>
      </c>
      <c r="B60" s="590" t="s">
        <v>327</v>
      </c>
      <c r="C60" s="590"/>
      <c r="D60" s="590"/>
      <c r="E60" s="590"/>
      <c r="F60" s="590"/>
      <c r="G60" s="590"/>
      <c r="H60" s="590"/>
      <c r="I60" s="590"/>
      <c r="J60" s="590"/>
      <c r="K60" s="590"/>
      <c r="L60" s="119"/>
      <c r="P60" s="119"/>
      <c r="T60" s="119"/>
      <c r="X60" s="119"/>
      <c r="AB60" s="119"/>
      <c r="AF60" s="119"/>
      <c r="AJ60" s="119"/>
    </row>
    <row r="61" spans="1:48" ht="13.5" customHeight="1">
      <c r="A61" s="552">
        <v>8</v>
      </c>
      <c r="B61" s="590" t="s">
        <v>329</v>
      </c>
      <c r="C61" s="590"/>
      <c r="D61" s="590"/>
      <c r="E61" s="590"/>
      <c r="F61" s="590"/>
      <c r="G61" s="590"/>
      <c r="H61" s="590"/>
      <c r="I61" s="590"/>
      <c r="J61" s="590"/>
      <c r="K61" s="590"/>
      <c r="L61" s="119"/>
      <c r="P61" s="119"/>
      <c r="T61" s="119"/>
      <c r="X61" s="119"/>
      <c r="AB61" s="119"/>
      <c r="AF61" s="119"/>
      <c r="AJ61" s="119"/>
    </row>
    <row r="62" spans="1:48" s="664" customFormat="1" ht="21" customHeight="1">
      <c r="A62" s="661"/>
      <c r="B62" s="662"/>
      <c r="C62" s="662"/>
      <c r="D62" s="662"/>
      <c r="E62" s="662"/>
      <c r="F62" s="662"/>
      <c r="G62" s="662"/>
      <c r="H62" s="662"/>
      <c r="I62" s="662"/>
      <c r="J62" s="662"/>
      <c r="K62" s="662"/>
      <c r="L62" s="663"/>
      <c r="P62" s="663"/>
      <c r="T62" s="663"/>
      <c r="X62" s="663"/>
      <c r="AB62" s="663"/>
      <c r="AF62" s="663"/>
      <c r="AJ62" s="663"/>
    </row>
    <row r="63" spans="1:48">
      <c r="A63" s="542"/>
      <c r="B63" s="554"/>
      <c r="C63" s="554"/>
      <c r="D63" s="554"/>
      <c r="E63" s="554"/>
      <c r="F63" s="554"/>
      <c r="H63" s="119"/>
      <c r="L63" s="119"/>
      <c r="P63" s="119"/>
      <c r="T63" s="119"/>
      <c r="X63" s="119"/>
      <c r="AB63" s="119"/>
      <c r="AF63" s="119"/>
      <c r="AJ63" s="119"/>
    </row>
    <row r="64" spans="1:48">
      <c r="A64" s="556" t="s">
        <v>205</v>
      </c>
      <c r="B64" s="31"/>
      <c r="C64" s="557"/>
      <c r="D64" s="557"/>
      <c r="E64" s="557"/>
      <c r="F64" s="557"/>
      <c r="H64" s="119"/>
      <c r="L64" s="119"/>
      <c r="P64" s="119"/>
      <c r="T64" s="119"/>
      <c r="X64" s="119"/>
      <c r="AB64" s="119"/>
      <c r="AF64" s="119"/>
      <c r="AJ64" s="119"/>
    </row>
    <row r="65" spans="1:36">
      <c r="A65" s="555" t="s">
        <v>510</v>
      </c>
      <c r="B65" s="31"/>
      <c r="C65" s="557"/>
      <c r="D65" s="557"/>
      <c r="E65" s="557"/>
      <c r="F65" s="557"/>
      <c r="H65" s="119"/>
      <c r="L65" s="119"/>
      <c r="P65" s="119"/>
      <c r="T65" s="119"/>
      <c r="X65" s="119"/>
      <c r="AB65" s="119"/>
      <c r="AF65" s="119"/>
      <c r="AJ65" s="119"/>
    </row>
    <row r="66" spans="1:36">
      <c r="A66" s="563" t="s">
        <v>508</v>
      </c>
      <c r="B66" s="31"/>
      <c r="C66" s="557"/>
      <c r="D66" s="557"/>
      <c r="E66" s="557"/>
      <c r="F66" s="557"/>
      <c r="H66" s="119"/>
      <c r="L66" s="119"/>
      <c r="P66" s="119"/>
      <c r="T66" s="119"/>
      <c r="X66" s="119"/>
      <c r="AB66" s="119"/>
      <c r="AF66" s="119"/>
      <c r="AJ66" s="119"/>
    </row>
    <row r="67" spans="1:36">
      <c r="A67" s="558" t="s">
        <v>167</v>
      </c>
      <c r="B67" s="31"/>
      <c r="C67" s="559"/>
      <c r="D67" s="555"/>
      <c r="E67" s="555"/>
      <c r="F67" s="555"/>
      <c r="H67" s="119"/>
      <c r="L67" s="119"/>
      <c r="P67" s="119"/>
      <c r="T67" s="119"/>
      <c r="X67" s="119"/>
      <c r="AB67" s="119"/>
      <c r="AF67" s="119"/>
      <c r="AJ67" s="119"/>
    </row>
    <row r="68" spans="1:36">
      <c r="A68" s="558" t="s">
        <v>168</v>
      </c>
      <c r="B68" s="31"/>
      <c r="C68" s="559"/>
      <c r="D68" s="555"/>
      <c r="E68" s="555"/>
      <c r="F68" s="555"/>
      <c r="H68" s="119"/>
      <c r="L68" s="119"/>
      <c r="P68" s="119"/>
      <c r="T68" s="119"/>
      <c r="X68" s="119"/>
      <c r="AB68" s="119"/>
      <c r="AF68" s="119"/>
      <c r="AJ68" s="119"/>
    </row>
    <row r="69" spans="1:36">
      <c r="A69" s="559"/>
      <c r="B69" s="31"/>
      <c r="C69" s="559"/>
      <c r="D69" s="555"/>
      <c r="E69" s="555"/>
      <c r="F69" s="555"/>
      <c r="H69" s="119"/>
      <c r="L69" s="119"/>
      <c r="P69" s="119"/>
      <c r="T69" s="119"/>
      <c r="X69" s="119"/>
      <c r="AB69" s="119"/>
      <c r="AF69" s="119"/>
      <c r="AJ69" s="119"/>
    </row>
    <row r="70" spans="1:36">
      <c r="A70" s="560" t="s">
        <v>511</v>
      </c>
      <c r="B70" s="31"/>
      <c r="C70" s="559"/>
      <c r="D70" s="555"/>
      <c r="E70" s="555"/>
      <c r="F70" s="555"/>
      <c r="H70" s="119"/>
      <c r="L70" s="119"/>
      <c r="P70" s="119"/>
      <c r="T70" s="119"/>
      <c r="X70" s="119"/>
      <c r="AB70" s="119"/>
      <c r="AF70" s="119"/>
      <c r="AJ70" s="119"/>
    </row>
    <row r="71" spans="1:36">
      <c r="B71" s="119"/>
      <c r="C71" s="119"/>
      <c r="D71" s="119"/>
      <c r="H71" s="119"/>
      <c r="L71" s="119"/>
      <c r="P71" s="119"/>
      <c r="T71" s="119"/>
      <c r="X71" s="119"/>
      <c r="AB71" s="119"/>
      <c r="AF71" s="119"/>
      <c r="AJ71" s="119"/>
    </row>
    <row r="72" spans="1:36">
      <c r="B72" s="119"/>
      <c r="C72" s="119"/>
      <c r="D72" s="119"/>
      <c r="H72" s="119"/>
      <c r="L72" s="119"/>
      <c r="P72" s="119"/>
      <c r="T72" s="119"/>
      <c r="X72" s="119"/>
      <c r="AB72" s="119"/>
      <c r="AF72" s="119"/>
      <c r="AJ72" s="119"/>
    </row>
    <row r="73" spans="1:36">
      <c r="B73" s="119"/>
      <c r="C73" s="119"/>
      <c r="D73" s="119"/>
      <c r="H73" s="119"/>
      <c r="L73" s="119"/>
      <c r="P73" s="119"/>
      <c r="T73" s="119"/>
      <c r="X73" s="119"/>
      <c r="AB73" s="119"/>
      <c r="AF73" s="119"/>
      <c r="AJ73" s="119"/>
    </row>
    <row r="74" spans="1:36">
      <c r="B74" s="119"/>
      <c r="C74" s="119"/>
      <c r="D74" s="119"/>
      <c r="H74" s="119"/>
      <c r="L74" s="119"/>
      <c r="P74" s="119"/>
      <c r="T74" s="119"/>
      <c r="X74" s="119"/>
      <c r="AB74" s="119"/>
      <c r="AF74" s="119"/>
      <c r="AJ74" s="119"/>
    </row>
    <row r="75" spans="1:36">
      <c r="B75" s="119"/>
      <c r="C75" s="119"/>
      <c r="D75" s="119"/>
      <c r="H75" s="119"/>
      <c r="L75" s="119"/>
      <c r="P75" s="119"/>
      <c r="T75" s="119"/>
      <c r="X75" s="119"/>
      <c r="AB75" s="119"/>
      <c r="AF75" s="119"/>
      <c r="AJ75" s="119"/>
    </row>
    <row r="76" spans="1:36">
      <c r="B76" s="119"/>
      <c r="C76" s="119"/>
      <c r="D76" s="119"/>
      <c r="H76" s="119"/>
      <c r="L76" s="119"/>
      <c r="P76" s="119"/>
      <c r="T76" s="119"/>
      <c r="X76" s="119"/>
      <c r="AB76" s="119"/>
      <c r="AF76" s="119"/>
      <c r="AJ76" s="119"/>
    </row>
    <row r="77" spans="1:36">
      <c r="B77" s="119"/>
      <c r="C77" s="119"/>
      <c r="D77" s="119"/>
      <c r="H77" s="119"/>
      <c r="L77" s="119"/>
      <c r="P77" s="119"/>
      <c r="T77" s="119"/>
      <c r="X77" s="119"/>
      <c r="AB77" s="119"/>
      <c r="AF77" s="119"/>
      <c r="AJ77" s="119"/>
    </row>
    <row r="78" spans="1:36">
      <c r="B78" s="119"/>
      <c r="C78" s="119"/>
      <c r="D78" s="119"/>
      <c r="H78" s="119"/>
      <c r="L78" s="119"/>
      <c r="P78" s="119"/>
      <c r="T78" s="119"/>
      <c r="X78" s="119"/>
      <c r="AB78" s="119"/>
      <c r="AF78" s="119"/>
      <c r="AJ78" s="119"/>
    </row>
    <row r="79" spans="1:36">
      <c r="B79" s="119"/>
      <c r="C79" s="119"/>
      <c r="D79" s="119"/>
      <c r="H79" s="119"/>
      <c r="L79" s="119"/>
      <c r="P79" s="119"/>
      <c r="T79" s="119"/>
      <c r="X79" s="119"/>
      <c r="AB79" s="119"/>
      <c r="AF79" s="119"/>
      <c r="AJ79" s="119"/>
    </row>
    <row r="80" spans="1:36">
      <c r="B80" s="119"/>
      <c r="C80" s="119"/>
      <c r="D80" s="119"/>
      <c r="H80" s="119"/>
      <c r="L80" s="119"/>
      <c r="P80" s="119"/>
      <c r="T80" s="119"/>
      <c r="X80" s="119"/>
      <c r="AB80" s="119"/>
      <c r="AF80" s="119"/>
      <c r="AJ80" s="119"/>
    </row>
    <row r="81" spans="2:36">
      <c r="B81" s="119"/>
      <c r="C81" s="119"/>
      <c r="D81" s="119"/>
      <c r="H81" s="119"/>
      <c r="L81" s="119"/>
      <c r="P81" s="119"/>
      <c r="T81" s="119"/>
      <c r="X81" s="119"/>
      <c r="AB81" s="119"/>
      <c r="AF81" s="119"/>
      <c r="AJ81" s="119"/>
    </row>
    <row r="82" spans="2:36">
      <c r="B82" s="119"/>
      <c r="C82" s="119"/>
      <c r="D82" s="119"/>
      <c r="H82" s="119"/>
      <c r="L82" s="119"/>
      <c r="P82" s="119"/>
      <c r="T82" s="119"/>
      <c r="X82" s="119"/>
      <c r="AB82" s="119"/>
      <c r="AF82" s="119"/>
      <c r="AJ82" s="119"/>
    </row>
    <row r="83" spans="2:36">
      <c r="B83" s="119"/>
      <c r="C83" s="119"/>
      <c r="D83" s="119"/>
      <c r="H83" s="119"/>
      <c r="L83" s="119"/>
      <c r="P83" s="119"/>
      <c r="T83" s="119"/>
      <c r="X83" s="119"/>
      <c r="AB83" s="119"/>
      <c r="AF83" s="119"/>
      <c r="AJ83" s="119"/>
    </row>
    <row r="84" spans="2:36">
      <c r="B84" s="119"/>
      <c r="C84" s="119"/>
      <c r="D84" s="119"/>
      <c r="H84" s="119"/>
      <c r="L84" s="119"/>
      <c r="P84" s="119"/>
      <c r="T84" s="119"/>
      <c r="X84" s="119"/>
      <c r="AB84" s="119"/>
      <c r="AF84" s="119"/>
      <c r="AJ84" s="119"/>
    </row>
    <row r="85" spans="2:36">
      <c r="B85" s="119"/>
      <c r="C85" s="119"/>
      <c r="D85" s="119"/>
      <c r="H85" s="119"/>
      <c r="L85" s="119"/>
      <c r="P85" s="119"/>
      <c r="T85" s="119"/>
      <c r="X85" s="119"/>
      <c r="AB85" s="119"/>
      <c r="AF85" s="119"/>
      <c r="AJ85" s="119"/>
    </row>
    <row r="86" spans="2:36">
      <c r="B86" s="119"/>
      <c r="C86" s="119"/>
      <c r="D86" s="119"/>
      <c r="H86" s="119"/>
      <c r="L86" s="119"/>
      <c r="P86" s="119"/>
      <c r="T86" s="119"/>
      <c r="X86" s="119"/>
      <c r="AB86" s="119"/>
      <c r="AF86" s="119"/>
      <c r="AJ86" s="119"/>
    </row>
    <row r="87" spans="2:36">
      <c r="B87" s="119"/>
      <c r="C87" s="119"/>
      <c r="D87" s="119"/>
      <c r="H87" s="119"/>
      <c r="L87" s="119"/>
      <c r="P87" s="119"/>
      <c r="T87" s="119"/>
      <c r="X87" s="119"/>
      <c r="AB87" s="119"/>
      <c r="AF87" s="119"/>
      <c r="AJ87" s="119"/>
    </row>
    <row r="88" spans="2:36">
      <c r="B88" s="119"/>
      <c r="C88" s="119"/>
      <c r="D88" s="119"/>
      <c r="H88" s="119"/>
      <c r="L88" s="119"/>
      <c r="P88" s="119"/>
      <c r="T88" s="119"/>
      <c r="X88" s="119"/>
      <c r="AB88" s="119"/>
      <c r="AF88" s="119"/>
      <c r="AJ88" s="119"/>
    </row>
    <row r="89" spans="2:36">
      <c r="B89" s="119"/>
      <c r="C89" s="119"/>
      <c r="D89" s="119"/>
      <c r="H89" s="119"/>
      <c r="L89" s="119"/>
      <c r="P89" s="119"/>
      <c r="T89" s="119"/>
      <c r="X89" s="119"/>
      <c r="AB89" s="119"/>
      <c r="AF89" s="119"/>
      <c r="AJ89" s="119"/>
    </row>
    <row r="90" spans="2:36">
      <c r="B90" s="119"/>
      <c r="C90" s="119"/>
      <c r="D90" s="119"/>
      <c r="H90" s="119"/>
      <c r="L90" s="119"/>
      <c r="P90" s="119"/>
      <c r="T90" s="119"/>
      <c r="X90" s="119"/>
      <c r="AB90" s="119"/>
      <c r="AF90" s="119"/>
      <c r="AJ90" s="119"/>
    </row>
    <row r="91" spans="2:36">
      <c r="B91" s="119"/>
      <c r="C91" s="119"/>
      <c r="D91" s="119"/>
      <c r="H91" s="119"/>
      <c r="L91" s="119"/>
      <c r="P91" s="119"/>
      <c r="T91" s="119"/>
      <c r="X91" s="119"/>
      <c r="AB91" s="119"/>
      <c r="AF91" s="119"/>
      <c r="AJ91" s="119"/>
    </row>
    <row r="92" spans="2:36">
      <c r="B92" s="119"/>
      <c r="C92" s="119"/>
      <c r="D92" s="119"/>
      <c r="H92" s="119"/>
      <c r="L92" s="119"/>
      <c r="P92" s="119"/>
      <c r="T92" s="119"/>
      <c r="X92" s="119"/>
      <c r="AB92" s="119"/>
      <c r="AF92" s="119"/>
      <c r="AJ92" s="119"/>
    </row>
    <row r="93" spans="2:36">
      <c r="B93" s="119"/>
      <c r="C93" s="119"/>
      <c r="D93" s="119"/>
      <c r="H93" s="119"/>
      <c r="L93" s="119"/>
      <c r="P93" s="119"/>
      <c r="T93" s="119"/>
      <c r="X93" s="119"/>
      <c r="AB93" s="119"/>
      <c r="AF93" s="119"/>
      <c r="AJ93" s="119"/>
    </row>
    <row r="94" spans="2:36">
      <c r="B94" s="119"/>
      <c r="C94" s="119"/>
      <c r="D94" s="119"/>
      <c r="H94" s="119"/>
      <c r="L94" s="119"/>
      <c r="P94" s="119"/>
      <c r="T94" s="119"/>
      <c r="X94" s="119"/>
      <c r="AB94" s="119"/>
      <c r="AF94" s="119"/>
      <c r="AJ94" s="119"/>
    </row>
    <row r="95" spans="2:36">
      <c r="B95" s="119"/>
      <c r="C95" s="119"/>
      <c r="D95" s="119"/>
      <c r="H95" s="119"/>
      <c r="L95" s="119"/>
      <c r="P95" s="119"/>
      <c r="T95" s="119"/>
      <c r="X95" s="119"/>
      <c r="AB95" s="119"/>
      <c r="AF95" s="119"/>
      <c r="AJ95" s="119"/>
    </row>
    <row r="96" spans="2:36">
      <c r="B96" s="119"/>
      <c r="C96" s="119"/>
      <c r="D96" s="119"/>
      <c r="H96" s="119"/>
      <c r="L96" s="119"/>
      <c r="P96" s="119"/>
      <c r="T96" s="119"/>
      <c r="X96" s="119"/>
      <c r="AB96" s="119"/>
      <c r="AF96" s="119"/>
      <c r="AJ96" s="119"/>
    </row>
    <row r="97" spans="2:36">
      <c r="B97" s="119"/>
      <c r="C97" s="119"/>
      <c r="D97" s="119"/>
      <c r="H97" s="119"/>
      <c r="L97" s="119"/>
      <c r="P97" s="119"/>
      <c r="T97" s="119"/>
      <c r="X97" s="119"/>
      <c r="AB97" s="119"/>
      <c r="AF97" s="119"/>
      <c r="AJ97" s="119"/>
    </row>
    <row r="98" spans="2:36">
      <c r="B98" s="119"/>
      <c r="C98" s="119"/>
      <c r="D98" s="119"/>
      <c r="H98" s="119"/>
      <c r="L98" s="119"/>
      <c r="P98" s="119"/>
      <c r="T98" s="119"/>
      <c r="X98" s="119"/>
      <c r="AB98" s="119"/>
      <c r="AF98" s="119"/>
      <c r="AJ98" s="119"/>
    </row>
    <row r="99" spans="2:36">
      <c r="B99" s="119"/>
      <c r="C99" s="119"/>
      <c r="D99" s="119"/>
      <c r="H99" s="119"/>
      <c r="L99" s="119"/>
      <c r="P99" s="119"/>
      <c r="T99" s="119"/>
      <c r="X99" s="119"/>
      <c r="AB99" s="119"/>
      <c r="AF99" s="119"/>
      <c r="AJ99" s="119"/>
    </row>
    <row r="100" spans="2:36">
      <c r="B100" s="119"/>
      <c r="C100" s="119"/>
      <c r="D100" s="119"/>
      <c r="H100" s="119"/>
      <c r="L100" s="119"/>
      <c r="P100" s="119"/>
      <c r="T100" s="119"/>
      <c r="X100" s="119"/>
      <c r="AB100" s="119"/>
      <c r="AF100" s="119"/>
      <c r="AJ100" s="119"/>
    </row>
    <row r="101" spans="2:36">
      <c r="B101" s="119"/>
      <c r="C101" s="119"/>
      <c r="D101" s="119"/>
      <c r="H101" s="119"/>
      <c r="L101" s="119"/>
      <c r="P101" s="119"/>
      <c r="T101" s="119"/>
      <c r="X101" s="119"/>
      <c r="AB101" s="119"/>
      <c r="AF101" s="119"/>
      <c r="AJ101" s="119"/>
    </row>
    <row r="102" spans="2:36">
      <c r="B102" s="119"/>
      <c r="C102" s="119"/>
      <c r="D102" s="119"/>
      <c r="H102" s="119"/>
      <c r="L102" s="119"/>
      <c r="P102" s="119"/>
      <c r="T102" s="119"/>
      <c r="X102" s="119"/>
      <c r="AB102" s="119"/>
      <c r="AF102" s="119"/>
      <c r="AJ102" s="119"/>
    </row>
    <row r="103" spans="2:36">
      <c r="B103" s="119"/>
      <c r="C103" s="119"/>
      <c r="D103" s="119"/>
      <c r="H103" s="119"/>
      <c r="L103" s="119"/>
      <c r="P103" s="119"/>
      <c r="T103" s="119"/>
      <c r="X103" s="119"/>
      <c r="AB103" s="119"/>
      <c r="AF103" s="119"/>
      <c r="AJ103" s="119"/>
    </row>
    <row r="104" spans="2:36">
      <c r="B104" s="119"/>
      <c r="C104" s="119"/>
      <c r="D104" s="119"/>
      <c r="H104" s="119"/>
      <c r="L104" s="119"/>
      <c r="P104" s="119"/>
      <c r="T104" s="119"/>
      <c r="X104" s="119"/>
      <c r="AB104" s="119"/>
      <c r="AF104" s="119"/>
      <c r="AJ104" s="119"/>
    </row>
    <row r="105" spans="2:36">
      <c r="B105" s="119"/>
      <c r="C105" s="119"/>
      <c r="D105" s="119"/>
      <c r="H105" s="119"/>
      <c r="L105" s="119"/>
      <c r="P105" s="119"/>
      <c r="T105" s="119"/>
      <c r="X105" s="119"/>
      <c r="AB105" s="119"/>
      <c r="AF105" s="119"/>
      <c r="AJ105" s="119"/>
    </row>
    <row r="106" spans="2:36">
      <c r="B106" s="119"/>
      <c r="C106" s="119"/>
      <c r="D106" s="119"/>
      <c r="H106" s="119"/>
      <c r="L106" s="119"/>
      <c r="P106" s="119"/>
      <c r="T106" s="119"/>
      <c r="X106" s="119"/>
      <c r="AB106" s="119"/>
      <c r="AF106" s="119"/>
      <c r="AJ106" s="119"/>
    </row>
    <row r="107" spans="2:36">
      <c r="B107" s="119"/>
      <c r="C107" s="119"/>
      <c r="D107" s="119"/>
      <c r="H107" s="119"/>
      <c r="L107" s="119"/>
      <c r="P107" s="119"/>
      <c r="T107" s="119"/>
      <c r="X107" s="119"/>
      <c r="AB107" s="119"/>
      <c r="AF107" s="119"/>
      <c r="AJ107" s="119"/>
    </row>
    <row r="108" spans="2:36">
      <c r="B108" s="119"/>
      <c r="C108" s="119"/>
      <c r="D108" s="119"/>
      <c r="H108" s="119"/>
      <c r="L108" s="119"/>
      <c r="P108" s="119"/>
      <c r="T108" s="119"/>
      <c r="X108" s="119"/>
      <c r="AB108" s="119"/>
      <c r="AF108" s="119"/>
      <c r="AJ108" s="119"/>
    </row>
    <row r="109" spans="2:36">
      <c r="B109" s="119"/>
      <c r="C109" s="119"/>
      <c r="D109" s="119"/>
      <c r="H109" s="119"/>
      <c r="L109" s="119"/>
      <c r="P109" s="119"/>
      <c r="T109" s="119"/>
      <c r="X109" s="119"/>
      <c r="AB109" s="119"/>
      <c r="AF109" s="119"/>
      <c r="AJ109" s="119"/>
    </row>
    <row r="110" spans="2:36">
      <c r="B110" s="119"/>
      <c r="C110" s="119"/>
      <c r="D110" s="119"/>
      <c r="H110" s="119"/>
      <c r="L110" s="119"/>
      <c r="P110" s="119"/>
      <c r="T110" s="119"/>
      <c r="X110" s="119"/>
      <c r="AB110" s="119"/>
      <c r="AF110" s="119"/>
      <c r="AJ110" s="119"/>
    </row>
    <row r="111" spans="2:36">
      <c r="B111" s="119"/>
      <c r="C111" s="119"/>
      <c r="D111" s="119"/>
      <c r="H111" s="119"/>
      <c r="L111" s="119"/>
      <c r="P111" s="119"/>
      <c r="T111" s="119"/>
      <c r="X111" s="119"/>
      <c r="AB111" s="119"/>
      <c r="AF111" s="119"/>
      <c r="AJ111" s="119"/>
    </row>
    <row r="112" spans="2:36">
      <c r="B112" s="119"/>
      <c r="C112" s="119"/>
      <c r="D112" s="119"/>
      <c r="H112" s="119"/>
      <c r="L112" s="119"/>
      <c r="P112" s="119"/>
      <c r="T112" s="119"/>
      <c r="X112" s="119"/>
      <c r="AB112" s="119"/>
      <c r="AF112" s="119"/>
      <c r="AJ112" s="119"/>
    </row>
    <row r="113" spans="2:36">
      <c r="B113" s="119"/>
      <c r="C113" s="119"/>
      <c r="D113" s="119"/>
      <c r="H113" s="119"/>
      <c r="L113" s="119"/>
      <c r="P113" s="119"/>
      <c r="T113" s="119"/>
      <c r="X113" s="119"/>
      <c r="AB113" s="119"/>
      <c r="AF113" s="119"/>
      <c r="AJ113" s="119"/>
    </row>
    <row r="114" spans="2:36">
      <c r="B114" s="119"/>
      <c r="C114" s="119"/>
      <c r="D114" s="119"/>
      <c r="H114" s="119"/>
      <c r="L114" s="119"/>
      <c r="P114" s="119"/>
      <c r="T114" s="119"/>
      <c r="X114" s="119"/>
      <c r="AB114" s="119"/>
      <c r="AF114" s="119"/>
      <c r="AJ114" s="119"/>
    </row>
    <row r="115" spans="2:36">
      <c r="B115" s="119"/>
      <c r="C115" s="119"/>
      <c r="D115" s="119"/>
      <c r="H115" s="119"/>
      <c r="L115" s="119"/>
      <c r="P115" s="119"/>
      <c r="T115" s="119"/>
      <c r="X115" s="119"/>
      <c r="AB115" s="119"/>
      <c r="AF115" s="119"/>
      <c r="AJ115" s="119"/>
    </row>
    <row r="116" spans="2:36">
      <c r="B116" s="119"/>
      <c r="C116" s="119"/>
      <c r="D116" s="119"/>
      <c r="H116" s="119"/>
      <c r="L116" s="119"/>
      <c r="P116" s="119"/>
      <c r="T116" s="119"/>
      <c r="X116" s="119"/>
      <c r="AB116" s="119"/>
      <c r="AF116" s="119"/>
      <c r="AJ116" s="119"/>
    </row>
    <row r="117" spans="2:36">
      <c r="B117" s="119"/>
      <c r="C117" s="119"/>
      <c r="D117" s="119"/>
      <c r="H117" s="119"/>
      <c r="L117" s="119"/>
      <c r="P117" s="119"/>
      <c r="T117" s="119"/>
      <c r="X117" s="119"/>
      <c r="AB117" s="119"/>
      <c r="AF117" s="119"/>
      <c r="AJ117" s="119"/>
    </row>
    <row r="118" spans="2:36">
      <c r="B118" s="119"/>
      <c r="C118" s="119"/>
      <c r="D118" s="119"/>
      <c r="H118" s="119"/>
      <c r="L118" s="119"/>
      <c r="P118" s="119"/>
      <c r="T118" s="119"/>
      <c r="X118" s="119"/>
      <c r="AB118" s="119"/>
      <c r="AF118" s="119"/>
      <c r="AJ118" s="119"/>
    </row>
    <row r="119" spans="2:36">
      <c r="B119" s="119"/>
      <c r="C119" s="119"/>
      <c r="D119" s="119"/>
      <c r="H119" s="119"/>
      <c r="L119" s="119"/>
      <c r="P119" s="119"/>
      <c r="T119" s="119"/>
      <c r="X119" s="119"/>
      <c r="AB119" s="119"/>
      <c r="AF119" s="119"/>
      <c r="AJ119" s="119"/>
    </row>
    <row r="120" spans="2:36">
      <c r="B120" s="119"/>
      <c r="C120" s="119"/>
      <c r="D120" s="119"/>
      <c r="H120" s="119"/>
      <c r="L120" s="119"/>
      <c r="P120" s="119"/>
      <c r="T120" s="119"/>
      <c r="X120" s="119"/>
      <c r="AB120" s="119"/>
      <c r="AF120" s="119"/>
      <c r="AJ120" s="119"/>
    </row>
    <row r="121" spans="2:36">
      <c r="B121" s="119"/>
      <c r="C121" s="119"/>
      <c r="D121" s="119"/>
      <c r="H121" s="119"/>
      <c r="L121" s="119"/>
      <c r="P121" s="119"/>
      <c r="T121" s="119"/>
      <c r="X121" s="119"/>
      <c r="AB121" s="119"/>
      <c r="AF121" s="119"/>
      <c r="AJ121" s="119"/>
    </row>
    <row r="122" spans="2:36">
      <c r="B122" s="119"/>
      <c r="C122" s="119"/>
      <c r="D122" s="119"/>
      <c r="H122" s="119"/>
      <c r="L122" s="119"/>
      <c r="P122" s="119"/>
      <c r="T122" s="119"/>
      <c r="X122" s="119"/>
      <c r="AB122" s="119"/>
      <c r="AF122" s="119"/>
      <c r="AJ122" s="119"/>
    </row>
    <row r="123" spans="2:36">
      <c r="B123" s="119"/>
      <c r="C123" s="119"/>
      <c r="D123" s="119"/>
      <c r="H123" s="119"/>
      <c r="L123" s="119"/>
      <c r="P123" s="119"/>
      <c r="T123" s="119"/>
      <c r="X123" s="119"/>
      <c r="AB123" s="119"/>
      <c r="AF123" s="119"/>
      <c r="AJ123" s="119"/>
    </row>
    <row r="124" spans="2:36">
      <c r="B124" s="119"/>
      <c r="C124" s="119"/>
      <c r="D124" s="119"/>
      <c r="H124" s="119"/>
      <c r="L124" s="119"/>
      <c r="P124" s="119"/>
      <c r="T124" s="119"/>
      <c r="X124" s="119"/>
      <c r="AB124" s="119"/>
      <c r="AF124" s="119"/>
      <c r="AJ124" s="119"/>
    </row>
    <row r="125" spans="2:36">
      <c r="B125" s="119"/>
      <c r="C125" s="119"/>
      <c r="D125" s="119"/>
      <c r="H125" s="119"/>
      <c r="L125" s="119"/>
      <c r="P125" s="119"/>
      <c r="T125" s="119"/>
      <c r="X125" s="119"/>
      <c r="AB125" s="119"/>
      <c r="AF125" s="119"/>
      <c r="AJ125" s="119"/>
    </row>
    <row r="126" spans="2:36">
      <c r="B126" s="119"/>
      <c r="C126" s="119"/>
      <c r="D126" s="119"/>
      <c r="H126" s="119"/>
      <c r="L126" s="119"/>
      <c r="P126" s="119"/>
      <c r="T126" s="119"/>
      <c r="X126" s="119"/>
      <c r="AB126" s="119"/>
      <c r="AF126" s="119"/>
      <c r="AJ126" s="119"/>
    </row>
    <row r="127" spans="2:36">
      <c r="B127" s="119"/>
      <c r="C127" s="82"/>
      <c r="D127" s="82"/>
      <c r="H127" s="82"/>
      <c r="L127" s="82"/>
      <c r="P127" s="82"/>
      <c r="T127" s="82"/>
      <c r="X127" s="82"/>
      <c r="AB127" s="82"/>
      <c r="AF127" s="82"/>
      <c r="AJ127" s="82"/>
    </row>
  </sheetData>
  <mergeCells count="11">
    <mergeCell ref="Y4:AA4"/>
    <mergeCell ref="E4:G4"/>
    <mergeCell ref="I4:K4"/>
    <mergeCell ref="M4:O4"/>
    <mergeCell ref="Q4:S4"/>
    <mergeCell ref="U4:W4"/>
    <mergeCell ref="AC4:AE4"/>
    <mergeCell ref="AG4:AI4"/>
    <mergeCell ref="AK4:AM4"/>
    <mergeCell ref="AO4:AQ4"/>
    <mergeCell ref="AS4:AU4"/>
  </mergeCells>
  <phoneticPr fontId="16" type="noConversion"/>
  <pageMargins left="0.19685039370078741" right="0.23622047244094491" top="0.19685039370078741" bottom="0.31496062992125984" header="0.15748031496062992" footer="0.15748031496062992"/>
  <pageSetup paperSize="8" scale="26" fitToWidth="4" orientation="landscape" r:id="rId1"/>
  <headerFooter alignWithMargins="0">
    <oddFooter>&amp;LCopyright © 2015. Health and Social Care Information Centre, Lifestyles Statistics. All rights reserved.</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50">
    <tabColor rgb="FF404040"/>
    <pageSetUpPr fitToPage="1"/>
  </sheetPr>
  <dimension ref="A1:IN65"/>
  <sheetViews>
    <sheetView showGridLines="0" zoomScale="90" zoomScaleNormal="90" zoomScaleSheetLayoutView="40" workbookViewId="0">
      <pane ySplit="11" topLeftCell="A12" activePane="bottomLeft" state="frozen"/>
      <selection pane="bottomLeft" activeCell="K39" sqref="K39"/>
    </sheetView>
  </sheetViews>
  <sheetFormatPr defaultColWidth="9.140625" defaultRowHeight="12.75"/>
  <cols>
    <col min="1" max="1" width="4.5703125" style="635" customWidth="1"/>
    <col min="2" max="2" width="57.42578125" style="635" customWidth="1"/>
    <col min="3" max="3" width="21.85546875" style="635" customWidth="1"/>
    <col min="4" max="4" width="1.7109375" style="635" customWidth="1"/>
    <col min="5" max="7" width="16.85546875" style="635" customWidth="1"/>
    <col min="8" max="8" width="1.7109375" style="649" customWidth="1"/>
    <col min="9" max="11" width="16.85546875" style="635" customWidth="1"/>
    <col min="12" max="12" width="1.7109375" style="649" customWidth="1"/>
    <col min="13" max="15" width="16.85546875" style="635" customWidth="1"/>
    <col min="16" max="16" width="1.7109375" style="649" customWidth="1"/>
    <col min="17" max="19" width="16.85546875" style="635" customWidth="1"/>
    <col min="20" max="20" width="1.7109375" style="649" customWidth="1"/>
    <col min="21" max="23" width="16.85546875" style="635" customWidth="1"/>
    <col min="24" max="24" width="1.7109375" style="649" customWidth="1"/>
    <col min="25" max="27" width="16.85546875" style="635" customWidth="1"/>
    <col min="28" max="28" width="1.7109375" style="649" customWidth="1"/>
    <col min="29" max="31" width="16.85546875" style="635" customWidth="1"/>
    <col min="32" max="32" width="1.7109375" style="649" customWidth="1"/>
    <col min="33" max="35" width="16.85546875" style="635" customWidth="1"/>
    <col min="36" max="36" width="1.7109375" style="649" customWidth="1"/>
    <col min="37" max="39" width="16.85546875" style="635" customWidth="1"/>
    <col min="40" max="40" width="1.7109375" style="649" customWidth="1"/>
    <col min="41" max="43" width="16.85546875" style="635" customWidth="1"/>
    <col min="44" max="44" width="1.7109375" style="649" customWidth="1"/>
    <col min="45" max="47" width="16.85546875" style="635" customWidth="1"/>
    <col min="48" max="48" width="9.140625" style="649"/>
    <col min="49" max="16384" width="9.140625" style="635"/>
  </cols>
  <sheetData>
    <row r="1" spans="1:248" ht="45" customHeight="1">
      <c r="A1" s="1311" t="s">
        <v>521</v>
      </c>
      <c r="B1" s="1311"/>
      <c r="C1" s="1311"/>
      <c r="D1" s="1311"/>
      <c r="E1" s="1311"/>
      <c r="F1" s="1311"/>
      <c r="G1" s="1311"/>
      <c r="H1" s="1311"/>
      <c r="I1" s="1311"/>
      <c r="J1" s="1311"/>
      <c r="K1" s="1311"/>
      <c r="L1" s="644"/>
      <c r="M1" s="605"/>
      <c r="N1" s="605"/>
      <c r="O1" s="605"/>
      <c r="P1" s="655"/>
      <c r="Q1" s="605"/>
      <c r="R1" s="605"/>
      <c r="S1" s="605"/>
      <c r="T1" s="655"/>
      <c r="U1" s="605"/>
      <c r="V1" s="605"/>
      <c r="W1" s="605"/>
      <c r="X1" s="655"/>
      <c r="Y1" s="605"/>
      <c r="Z1" s="605"/>
      <c r="AA1" s="605"/>
      <c r="AB1" s="655"/>
      <c r="AC1" s="605"/>
      <c r="AD1" s="605"/>
      <c r="AE1" s="605"/>
      <c r="AF1" s="655"/>
      <c r="AG1" s="605"/>
      <c r="AH1" s="605"/>
      <c r="AI1" s="605"/>
      <c r="AJ1" s="655"/>
      <c r="AK1" s="605"/>
      <c r="AL1" s="605"/>
      <c r="AM1" s="605"/>
      <c r="AN1" s="655"/>
      <c r="AO1" s="605"/>
      <c r="AP1" s="605"/>
      <c r="AQ1" s="605"/>
      <c r="AR1" s="655"/>
      <c r="AS1" s="605"/>
      <c r="AT1" s="605"/>
      <c r="AU1" s="605"/>
      <c r="AV1" s="655"/>
      <c r="AW1" s="605"/>
      <c r="AX1" s="605"/>
      <c r="AY1" s="605"/>
      <c r="AZ1" s="605"/>
      <c r="BA1" s="605"/>
      <c r="BB1" s="605"/>
      <c r="BC1" s="605"/>
      <c r="BD1" s="605"/>
      <c r="BE1" s="605"/>
      <c r="BF1" s="605"/>
      <c r="BG1" s="605"/>
      <c r="BH1" s="605"/>
      <c r="BI1" s="605"/>
      <c r="BJ1" s="605"/>
      <c r="BK1" s="605"/>
      <c r="BL1" s="605"/>
      <c r="BM1" s="605"/>
      <c r="BN1" s="605"/>
      <c r="BO1" s="605"/>
      <c r="BP1" s="605"/>
      <c r="BQ1" s="605"/>
      <c r="BR1" s="605"/>
      <c r="BS1" s="605"/>
      <c r="BT1" s="605"/>
      <c r="BU1" s="605"/>
      <c r="BV1" s="605"/>
      <c r="BW1" s="605"/>
      <c r="BX1" s="605"/>
      <c r="BY1" s="605"/>
      <c r="BZ1" s="605"/>
      <c r="CA1" s="605"/>
      <c r="CB1" s="605"/>
      <c r="CC1" s="605"/>
      <c r="CD1" s="605"/>
      <c r="CE1" s="605"/>
      <c r="CF1" s="605"/>
      <c r="CG1" s="605"/>
      <c r="CH1" s="605"/>
      <c r="CI1" s="605"/>
      <c r="CJ1" s="605"/>
      <c r="CK1" s="605"/>
      <c r="CL1" s="605"/>
      <c r="CM1" s="605"/>
      <c r="CN1" s="605"/>
      <c r="CO1" s="605"/>
      <c r="CP1" s="605"/>
      <c r="CQ1" s="605"/>
      <c r="CR1" s="605"/>
      <c r="CS1" s="605"/>
      <c r="CT1" s="605"/>
      <c r="CU1" s="605"/>
      <c r="CV1" s="605"/>
      <c r="CW1" s="605"/>
      <c r="CX1" s="605"/>
      <c r="CY1" s="605"/>
      <c r="CZ1" s="605"/>
      <c r="DA1" s="605"/>
      <c r="DB1" s="605"/>
      <c r="DC1" s="605"/>
      <c r="DD1" s="605"/>
      <c r="DE1" s="605"/>
      <c r="DF1" s="605"/>
      <c r="DG1" s="605"/>
      <c r="DH1" s="605"/>
      <c r="DI1" s="605"/>
      <c r="DJ1" s="605"/>
      <c r="DK1" s="605"/>
      <c r="DL1" s="605"/>
      <c r="DM1" s="605"/>
      <c r="DN1" s="605"/>
      <c r="DO1" s="605"/>
      <c r="DP1" s="605"/>
      <c r="DQ1" s="605"/>
      <c r="DR1" s="605"/>
      <c r="DS1" s="605"/>
      <c r="DT1" s="605"/>
      <c r="DU1" s="605"/>
      <c r="DV1" s="605"/>
      <c r="DW1" s="605"/>
      <c r="DX1" s="605"/>
      <c r="DY1" s="605"/>
      <c r="DZ1" s="605"/>
      <c r="EA1" s="605"/>
      <c r="EB1" s="605"/>
      <c r="EC1" s="605"/>
      <c r="ED1" s="605"/>
      <c r="EE1" s="605"/>
      <c r="EF1" s="605"/>
      <c r="EG1" s="605"/>
      <c r="EH1" s="605"/>
      <c r="EI1" s="605"/>
      <c r="EJ1" s="605"/>
      <c r="EK1" s="605"/>
      <c r="EL1" s="605"/>
      <c r="EM1" s="605"/>
      <c r="EN1" s="605"/>
      <c r="EO1" s="605"/>
      <c r="EP1" s="605"/>
      <c r="EQ1" s="605"/>
      <c r="ER1" s="605"/>
      <c r="ES1" s="605"/>
      <c r="ET1" s="605"/>
      <c r="EU1" s="605"/>
      <c r="EV1" s="605"/>
      <c r="EW1" s="605"/>
      <c r="EX1" s="605"/>
      <c r="EY1" s="605"/>
      <c r="EZ1" s="605"/>
      <c r="FA1" s="605"/>
      <c r="FB1" s="605"/>
      <c r="FC1" s="605"/>
      <c r="FD1" s="605"/>
      <c r="FE1" s="605"/>
      <c r="FF1" s="605"/>
      <c r="FG1" s="605"/>
      <c r="FH1" s="605"/>
      <c r="FI1" s="605"/>
      <c r="FJ1" s="605"/>
      <c r="FK1" s="605"/>
      <c r="FL1" s="605"/>
      <c r="FM1" s="605"/>
      <c r="FN1" s="605"/>
      <c r="FO1" s="605"/>
      <c r="FP1" s="605"/>
      <c r="FQ1" s="605"/>
      <c r="FR1" s="605"/>
      <c r="FS1" s="605"/>
      <c r="FT1" s="605"/>
      <c r="FU1" s="605"/>
      <c r="FV1" s="605"/>
      <c r="FW1" s="605"/>
      <c r="FX1" s="605"/>
      <c r="FY1" s="605"/>
      <c r="FZ1" s="605"/>
      <c r="GA1" s="605"/>
      <c r="GB1" s="605"/>
      <c r="GC1" s="605"/>
      <c r="GD1" s="605"/>
      <c r="GE1" s="605"/>
      <c r="GF1" s="605"/>
      <c r="GG1" s="605"/>
      <c r="GH1" s="605"/>
      <c r="GI1" s="605"/>
      <c r="GJ1" s="605"/>
      <c r="GK1" s="605"/>
      <c r="GL1" s="605"/>
      <c r="GM1" s="605"/>
      <c r="GN1" s="605"/>
      <c r="GO1" s="605"/>
      <c r="GP1" s="605"/>
      <c r="GQ1" s="605"/>
      <c r="GR1" s="605"/>
      <c r="GS1" s="605"/>
      <c r="GT1" s="605"/>
      <c r="GU1" s="605"/>
      <c r="GV1" s="605"/>
      <c r="GW1" s="605"/>
      <c r="GX1" s="605"/>
      <c r="GY1" s="605"/>
      <c r="GZ1" s="605"/>
      <c r="HA1" s="605"/>
      <c r="HB1" s="605"/>
      <c r="HC1" s="605"/>
      <c r="HD1" s="605"/>
      <c r="HE1" s="605"/>
      <c r="HF1" s="605"/>
      <c r="HG1" s="605"/>
      <c r="HH1" s="605"/>
      <c r="HI1" s="605"/>
      <c r="HJ1" s="605"/>
      <c r="HK1" s="605"/>
      <c r="HL1" s="605"/>
      <c r="HM1" s="605"/>
      <c r="HN1" s="605"/>
      <c r="HO1" s="605"/>
      <c r="HP1" s="605"/>
      <c r="HQ1" s="605"/>
      <c r="HR1" s="605"/>
      <c r="HS1" s="605"/>
      <c r="HT1" s="605"/>
      <c r="HU1" s="605"/>
      <c r="HV1" s="605"/>
      <c r="HW1" s="605"/>
      <c r="HX1" s="605"/>
      <c r="HY1" s="605"/>
      <c r="HZ1" s="605"/>
      <c r="IA1" s="605"/>
      <c r="IB1" s="605"/>
      <c r="IC1" s="605"/>
      <c r="ID1" s="605"/>
      <c r="IE1" s="605"/>
      <c r="IF1" s="605"/>
      <c r="IG1" s="605"/>
      <c r="IH1" s="605"/>
      <c r="II1" s="605"/>
      <c r="IJ1" s="605"/>
      <c r="IK1" s="605"/>
      <c r="IL1" s="605"/>
      <c r="IM1" s="605"/>
      <c r="IN1" s="605"/>
    </row>
    <row r="2" spans="1:248" ht="15.75">
      <c r="A2" s="604"/>
      <c r="B2" s="604"/>
      <c r="C2" s="604"/>
      <c r="D2" s="604"/>
      <c r="E2" s="604"/>
      <c r="F2" s="604"/>
      <c r="G2" s="604"/>
      <c r="H2" s="644"/>
      <c r="I2" s="604"/>
      <c r="J2" s="604"/>
      <c r="K2" s="604"/>
      <c r="L2" s="644"/>
      <c r="M2" s="604"/>
      <c r="N2" s="604"/>
      <c r="O2" s="604"/>
      <c r="P2" s="644"/>
      <c r="Q2" s="604"/>
      <c r="R2" s="604"/>
      <c r="S2" s="604"/>
      <c r="T2" s="644"/>
      <c r="U2" s="604"/>
      <c r="V2" s="604"/>
      <c r="W2" s="604"/>
      <c r="X2" s="644"/>
      <c r="Y2" s="604"/>
      <c r="Z2" s="604"/>
      <c r="AA2" s="604"/>
      <c r="AB2" s="644"/>
      <c r="AC2" s="604"/>
      <c r="AD2" s="604"/>
      <c r="AE2" s="604"/>
      <c r="AF2" s="644"/>
      <c r="AG2" s="604"/>
      <c r="AH2" s="604"/>
      <c r="AI2" s="604"/>
      <c r="AJ2" s="644"/>
      <c r="AK2" s="604"/>
      <c r="AL2" s="604"/>
      <c r="AM2" s="604"/>
      <c r="AN2" s="644"/>
      <c r="AO2" s="604"/>
      <c r="AP2" s="604"/>
      <c r="AQ2" s="604"/>
      <c r="AR2" s="644"/>
      <c r="AS2" s="605"/>
      <c r="AT2" s="605"/>
      <c r="AU2" s="659" t="s">
        <v>525</v>
      </c>
      <c r="AV2" s="655"/>
      <c r="AW2" s="605"/>
      <c r="AX2" s="605"/>
      <c r="AY2" s="605"/>
      <c r="AZ2" s="605"/>
      <c r="BA2" s="605"/>
      <c r="BB2" s="605"/>
      <c r="BC2" s="605"/>
      <c r="BD2" s="605"/>
      <c r="BE2" s="605"/>
      <c r="BF2" s="605"/>
      <c r="BG2" s="605"/>
      <c r="BH2" s="605"/>
      <c r="BI2" s="605"/>
      <c r="BJ2" s="605"/>
      <c r="BK2" s="605"/>
      <c r="BL2" s="605"/>
      <c r="BM2" s="605"/>
      <c r="BN2" s="605"/>
      <c r="BO2" s="605"/>
      <c r="BP2" s="605"/>
      <c r="BQ2" s="605"/>
      <c r="BR2" s="605"/>
      <c r="BS2" s="605"/>
      <c r="BT2" s="605"/>
      <c r="BU2" s="605"/>
      <c r="BV2" s="605"/>
      <c r="BW2" s="605"/>
      <c r="BX2" s="605"/>
      <c r="BY2" s="605"/>
      <c r="BZ2" s="605"/>
      <c r="CA2" s="605"/>
      <c r="CB2" s="605"/>
      <c r="CC2" s="605"/>
      <c r="CD2" s="605"/>
      <c r="CE2" s="605"/>
      <c r="CF2" s="605"/>
      <c r="CG2" s="605"/>
      <c r="CH2" s="605"/>
      <c r="CI2" s="605"/>
      <c r="CJ2" s="605"/>
      <c r="CK2" s="605"/>
      <c r="CL2" s="605"/>
      <c r="CM2" s="605"/>
      <c r="CN2" s="605"/>
      <c r="CO2" s="605"/>
      <c r="CP2" s="605"/>
      <c r="CQ2" s="605"/>
      <c r="CR2" s="605"/>
      <c r="CS2" s="605"/>
      <c r="CT2" s="605"/>
      <c r="CU2" s="605"/>
      <c r="CV2" s="605"/>
      <c r="CW2" s="605"/>
      <c r="CX2" s="605"/>
      <c r="CY2" s="605"/>
      <c r="CZ2" s="605"/>
      <c r="DA2" s="605"/>
      <c r="DB2" s="605"/>
      <c r="DC2" s="605"/>
      <c r="DD2" s="605"/>
      <c r="DE2" s="605"/>
      <c r="DF2" s="605"/>
      <c r="DG2" s="605"/>
      <c r="DH2" s="605"/>
      <c r="DI2" s="605"/>
      <c r="DJ2" s="605"/>
      <c r="DK2" s="605"/>
      <c r="DL2" s="605"/>
      <c r="DM2" s="605"/>
      <c r="DN2" s="605"/>
      <c r="DO2" s="605"/>
      <c r="DP2" s="605"/>
      <c r="DQ2" s="605"/>
      <c r="DR2" s="605"/>
      <c r="DS2" s="605"/>
      <c r="DT2" s="605"/>
      <c r="DU2" s="605"/>
      <c r="DV2" s="605"/>
      <c r="DW2" s="605"/>
      <c r="DX2" s="605"/>
      <c r="DY2" s="605"/>
      <c r="DZ2" s="605"/>
      <c r="EA2" s="605"/>
      <c r="EB2" s="605"/>
      <c r="EC2" s="605"/>
      <c r="ED2" s="605"/>
      <c r="EE2" s="605"/>
      <c r="EF2" s="605"/>
      <c r="EG2" s="605"/>
      <c r="EH2" s="605"/>
      <c r="EI2" s="605"/>
      <c r="EJ2" s="605"/>
      <c r="EK2" s="605"/>
      <c r="EL2" s="605"/>
      <c r="EM2" s="605"/>
      <c r="EN2" s="605"/>
      <c r="EO2" s="605"/>
      <c r="EP2" s="605"/>
      <c r="EQ2" s="605"/>
      <c r="ER2" s="605"/>
      <c r="ES2" s="605"/>
      <c r="ET2" s="605"/>
      <c r="EU2" s="605"/>
      <c r="EV2" s="605"/>
      <c r="EW2" s="605"/>
      <c r="EX2" s="605"/>
      <c r="EY2" s="605"/>
      <c r="EZ2" s="605"/>
      <c r="FA2" s="605"/>
      <c r="FB2" s="605"/>
      <c r="FC2" s="605"/>
      <c r="FD2" s="605"/>
      <c r="FE2" s="605"/>
      <c r="FF2" s="605"/>
      <c r="FG2" s="605"/>
      <c r="FH2" s="605"/>
      <c r="FI2" s="605"/>
      <c r="FJ2" s="605"/>
      <c r="FK2" s="605"/>
      <c r="FL2" s="605"/>
      <c r="FM2" s="605"/>
      <c r="FN2" s="605"/>
      <c r="FO2" s="605"/>
      <c r="FP2" s="605"/>
      <c r="FQ2" s="605"/>
      <c r="FR2" s="605"/>
      <c r="FS2" s="605"/>
      <c r="FT2" s="605"/>
      <c r="FU2" s="605"/>
      <c r="FV2" s="605"/>
      <c r="FW2" s="605"/>
      <c r="FX2" s="605"/>
      <c r="FY2" s="605"/>
      <c r="FZ2" s="605"/>
      <c r="GA2" s="605"/>
      <c r="GB2" s="605"/>
      <c r="GC2" s="605"/>
      <c r="GD2" s="605"/>
      <c r="GE2" s="605"/>
      <c r="GF2" s="605"/>
      <c r="GG2" s="605"/>
      <c r="GH2" s="605"/>
      <c r="GI2" s="605"/>
      <c r="GJ2" s="605"/>
      <c r="GK2" s="605"/>
      <c r="GL2" s="605"/>
      <c r="GM2" s="605"/>
      <c r="GN2" s="605"/>
      <c r="GO2" s="605"/>
      <c r="GP2" s="605"/>
      <c r="GQ2" s="605"/>
      <c r="GR2" s="605"/>
      <c r="GS2" s="605"/>
      <c r="GT2" s="605"/>
      <c r="GU2" s="605"/>
      <c r="GV2" s="605"/>
      <c r="GW2" s="605"/>
      <c r="GX2" s="605"/>
      <c r="GY2" s="605"/>
      <c r="GZ2" s="605"/>
      <c r="HA2" s="605"/>
      <c r="HB2" s="605"/>
      <c r="HC2" s="605"/>
      <c r="HD2" s="605"/>
      <c r="HE2" s="605"/>
      <c r="HF2" s="605"/>
      <c r="HG2" s="605"/>
      <c r="HH2" s="605"/>
      <c r="HI2" s="605"/>
      <c r="HJ2" s="605"/>
      <c r="HK2" s="605"/>
      <c r="HL2" s="605"/>
      <c r="HM2" s="605"/>
      <c r="HN2" s="605"/>
      <c r="HO2" s="605"/>
      <c r="HP2" s="605"/>
      <c r="HQ2" s="605"/>
      <c r="HR2" s="605"/>
      <c r="HS2" s="605"/>
      <c r="HT2" s="605"/>
      <c r="HU2" s="605"/>
      <c r="HV2" s="605"/>
      <c r="HW2" s="605"/>
      <c r="HX2" s="605"/>
      <c r="HY2" s="605"/>
      <c r="HZ2" s="605"/>
      <c r="IA2" s="605"/>
      <c r="IB2" s="605"/>
      <c r="IC2" s="605"/>
      <c r="ID2" s="605"/>
      <c r="IE2" s="605"/>
      <c r="IF2" s="605"/>
      <c r="IG2" s="605"/>
      <c r="IH2" s="605"/>
      <c r="II2" s="605"/>
      <c r="IJ2" s="605"/>
      <c r="IK2" s="605"/>
      <c r="IL2" s="605"/>
      <c r="IM2" s="605"/>
      <c r="IN2" s="605"/>
    </row>
    <row r="3" spans="1:248" ht="19.5" customHeight="1">
      <c r="A3" s="606"/>
      <c r="B3" s="607"/>
      <c r="C3" s="607"/>
      <c r="D3" s="607"/>
      <c r="E3" s="1309">
        <v>2013</v>
      </c>
      <c r="F3" s="1309"/>
      <c r="G3" s="1309"/>
      <c r="H3" s="656"/>
      <c r="I3" s="1310" t="s">
        <v>187</v>
      </c>
      <c r="J3" s="1309"/>
      <c r="K3" s="1309"/>
      <c r="L3" s="656"/>
      <c r="M3" s="1310" t="s">
        <v>522</v>
      </c>
      <c r="N3" s="1309"/>
      <c r="O3" s="1309"/>
      <c r="P3" s="656"/>
      <c r="Q3" s="1309">
        <v>2010</v>
      </c>
      <c r="R3" s="1309"/>
      <c r="S3" s="1309"/>
      <c r="T3" s="656"/>
      <c r="U3" s="1309">
        <v>2009</v>
      </c>
      <c r="V3" s="1309"/>
      <c r="W3" s="1309"/>
      <c r="X3" s="656"/>
      <c r="Y3" s="1309">
        <v>2008</v>
      </c>
      <c r="Z3" s="1309"/>
      <c r="AA3" s="1309"/>
      <c r="AB3" s="656"/>
      <c r="AC3" s="1309">
        <v>2007</v>
      </c>
      <c r="AD3" s="1309"/>
      <c r="AE3" s="1309"/>
      <c r="AF3" s="656"/>
      <c r="AG3" s="1309">
        <v>2006</v>
      </c>
      <c r="AH3" s="1309"/>
      <c r="AI3" s="1309"/>
      <c r="AJ3" s="656"/>
      <c r="AK3" s="1309">
        <v>2005</v>
      </c>
      <c r="AL3" s="1309"/>
      <c r="AM3" s="1309"/>
      <c r="AN3" s="656"/>
      <c r="AO3" s="1309">
        <v>2004</v>
      </c>
      <c r="AP3" s="1309"/>
      <c r="AQ3" s="1309"/>
      <c r="AR3" s="608"/>
      <c r="AS3" s="1309">
        <v>2003</v>
      </c>
      <c r="AT3" s="1309"/>
      <c r="AU3" s="1309"/>
      <c r="AV3" s="640"/>
      <c r="AW3" s="609"/>
      <c r="AX3" s="609"/>
      <c r="AY3" s="609"/>
      <c r="AZ3" s="609"/>
      <c r="BA3" s="609"/>
      <c r="BB3" s="609"/>
      <c r="BC3" s="609"/>
      <c r="BD3" s="609"/>
      <c r="BE3" s="609"/>
      <c r="BF3" s="609"/>
      <c r="BG3" s="609"/>
      <c r="BH3" s="609"/>
      <c r="BI3" s="609"/>
      <c r="BJ3" s="609"/>
      <c r="BK3" s="609"/>
      <c r="BL3" s="609"/>
      <c r="BM3" s="609"/>
      <c r="BN3" s="609"/>
      <c r="BO3" s="609"/>
      <c r="BP3" s="609"/>
      <c r="BQ3" s="609"/>
      <c r="BR3" s="609"/>
      <c r="BS3" s="609"/>
      <c r="BT3" s="609"/>
      <c r="BU3" s="609"/>
      <c r="BV3" s="609"/>
      <c r="BW3" s="609"/>
      <c r="BX3" s="609"/>
      <c r="BY3" s="609"/>
      <c r="BZ3" s="609"/>
      <c r="CA3" s="609"/>
      <c r="CB3" s="609"/>
      <c r="CC3" s="609"/>
      <c r="CD3" s="609"/>
      <c r="CE3" s="609"/>
      <c r="CF3" s="609"/>
      <c r="CG3" s="609"/>
      <c r="CH3" s="609"/>
      <c r="CI3" s="609"/>
      <c r="CJ3" s="609"/>
      <c r="CK3" s="609"/>
      <c r="CL3" s="609"/>
      <c r="CM3" s="609"/>
      <c r="CN3" s="609"/>
      <c r="CO3" s="609"/>
      <c r="CP3" s="609"/>
      <c r="CQ3" s="609"/>
      <c r="CR3" s="609"/>
      <c r="CS3" s="609"/>
      <c r="CT3" s="609"/>
      <c r="CU3" s="609"/>
      <c r="CV3" s="609"/>
      <c r="CW3" s="609"/>
      <c r="CX3" s="609"/>
      <c r="CY3" s="609"/>
      <c r="CZ3" s="609"/>
      <c r="DA3" s="609"/>
      <c r="DB3" s="609"/>
      <c r="DC3" s="609"/>
      <c r="DD3" s="609"/>
      <c r="DE3" s="609"/>
      <c r="DF3" s="609"/>
      <c r="DG3" s="609"/>
      <c r="DH3" s="609"/>
      <c r="DI3" s="609"/>
      <c r="DJ3" s="609"/>
      <c r="DK3" s="609"/>
      <c r="DL3" s="609"/>
      <c r="DM3" s="609"/>
      <c r="DN3" s="609"/>
      <c r="DO3" s="609"/>
      <c r="DP3" s="609"/>
      <c r="DQ3" s="609"/>
      <c r="DR3" s="609"/>
      <c r="DS3" s="609"/>
      <c r="DT3" s="609"/>
      <c r="DU3" s="609"/>
      <c r="DV3" s="609"/>
      <c r="DW3" s="609"/>
      <c r="DX3" s="609"/>
      <c r="DY3" s="609"/>
      <c r="DZ3" s="609"/>
      <c r="EA3" s="609"/>
      <c r="EB3" s="609"/>
      <c r="EC3" s="609"/>
      <c r="ED3" s="609"/>
      <c r="EE3" s="609"/>
      <c r="EF3" s="609"/>
      <c r="EG3" s="609"/>
      <c r="EH3" s="609"/>
      <c r="EI3" s="609"/>
      <c r="EJ3" s="609"/>
      <c r="EK3" s="609"/>
      <c r="EL3" s="609"/>
      <c r="EM3" s="609"/>
      <c r="EN3" s="609"/>
      <c r="EO3" s="609"/>
      <c r="EP3" s="609"/>
      <c r="EQ3" s="609"/>
      <c r="ER3" s="609"/>
      <c r="ES3" s="609"/>
      <c r="ET3" s="609"/>
      <c r="EU3" s="609"/>
      <c r="EV3" s="609"/>
      <c r="EW3" s="609"/>
      <c r="EX3" s="609"/>
      <c r="EY3" s="609"/>
      <c r="EZ3" s="609"/>
      <c r="FA3" s="609"/>
      <c r="FB3" s="609"/>
      <c r="FC3" s="609"/>
      <c r="FD3" s="609"/>
      <c r="FE3" s="609"/>
      <c r="FF3" s="609"/>
      <c r="FG3" s="609"/>
      <c r="FH3" s="609"/>
      <c r="FI3" s="609"/>
      <c r="FJ3" s="609"/>
      <c r="FK3" s="609"/>
      <c r="FL3" s="609"/>
      <c r="FM3" s="609"/>
      <c r="FN3" s="609"/>
      <c r="FO3" s="609"/>
      <c r="FP3" s="609"/>
      <c r="FQ3" s="609"/>
      <c r="FR3" s="609"/>
      <c r="FS3" s="609"/>
      <c r="FT3" s="609"/>
      <c r="FU3" s="609"/>
      <c r="FV3" s="609"/>
      <c r="FW3" s="609"/>
      <c r="FX3" s="609"/>
      <c r="FY3" s="609"/>
      <c r="FZ3" s="609"/>
      <c r="GA3" s="609"/>
      <c r="GB3" s="609"/>
      <c r="GC3" s="609"/>
      <c r="GD3" s="609"/>
      <c r="GE3" s="609"/>
      <c r="GF3" s="609"/>
      <c r="GG3" s="609"/>
      <c r="GH3" s="609"/>
      <c r="GI3" s="609"/>
      <c r="GJ3" s="609"/>
      <c r="GK3" s="609"/>
      <c r="GL3" s="609"/>
      <c r="GM3" s="609"/>
      <c r="GN3" s="609"/>
      <c r="GO3" s="609"/>
      <c r="GP3" s="609"/>
      <c r="GQ3" s="609"/>
      <c r="GR3" s="609"/>
      <c r="GS3" s="609"/>
      <c r="GT3" s="609"/>
      <c r="GU3" s="609"/>
      <c r="GV3" s="609"/>
      <c r="GW3" s="609"/>
      <c r="GX3" s="609"/>
      <c r="GY3" s="609"/>
      <c r="GZ3" s="609"/>
      <c r="HA3" s="609"/>
      <c r="HB3" s="609"/>
      <c r="HC3" s="609"/>
      <c r="HD3" s="609"/>
      <c r="HE3" s="609"/>
      <c r="HF3" s="609"/>
      <c r="HG3" s="609"/>
      <c r="HH3" s="609"/>
      <c r="HI3" s="609"/>
      <c r="HJ3" s="609"/>
      <c r="HK3" s="609"/>
      <c r="HL3" s="609"/>
      <c r="HM3" s="609"/>
      <c r="HN3" s="609"/>
      <c r="HO3" s="609"/>
      <c r="HP3" s="609"/>
      <c r="HQ3" s="609"/>
      <c r="HR3" s="609"/>
      <c r="HS3" s="609"/>
      <c r="HT3" s="609"/>
      <c r="HU3" s="609"/>
      <c r="HV3" s="609"/>
      <c r="HW3" s="609"/>
      <c r="HX3" s="609"/>
      <c r="HY3" s="609"/>
      <c r="HZ3" s="609"/>
      <c r="IA3" s="609"/>
      <c r="IB3" s="609"/>
      <c r="IC3" s="609"/>
      <c r="ID3" s="609"/>
      <c r="IE3" s="609"/>
      <c r="IF3" s="609"/>
      <c r="IG3" s="609"/>
      <c r="IH3" s="609"/>
      <c r="II3" s="609"/>
      <c r="IJ3" s="609"/>
      <c r="IK3" s="609"/>
      <c r="IL3" s="609"/>
      <c r="IM3" s="609"/>
      <c r="IN3" s="609"/>
    </row>
    <row r="4" spans="1:248" s="38" customFormat="1" ht="36" customHeight="1">
      <c r="A4" s="610" t="s">
        <v>507</v>
      </c>
      <c r="B4" s="611"/>
      <c r="C4" s="612" t="s">
        <v>523</v>
      </c>
      <c r="D4" s="641"/>
      <c r="E4" s="84" t="s">
        <v>524</v>
      </c>
      <c r="F4" s="83" t="s">
        <v>512</v>
      </c>
      <c r="G4" s="84" t="s">
        <v>513</v>
      </c>
      <c r="H4" s="641"/>
      <c r="I4" s="84" t="s">
        <v>524</v>
      </c>
      <c r="J4" s="83" t="s">
        <v>512</v>
      </c>
      <c r="K4" s="84" t="s">
        <v>513</v>
      </c>
      <c r="L4" s="641"/>
      <c r="M4" s="84" t="s">
        <v>524</v>
      </c>
      <c r="N4" s="83" t="s">
        <v>512</v>
      </c>
      <c r="O4" s="84" t="s">
        <v>513</v>
      </c>
      <c r="P4" s="641"/>
      <c r="Q4" s="84" t="s">
        <v>524</v>
      </c>
      <c r="R4" s="83" t="s">
        <v>512</v>
      </c>
      <c r="S4" s="84" t="s">
        <v>513</v>
      </c>
      <c r="T4" s="641"/>
      <c r="U4" s="84" t="s">
        <v>524</v>
      </c>
      <c r="V4" s="83" t="s">
        <v>512</v>
      </c>
      <c r="W4" s="84" t="s">
        <v>513</v>
      </c>
      <c r="X4" s="641"/>
      <c r="Y4" s="84" t="s">
        <v>524</v>
      </c>
      <c r="Z4" s="83" t="s">
        <v>512</v>
      </c>
      <c r="AA4" s="84" t="s">
        <v>513</v>
      </c>
      <c r="AB4" s="641"/>
      <c r="AC4" s="84" t="s">
        <v>524</v>
      </c>
      <c r="AD4" s="83" t="s">
        <v>512</v>
      </c>
      <c r="AE4" s="84" t="s">
        <v>513</v>
      </c>
      <c r="AF4" s="641"/>
      <c r="AG4" s="84" t="s">
        <v>524</v>
      </c>
      <c r="AH4" s="83" t="s">
        <v>512</v>
      </c>
      <c r="AI4" s="84" t="s">
        <v>513</v>
      </c>
      <c r="AJ4" s="641"/>
      <c r="AK4" s="84" t="s">
        <v>524</v>
      </c>
      <c r="AL4" s="83" t="s">
        <v>512</v>
      </c>
      <c r="AM4" s="84" t="s">
        <v>513</v>
      </c>
      <c r="AN4" s="641"/>
      <c r="AO4" s="84" t="s">
        <v>524</v>
      </c>
      <c r="AP4" s="83" t="s">
        <v>512</v>
      </c>
      <c r="AQ4" s="84" t="s">
        <v>513</v>
      </c>
      <c r="AR4" s="612"/>
      <c r="AS4" s="84" t="s">
        <v>524</v>
      </c>
      <c r="AT4" s="83" t="s">
        <v>512</v>
      </c>
      <c r="AU4" s="84" t="s">
        <v>513</v>
      </c>
      <c r="AV4" s="628"/>
      <c r="AW4" s="613"/>
      <c r="AX4" s="613"/>
      <c r="AY4" s="613"/>
      <c r="AZ4" s="613"/>
      <c r="BA4" s="613"/>
      <c r="BB4" s="613"/>
      <c r="BC4" s="613"/>
      <c r="BD4" s="613"/>
      <c r="BE4" s="613"/>
      <c r="BF4" s="613"/>
      <c r="BG4" s="613"/>
      <c r="BH4" s="613"/>
      <c r="BI4" s="613"/>
      <c r="BJ4" s="613"/>
      <c r="BK4" s="613"/>
      <c r="BL4" s="613"/>
      <c r="BM4" s="613"/>
      <c r="BN4" s="613"/>
      <c r="BO4" s="613"/>
      <c r="BP4" s="613"/>
      <c r="BQ4" s="613"/>
      <c r="BR4" s="613"/>
      <c r="BS4" s="613"/>
      <c r="BT4" s="613"/>
      <c r="BU4" s="613"/>
      <c r="BV4" s="613"/>
      <c r="BW4" s="613"/>
      <c r="BX4" s="613"/>
      <c r="BY4" s="613"/>
      <c r="BZ4" s="613"/>
      <c r="CA4" s="613"/>
      <c r="CB4" s="613"/>
      <c r="CC4" s="613"/>
      <c r="CD4" s="613"/>
      <c r="CE4" s="613"/>
      <c r="CF4" s="613"/>
      <c r="CG4" s="613"/>
      <c r="CH4" s="613"/>
      <c r="CI4" s="613"/>
      <c r="CJ4" s="613"/>
      <c r="CK4" s="613"/>
      <c r="CL4" s="613"/>
      <c r="CM4" s="613"/>
      <c r="CN4" s="613"/>
      <c r="CO4" s="613"/>
      <c r="CP4" s="613"/>
      <c r="CQ4" s="613"/>
      <c r="CR4" s="613"/>
      <c r="CS4" s="613"/>
      <c r="CT4" s="613"/>
      <c r="CU4" s="613"/>
      <c r="CV4" s="613"/>
      <c r="CW4" s="613"/>
      <c r="CX4" s="613"/>
      <c r="CY4" s="613"/>
      <c r="CZ4" s="613"/>
      <c r="DA4" s="613"/>
      <c r="DB4" s="613"/>
      <c r="DC4" s="613"/>
      <c r="DD4" s="613"/>
      <c r="DE4" s="613"/>
      <c r="DF4" s="613"/>
      <c r="DG4" s="613"/>
      <c r="DH4" s="613"/>
      <c r="DI4" s="613"/>
      <c r="DJ4" s="613"/>
      <c r="DK4" s="613"/>
      <c r="DL4" s="613"/>
      <c r="DM4" s="613"/>
      <c r="DN4" s="613"/>
      <c r="DO4" s="613"/>
      <c r="DP4" s="613"/>
      <c r="DQ4" s="613"/>
      <c r="DR4" s="613"/>
      <c r="DS4" s="613"/>
      <c r="DT4" s="613"/>
      <c r="DU4" s="613"/>
      <c r="DV4" s="613"/>
      <c r="DW4" s="613"/>
      <c r="DX4" s="613"/>
      <c r="DY4" s="613"/>
      <c r="DZ4" s="613"/>
      <c r="EA4" s="613"/>
      <c r="EB4" s="613"/>
      <c r="EC4" s="613"/>
      <c r="ED4" s="613"/>
      <c r="EE4" s="613"/>
      <c r="EF4" s="613"/>
      <c r="EG4" s="613"/>
      <c r="EH4" s="613"/>
      <c r="EI4" s="613"/>
      <c r="EJ4" s="613"/>
      <c r="EK4" s="613"/>
      <c r="EL4" s="613"/>
      <c r="EM4" s="613"/>
      <c r="EN4" s="613"/>
      <c r="EO4" s="613"/>
      <c r="EP4" s="613"/>
      <c r="EQ4" s="613"/>
      <c r="ER4" s="613"/>
      <c r="ES4" s="613"/>
      <c r="ET4" s="613"/>
      <c r="EU4" s="613"/>
      <c r="EV4" s="613"/>
      <c r="EW4" s="613"/>
      <c r="EX4" s="613"/>
      <c r="EY4" s="613"/>
      <c r="EZ4" s="613"/>
      <c r="FA4" s="613"/>
      <c r="FB4" s="613"/>
      <c r="FC4" s="613"/>
      <c r="FD4" s="613"/>
      <c r="FE4" s="613"/>
      <c r="FF4" s="613"/>
      <c r="FG4" s="613"/>
      <c r="FH4" s="613"/>
      <c r="FI4" s="613"/>
      <c r="FJ4" s="613"/>
      <c r="FK4" s="613"/>
      <c r="FL4" s="613"/>
      <c r="FM4" s="613"/>
      <c r="FN4" s="613"/>
      <c r="FO4" s="613"/>
      <c r="FP4" s="613"/>
      <c r="FQ4" s="613"/>
      <c r="FR4" s="613"/>
      <c r="FS4" s="613"/>
      <c r="FT4" s="613"/>
      <c r="FU4" s="613"/>
      <c r="FV4" s="613"/>
      <c r="FW4" s="613"/>
      <c r="FX4" s="613"/>
      <c r="FY4" s="613"/>
      <c r="FZ4" s="613"/>
      <c r="GA4" s="613"/>
      <c r="GB4" s="613"/>
      <c r="GC4" s="613"/>
      <c r="GD4" s="613"/>
      <c r="GE4" s="613"/>
      <c r="GF4" s="613"/>
      <c r="GG4" s="613"/>
      <c r="GH4" s="613"/>
      <c r="GI4" s="613"/>
      <c r="GJ4" s="613"/>
      <c r="GK4" s="613"/>
      <c r="GL4" s="613"/>
      <c r="GM4" s="613"/>
      <c r="GN4" s="613"/>
      <c r="GO4" s="613"/>
      <c r="GP4" s="613"/>
      <c r="GQ4" s="613"/>
      <c r="GR4" s="613"/>
      <c r="GS4" s="613"/>
      <c r="GT4" s="613"/>
      <c r="GU4" s="613"/>
      <c r="GV4" s="613"/>
      <c r="GW4" s="613"/>
      <c r="GX4" s="613"/>
      <c r="GY4" s="613"/>
      <c r="GZ4" s="613"/>
      <c r="HA4" s="613"/>
      <c r="HB4" s="613"/>
      <c r="HC4" s="613"/>
      <c r="HD4" s="613"/>
      <c r="HE4" s="613"/>
      <c r="HF4" s="613"/>
      <c r="HG4" s="613"/>
      <c r="HH4" s="613"/>
      <c r="HI4" s="613"/>
      <c r="HJ4" s="613"/>
      <c r="HK4" s="613"/>
      <c r="HL4" s="613"/>
      <c r="HM4" s="613"/>
      <c r="HN4" s="613"/>
      <c r="HO4" s="613"/>
      <c r="HP4" s="613"/>
      <c r="HQ4" s="613"/>
      <c r="HR4" s="613"/>
      <c r="HS4" s="613"/>
      <c r="HT4" s="613"/>
      <c r="HU4" s="613"/>
      <c r="HV4" s="613"/>
      <c r="HW4" s="613"/>
      <c r="HX4" s="613"/>
      <c r="HY4" s="613"/>
      <c r="HZ4" s="613"/>
      <c r="IA4" s="613"/>
      <c r="IB4" s="613"/>
      <c r="IC4" s="613"/>
      <c r="ID4" s="613"/>
      <c r="IE4" s="613"/>
      <c r="IF4" s="613"/>
      <c r="IG4" s="613"/>
      <c r="IH4" s="613"/>
      <c r="II4" s="613"/>
      <c r="IJ4" s="613"/>
      <c r="IK4" s="613"/>
      <c r="IL4" s="613"/>
      <c r="IM4" s="613"/>
      <c r="IN4" s="613"/>
    </row>
    <row r="5" spans="1:248" s="37" customFormat="1" ht="14.25">
      <c r="A5" s="614"/>
      <c r="B5" s="614"/>
      <c r="C5" s="614"/>
      <c r="D5" s="623"/>
      <c r="E5" s="615"/>
      <c r="F5" s="615"/>
      <c r="G5" s="616"/>
      <c r="H5" s="603"/>
      <c r="I5" s="601"/>
      <c r="J5" s="601"/>
      <c r="K5" s="603"/>
      <c r="L5" s="603"/>
      <c r="M5" s="601"/>
      <c r="N5" s="601"/>
      <c r="O5" s="603"/>
      <c r="P5" s="603"/>
      <c r="Q5" s="615"/>
      <c r="R5" s="615"/>
      <c r="S5" s="616"/>
      <c r="T5" s="603"/>
      <c r="U5" s="601"/>
      <c r="V5" s="601"/>
      <c r="W5" s="603"/>
      <c r="X5" s="603"/>
      <c r="Y5" s="615"/>
      <c r="Z5" s="615"/>
      <c r="AA5" s="616"/>
      <c r="AB5" s="603"/>
      <c r="AC5" s="601"/>
      <c r="AD5" s="601"/>
      <c r="AE5" s="603"/>
      <c r="AF5" s="603"/>
      <c r="AG5" s="615"/>
      <c r="AH5" s="615"/>
      <c r="AI5" s="616"/>
      <c r="AJ5" s="603"/>
      <c r="AK5" s="601"/>
      <c r="AL5" s="601"/>
      <c r="AM5" s="603"/>
      <c r="AN5" s="603"/>
      <c r="AO5" s="601"/>
      <c r="AP5" s="601"/>
      <c r="AQ5" s="603"/>
      <c r="AR5" s="603"/>
      <c r="AS5" s="601"/>
      <c r="AT5" s="601"/>
      <c r="AU5" s="603"/>
      <c r="AV5" s="623"/>
      <c r="AW5" s="614"/>
      <c r="AX5" s="614"/>
      <c r="AY5" s="614"/>
      <c r="AZ5" s="614"/>
      <c r="BA5" s="614"/>
      <c r="BB5" s="614"/>
      <c r="BC5" s="614"/>
      <c r="BD5" s="614"/>
      <c r="BE5" s="614"/>
      <c r="BF5" s="614"/>
      <c r="BG5" s="614"/>
      <c r="BH5" s="614"/>
      <c r="BI5" s="614"/>
      <c r="BJ5" s="614"/>
      <c r="BK5" s="614"/>
      <c r="BL5" s="614"/>
      <c r="BM5" s="614"/>
      <c r="BN5" s="614"/>
      <c r="BO5" s="614"/>
      <c r="BP5" s="614"/>
      <c r="BQ5" s="614"/>
      <c r="BR5" s="614"/>
      <c r="BS5" s="614"/>
      <c r="BT5" s="614"/>
      <c r="BU5" s="614"/>
      <c r="BV5" s="614"/>
      <c r="BW5" s="614"/>
      <c r="BX5" s="614"/>
      <c r="BY5" s="614"/>
      <c r="BZ5" s="614"/>
      <c r="CA5" s="614"/>
      <c r="CB5" s="614"/>
      <c r="CC5" s="614"/>
      <c r="CD5" s="614"/>
      <c r="CE5" s="614"/>
      <c r="CF5" s="614"/>
      <c r="CG5" s="614"/>
      <c r="CH5" s="614"/>
      <c r="CI5" s="614"/>
      <c r="CJ5" s="614"/>
      <c r="CK5" s="614"/>
      <c r="CL5" s="614"/>
      <c r="CM5" s="614"/>
      <c r="CN5" s="614"/>
      <c r="CO5" s="614"/>
      <c r="CP5" s="614"/>
      <c r="CQ5" s="614"/>
      <c r="CR5" s="614"/>
      <c r="CS5" s="614"/>
      <c r="CT5" s="614"/>
      <c r="CU5" s="614"/>
      <c r="CV5" s="614"/>
      <c r="CW5" s="614"/>
      <c r="CX5" s="614"/>
      <c r="CY5" s="614"/>
      <c r="CZ5" s="614"/>
      <c r="DA5" s="614"/>
      <c r="DB5" s="614"/>
      <c r="DC5" s="614"/>
      <c r="DD5" s="614"/>
      <c r="DE5" s="614"/>
      <c r="DF5" s="614"/>
      <c r="DG5" s="614"/>
      <c r="DH5" s="614"/>
      <c r="DI5" s="614"/>
      <c r="DJ5" s="614"/>
      <c r="DK5" s="614"/>
      <c r="DL5" s="614"/>
      <c r="DM5" s="614"/>
      <c r="DN5" s="614"/>
      <c r="DO5" s="614"/>
      <c r="DP5" s="614"/>
      <c r="DQ5" s="614"/>
      <c r="DR5" s="614"/>
      <c r="DS5" s="614"/>
      <c r="DT5" s="614"/>
      <c r="DU5" s="614"/>
      <c r="DV5" s="614"/>
      <c r="DW5" s="614"/>
      <c r="DX5" s="614"/>
      <c r="DY5" s="614"/>
      <c r="DZ5" s="614"/>
      <c r="EA5" s="614"/>
      <c r="EB5" s="614"/>
      <c r="EC5" s="614"/>
      <c r="ED5" s="614"/>
      <c r="EE5" s="614"/>
      <c r="EF5" s="614"/>
      <c r="EG5" s="614"/>
      <c r="EH5" s="614"/>
      <c r="EI5" s="614"/>
      <c r="EJ5" s="614"/>
      <c r="EK5" s="614"/>
      <c r="EL5" s="614"/>
      <c r="EM5" s="614"/>
      <c r="EN5" s="614"/>
      <c r="EO5" s="614"/>
      <c r="EP5" s="614"/>
      <c r="EQ5" s="614"/>
      <c r="ER5" s="614"/>
      <c r="ES5" s="614"/>
      <c r="ET5" s="614"/>
      <c r="EU5" s="614"/>
      <c r="EV5" s="614"/>
      <c r="EW5" s="614"/>
      <c r="EX5" s="614"/>
      <c r="EY5" s="614"/>
      <c r="EZ5" s="614"/>
      <c r="FA5" s="614"/>
      <c r="FB5" s="614"/>
      <c r="FC5" s="614"/>
      <c r="FD5" s="614"/>
      <c r="FE5" s="614"/>
      <c r="FF5" s="614"/>
      <c r="FG5" s="614"/>
      <c r="FH5" s="614"/>
      <c r="FI5" s="614"/>
      <c r="FJ5" s="614"/>
      <c r="FK5" s="614"/>
      <c r="FL5" s="614"/>
      <c r="FM5" s="614"/>
      <c r="FN5" s="614"/>
      <c r="FO5" s="614"/>
      <c r="FP5" s="614"/>
      <c r="FQ5" s="614"/>
      <c r="FR5" s="614"/>
      <c r="FS5" s="614"/>
      <c r="FT5" s="614"/>
      <c r="FU5" s="614"/>
      <c r="FV5" s="614"/>
      <c r="FW5" s="614"/>
      <c r="FX5" s="614"/>
      <c r="FY5" s="614"/>
      <c r="FZ5" s="614"/>
      <c r="GA5" s="614"/>
      <c r="GB5" s="614"/>
      <c r="GC5" s="614"/>
      <c r="GD5" s="614"/>
      <c r="GE5" s="614"/>
      <c r="GF5" s="614"/>
      <c r="GG5" s="614"/>
      <c r="GH5" s="614"/>
      <c r="GI5" s="614"/>
      <c r="GJ5" s="614"/>
      <c r="GK5" s="614"/>
      <c r="GL5" s="614"/>
      <c r="GM5" s="614"/>
      <c r="GN5" s="614"/>
      <c r="GO5" s="614"/>
      <c r="GP5" s="614"/>
      <c r="GQ5" s="614"/>
      <c r="GR5" s="614"/>
      <c r="GS5" s="614"/>
      <c r="GT5" s="614"/>
      <c r="GU5" s="614"/>
      <c r="GV5" s="614"/>
      <c r="GW5" s="614"/>
      <c r="GX5" s="614"/>
      <c r="GY5" s="614"/>
      <c r="GZ5" s="614"/>
      <c r="HA5" s="614"/>
      <c r="HB5" s="614"/>
      <c r="HC5" s="614"/>
      <c r="HD5" s="614"/>
      <c r="HE5" s="614"/>
      <c r="HF5" s="614"/>
      <c r="HG5" s="614"/>
      <c r="HH5" s="614"/>
      <c r="HI5" s="614"/>
      <c r="HJ5" s="614"/>
      <c r="HK5" s="614"/>
      <c r="HL5" s="614"/>
      <c r="HM5" s="614"/>
      <c r="HN5" s="614"/>
      <c r="HO5" s="614"/>
      <c r="HP5" s="614"/>
      <c r="HQ5" s="614"/>
      <c r="HR5" s="614"/>
      <c r="HS5" s="614"/>
      <c r="HT5" s="614"/>
      <c r="HU5" s="614"/>
      <c r="HV5" s="614"/>
      <c r="HW5" s="614"/>
      <c r="HX5" s="614"/>
      <c r="HY5" s="614"/>
      <c r="HZ5" s="614"/>
      <c r="IA5" s="614"/>
      <c r="IB5" s="614"/>
      <c r="IC5" s="614"/>
      <c r="ID5" s="614"/>
      <c r="IE5" s="614"/>
      <c r="IF5" s="614"/>
      <c r="IG5" s="614"/>
      <c r="IH5" s="614"/>
      <c r="II5" s="614"/>
      <c r="IJ5" s="614"/>
      <c r="IK5" s="614"/>
      <c r="IL5" s="614"/>
      <c r="IM5" s="614"/>
      <c r="IN5" s="614"/>
    </row>
    <row r="6" spans="1:248" s="37" customFormat="1" ht="15">
      <c r="A6" s="613" t="s">
        <v>169</v>
      </c>
      <c r="B6" s="614"/>
      <c r="C6" s="617" t="s">
        <v>490</v>
      </c>
      <c r="D6" s="617"/>
      <c r="E6" s="615">
        <v>463986</v>
      </c>
      <c r="F6" s="615">
        <v>78200</v>
      </c>
      <c r="G6" s="618">
        <v>16.853354107467059</v>
      </c>
      <c r="H6" s="602"/>
      <c r="I6" s="601">
        <v>457149</v>
      </c>
      <c r="J6" s="601">
        <v>78700</v>
      </c>
      <c r="K6" s="602">
        <v>17.217848596855031</v>
      </c>
      <c r="L6" s="602"/>
      <c r="M6" s="601">
        <v>442759</v>
      </c>
      <c r="N6" s="601">
        <v>78600</v>
      </c>
      <c r="O6" s="602">
        <v>17.757496345827086</v>
      </c>
      <c r="P6" s="602"/>
      <c r="Q6" s="601">
        <v>450571</v>
      </c>
      <c r="R6" s="601">
        <v>80300</v>
      </c>
      <c r="S6" s="602">
        <v>17.821573505701174</v>
      </c>
      <c r="T6" s="602"/>
      <c r="U6" s="601">
        <v>448230</v>
      </c>
      <c r="V6" s="601">
        <v>82000</v>
      </c>
      <c r="W6" s="602">
        <v>18.29771911757723</v>
      </c>
      <c r="X6" s="602"/>
      <c r="Y6" s="601">
        <v>464315</v>
      </c>
      <c r="Z6" s="601">
        <v>84200</v>
      </c>
      <c r="AA6" s="602">
        <v>18.143663988732726</v>
      </c>
      <c r="AB6" s="602"/>
      <c r="AC6" s="601">
        <v>459291</v>
      </c>
      <c r="AD6" s="601">
        <v>82400</v>
      </c>
      <c r="AE6" s="602">
        <v>17.94160413528979</v>
      </c>
      <c r="AF6" s="602"/>
      <c r="AG6" s="601">
        <v>459060</v>
      </c>
      <c r="AH6" s="601">
        <v>83400</v>
      </c>
      <c r="AI6" s="602">
        <v>18.158344952261711</v>
      </c>
      <c r="AJ6" s="602"/>
      <c r="AK6" s="601">
        <v>468391</v>
      </c>
      <c r="AL6" s="601">
        <v>88100</v>
      </c>
      <c r="AM6" s="602">
        <v>18.816594124705901</v>
      </c>
      <c r="AN6" s="602"/>
      <c r="AO6" s="601">
        <v>469186</v>
      </c>
      <c r="AP6" s="601">
        <v>89500</v>
      </c>
      <c r="AQ6" s="602">
        <v>19.073436395447445</v>
      </c>
      <c r="AR6" s="602"/>
      <c r="AS6" s="601">
        <v>492139</v>
      </c>
      <c r="AT6" s="601">
        <v>95300</v>
      </c>
      <c r="AU6" s="602">
        <v>19.36827666237448</v>
      </c>
      <c r="AV6" s="623"/>
      <c r="AW6" s="614"/>
      <c r="AX6" s="614"/>
      <c r="AY6" s="614"/>
      <c r="AZ6" s="614"/>
      <c r="BA6" s="614"/>
      <c r="BB6" s="614"/>
      <c r="BC6" s="614"/>
      <c r="BD6" s="614"/>
      <c r="BE6" s="614"/>
      <c r="BF6" s="614"/>
      <c r="BG6" s="614"/>
      <c r="BH6" s="614"/>
      <c r="BI6" s="614"/>
      <c r="BJ6" s="614"/>
      <c r="BK6" s="614"/>
      <c r="BL6" s="614"/>
      <c r="BM6" s="614"/>
      <c r="BN6" s="614"/>
      <c r="BO6" s="614"/>
      <c r="BP6" s="614"/>
      <c r="BQ6" s="614"/>
      <c r="BR6" s="614"/>
      <c r="BS6" s="614"/>
      <c r="BT6" s="614"/>
      <c r="BU6" s="614"/>
      <c r="BV6" s="614"/>
      <c r="BW6" s="614"/>
      <c r="BX6" s="614"/>
      <c r="BY6" s="614"/>
      <c r="BZ6" s="614"/>
      <c r="CA6" s="614"/>
      <c r="CB6" s="614"/>
      <c r="CC6" s="614"/>
      <c r="CD6" s="614"/>
      <c r="CE6" s="614"/>
      <c r="CF6" s="614"/>
      <c r="CG6" s="614"/>
      <c r="CH6" s="614"/>
      <c r="CI6" s="614"/>
      <c r="CJ6" s="614"/>
      <c r="CK6" s="614"/>
      <c r="CL6" s="614"/>
      <c r="CM6" s="614"/>
      <c r="CN6" s="614"/>
      <c r="CO6" s="614"/>
      <c r="CP6" s="614"/>
      <c r="CQ6" s="614"/>
      <c r="CR6" s="614"/>
      <c r="CS6" s="614"/>
      <c r="CT6" s="614"/>
      <c r="CU6" s="614"/>
      <c r="CV6" s="614"/>
      <c r="CW6" s="614"/>
      <c r="CX6" s="614"/>
      <c r="CY6" s="614"/>
      <c r="CZ6" s="614"/>
      <c r="DA6" s="614"/>
      <c r="DB6" s="614"/>
      <c r="DC6" s="614"/>
      <c r="DD6" s="614"/>
      <c r="DE6" s="614"/>
      <c r="DF6" s="614"/>
      <c r="DG6" s="614"/>
      <c r="DH6" s="614"/>
      <c r="DI6" s="614"/>
      <c r="DJ6" s="614"/>
      <c r="DK6" s="614"/>
      <c r="DL6" s="614"/>
      <c r="DM6" s="614"/>
      <c r="DN6" s="614"/>
      <c r="DO6" s="614"/>
      <c r="DP6" s="614"/>
      <c r="DQ6" s="614"/>
      <c r="DR6" s="614"/>
      <c r="DS6" s="614"/>
      <c r="DT6" s="614"/>
      <c r="DU6" s="614"/>
      <c r="DV6" s="614"/>
      <c r="DW6" s="614"/>
      <c r="DX6" s="614"/>
      <c r="DY6" s="614"/>
      <c r="DZ6" s="614"/>
      <c r="EA6" s="614"/>
      <c r="EB6" s="614"/>
      <c r="EC6" s="614"/>
      <c r="ED6" s="614"/>
      <c r="EE6" s="614"/>
      <c r="EF6" s="614"/>
      <c r="EG6" s="614"/>
      <c r="EH6" s="614"/>
      <c r="EI6" s="614"/>
      <c r="EJ6" s="614"/>
      <c r="EK6" s="614"/>
      <c r="EL6" s="614"/>
      <c r="EM6" s="614"/>
      <c r="EN6" s="614"/>
      <c r="EO6" s="614"/>
      <c r="EP6" s="614"/>
      <c r="EQ6" s="614"/>
      <c r="ER6" s="614"/>
      <c r="ES6" s="614"/>
      <c r="ET6" s="614"/>
      <c r="EU6" s="614"/>
      <c r="EV6" s="614"/>
      <c r="EW6" s="614"/>
      <c r="EX6" s="614"/>
      <c r="EY6" s="614"/>
      <c r="EZ6" s="614"/>
      <c r="FA6" s="614"/>
      <c r="FB6" s="614"/>
      <c r="FC6" s="614"/>
      <c r="FD6" s="614"/>
      <c r="FE6" s="614"/>
      <c r="FF6" s="614"/>
      <c r="FG6" s="614"/>
      <c r="FH6" s="614"/>
      <c r="FI6" s="614"/>
      <c r="FJ6" s="614"/>
      <c r="FK6" s="614"/>
      <c r="FL6" s="614"/>
      <c r="FM6" s="614"/>
      <c r="FN6" s="614"/>
      <c r="FO6" s="614"/>
      <c r="FP6" s="614"/>
      <c r="FQ6" s="614"/>
      <c r="FR6" s="614"/>
      <c r="FS6" s="614"/>
      <c r="FT6" s="614"/>
      <c r="FU6" s="614"/>
      <c r="FV6" s="614"/>
      <c r="FW6" s="614"/>
      <c r="FX6" s="614"/>
      <c r="FY6" s="614"/>
      <c r="FZ6" s="614"/>
      <c r="GA6" s="614"/>
      <c r="GB6" s="614"/>
      <c r="GC6" s="614"/>
      <c r="GD6" s="614"/>
      <c r="GE6" s="614"/>
      <c r="GF6" s="614"/>
      <c r="GG6" s="614"/>
      <c r="GH6" s="614"/>
      <c r="GI6" s="614"/>
      <c r="GJ6" s="614"/>
      <c r="GK6" s="614"/>
      <c r="GL6" s="614"/>
      <c r="GM6" s="614"/>
      <c r="GN6" s="614"/>
      <c r="GO6" s="614"/>
      <c r="GP6" s="614"/>
      <c r="GQ6" s="614"/>
      <c r="GR6" s="614"/>
      <c r="GS6" s="614"/>
      <c r="GT6" s="614"/>
      <c r="GU6" s="614"/>
      <c r="GV6" s="614"/>
      <c r="GW6" s="614"/>
      <c r="GX6" s="614"/>
      <c r="GY6" s="614"/>
      <c r="GZ6" s="614"/>
      <c r="HA6" s="614"/>
      <c r="HB6" s="614"/>
      <c r="HC6" s="614"/>
      <c r="HD6" s="614"/>
      <c r="HE6" s="614"/>
      <c r="HF6" s="614"/>
      <c r="HG6" s="614"/>
      <c r="HH6" s="614"/>
      <c r="HI6" s="614"/>
      <c r="HJ6" s="614"/>
      <c r="HK6" s="614"/>
      <c r="HL6" s="614"/>
      <c r="HM6" s="614"/>
      <c r="HN6" s="614"/>
      <c r="HO6" s="614"/>
      <c r="HP6" s="614"/>
      <c r="HQ6" s="614"/>
      <c r="HR6" s="614"/>
      <c r="HS6" s="614"/>
      <c r="HT6" s="614"/>
      <c r="HU6" s="614"/>
      <c r="HV6" s="614"/>
      <c r="HW6" s="614"/>
      <c r="HX6" s="614"/>
      <c r="HY6" s="614"/>
      <c r="HZ6" s="614"/>
      <c r="IA6" s="614"/>
      <c r="IB6" s="614"/>
      <c r="IC6" s="614"/>
      <c r="ID6" s="614"/>
      <c r="IE6" s="614"/>
      <c r="IF6" s="614"/>
      <c r="IG6" s="614"/>
      <c r="IH6" s="614"/>
      <c r="II6" s="614"/>
      <c r="IJ6" s="614"/>
      <c r="IK6" s="614"/>
      <c r="IL6" s="614"/>
      <c r="IM6" s="614"/>
      <c r="IN6" s="614"/>
    </row>
    <row r="7" spans="1:248" s="37" customFormat="1" ht="15">
      <c r="A7" s="613" t="s">
        <v>113</v>
      </c>
      <c r="B7" s="614"/>
      <c r="C7" s="617" t="s">
        <v>114</v>
      </c>
      <c r="D7" s="617"/>
      <c r="E7" s="615">
        <v>134969</v>
      </c>
      <c r="F7" s="615">
        <v>36800</v>
      </c>
      <c r="G7" s="618">
        <v>27.291413469065297</v>
      </c>
      <c r="H7" s="602"/>
      <c r="I7" s="601">
        <v>135037</v>
      </c>
      <c r="J7" s="601">
        <v>37100</v>
      </c>
      <c r="K7" s="602">
        <v>27.459958665942068</v>
      </c>
      <c r="L7" s="602"/>
      <c r="M7" s="601">
        <v>132886</v>
      </c>
      <c r="N7" s="601">
        <v>37200</v>
      </c>
      <c r="O7" s="602">
        <v>28.004396468213834</v>
      </c>
      <c r="P7" s="602"/>
      <c r="Q7" s="601">
        <v>131390</v>
      </c>
      <c r="R7" s="601">
        <v>37000</v>
      </c>
      <c r="S7" s="602">
        <v>28.134504134821096</v>
      </c>
      <c r="T7" s="602"/>
      <c r="U7" s="601">
        <v>130316</v>
      </c>
      <c r="V7" s="601">
        <v>37700</v>
      </c>
      <c r="W7" s="602">
        <v>28.922432190394243</v>
      </c>
      <c r="X7" s="602"/>
      <c r="Y7" s="601">
        <v>130785</v>
      </c>
      <c r="Z7" s="601">
        <v>37700</v>
      </c>
      <c r="AA7" s="602">
        <v>28.798119390161421</v>
      </c>
      <c r="AB7" s="602"/>
      <c r="AC7" s="601">
        <v>129564</v>
      </c>
      <c r="AD7" s="601">
        <v>37000</v>
      </c>
      <c r="AE7" s="602">
        <v>28.562430567517787</v>
      </c>
      <c r="AF7" s="602"/>
      <c r="AG7" s="601">
        <v>128485</v>
      </c>
      <c r="AH7" s="601">
        <v>37000</v>
      </c>
      <c r="AI7" s="602">
        <v>28.819481338885677</v>
      </c>
      <c r="AJ7" s="602"/>
      <c r="AK7" s="601">
        <v>128089</v>
      </c>
      <c r="AL7" s="601">
        <v>37400</v>
      </c>
      <c r="AM7" s="602">
        <v>29.211373781668197</v>
      </c>
      <c r="AN7" s="602"/>
      <c r="AO7" s="601">
        <v>127787</v>
      </c>
      <c r="AP7" s="601">
        <v>37700</v>
      </c>
      <c r="AQ7" s="602">
        <v>29.489061200568432</v>
      </c>
      <c r="AR7" s="602"/>
      <c r="AS7" s="601">
        <v>129148</v>
      </c>
      <c r="AT7" s="601">
        <v>38200</v>
      </c>
      <c r="AU7" s="602">
        <v>29.556755199789382</v>
      </c>
      <c r="AV7" s="623"/>
      <c r="AW7" s="614"/>
      <c r="AX7" s="614"/>
      <c r="AY7" s="614"/>
      <c r="AZ7" s="614"/>
      <c r="BA7" s="614"/>
      <c r="BB7" s="614"/>
      <c r="BC7" s="614"/>
      <c r="BD7" s="614"/>
      <c r="BE7" s="614"/>
      <c r="BF7" s="614"/>
      <c r="BG7" s="614"/>
      <c r="BH7" s="614"/>
      <c r="BI7" s="614"/>
      <c r="BJ7" s="614"/>
      <c r="BK7" s="614"/>
      <c r="BL7" s="614"/>
      <c r="BM7" s="614"/>
      <c r="BN7" s="614"/>
      <c r="BO7" s="614"/>
      <c r="BP7" s="614"/>
      <c r="BQ7" s="614"/>
      <c r="BR7" s="614"/>
      <c r="BS7" s="614"/>
      <c r="BT7" s="614"/>
      <c r="BU7" s="614"/>
      <c r="BV7" s="614"/>
      <c r="BW7" s="614"/>
      <c r="BX7" s="614"/>
      <c r="BY7" s="614"/>
      <c r="BZ7" s="614"/>
      <c r="CA7" s="614"/>
      <c r="CB7" s="614"/>
      <c r="CC7" s="614"/>
      <c r="CD7" s="614"/>
      <c r="CE7" s="614"/>
      <c r="CF7" s="614"/>
      <c r="CG7" s="614"/>
      <c r="CH7" s="614"/>
      <c r="CI7" s="614"/>
      <c r="CJ7" s="614"/>
      <c r="CK7" s="614"/>
      <c r="CL7" s="614"/>
      <c r="CM7" s="614"/>
      <c r="CN7" s="614"/>
      <c r="CO7" s="614"/>
      <c r="CP7" s="614"/>
      <c r="CQ7" s="614"/>
      <c r="CR7" s="614"/>
      <c r="CS7" s="614"/>
      <c r="CT7" s="614"/>
      <c r="CU7" s="614"/>
      <c r="CV7" s="614"/>
      <c r="CW7" s="614"/>
      <c r="CX7" s="614"/>
      <c r="CY7" s="614"/>
      <c r="CZ7" s="614"/>
      <c r="DA7" s="614"/>
      <c r="DB7" s="614"/>
      <c r="DC7" s="614"/>
      <c r="DD7" s="614"/>
      <c r="DE7" s="614"/>
      <c r="DF7" s="614"/>
      <c r="DG7" s="614"/>
      <c r="DH7" s="614"/>
      <c r="DI7" s="614"/>
      <c r="DJ7" s="614"/>
      <c r="DK7" s="614"/>
      <c r="DL7" s="614"/>
      <c r="DM7" s="614"/>
      <c r="DN7" s="614"/>
      <c r="DO7" s="614"/>
      <c r="DP7" s="614"/>
      <c r="DQ7" s="614"/>
      <c r="DR7" s="614"/>
      <c r="DS7" s="614"/>
      <c r="DT7" s="614"/>
      <c r="DU7" s="614"/>
      <c r="DV7" s="614"/>
      <c r="DW7" s="614"/>
      <c r="DX7" s="614"/>
      <c r="DY7" s="614"/>
      <c r="DZ7" s="614"/>
      <c r="EA7" s="614"/>
      <c r="EB7" s="614"/>
      <c r="EC7" s="614"/>
      <c r="ED7" s="614"/>
      <c r="EE7" s="614"/>
      <c r="EF7" s="614"/>
      <c r="EG7" s="614"/>
      <c r="EH7" s="614"/>
      <c r="EI7" s="614"/>
      <c r="EJ7" s="614"/>
      <c r="EK7" s="614"/>
      <c r="EL7" s="614"/>
      <c r="EM7" s="614"/>
      <c r="EN7" s="614"/>
      <c r="EO7" s="614"/>
      <c r="EP7" s="614"/>
      <c r="EQ7" s="614"/>
      <c r="ER7" s="614"/>
      <c r="ES7" s="614"/>
      <c r="ET7" s="614"/>
      <c r="EU7" s="614"/>
      <c r="EV7" s="614"/>
      <c r="EW7" s="614"/>
      <c r="EX7" s="614"/>
      <c r="EY7" s="614"/>
      <c r="EZ7" s="614"/>
      <c r="FA7" s="614"/>
      <c r="FB7" s="614"/>
      <c r="FC7" s="614"/>
      <c r="FD7" s="614"/>
      <c r="FE7" s="614"/>
      <c r="FF7" s="614"/>
      <c r="FG7" s="614"/>
      <c r="FH7" s="614"/>
      <c r="FI7" s="614"/>
      <c r="FJ7" s="614"/>
      <c r="FK7" s="614"/>
      <c r="FL7" s="614"/>
      <c r="FM7" s="614"/>
      <c r="FN7" s="614"/>
      <c r="FO7" s="614"/>
      <c r="FP7" s="614"/>
      <c r="FQ7" s="614"/>
      <c r="FR7" s="614"/>
      <c r="FS7" s="614"/>
      <c r="FT7" s="614"/>
      <c r="FU7" s="614"/>
      <c r="FV7" s="614"/>
      <c r="FW7" s="614"/>
      <c r="FX7" s="614"/>
      <c r="FY7" s="614"/>
      <c r="FZ7" s="614"/>
      <c r="GA7" s="614"/>
      <c r="GB7" s="614"/>
      <c r="GC7" s="614"/>
      <c r="GD7" s="614"/>
      <c r="GE7" s="614"/>
      <c r="GF7" s="614"/>
      <c r="GG7" s="614"/>
      <c r="GH7" s="614"/>
      <c r="GI7" s="614"/>
      <c r="GJ7" s="614"/>
      <c r="GK7" s="614"/>
      <c r="GL7" s="614"/>
      <c r="GM7" s="614"/>
      <c r="GN7" s="614"/>
      <c r="GO7" s="614"/>
      <c r="GP7" s="614"/>
      <c r="GQ7" s="614"/>
      <c r="GR7" s="614"/>
      <c r="GS7" s="614"/>
      <c r="GT7" s="614"/>
      <c r="GU7" s="614"/>
      <c r="GV7" s="614"/>
      <c r="GW7" s="614"/>
      <c r="GX7" s="614"/>
      <c r="GY7" s="614"/>
      <c r="GZ7" s="614"/>
      <c r="HA7" s="614"/>
      <c r="HB7" s="614"/>
      <c r="HC7" s="614"/>
      <c r="HD7" s="614"/>
      <c r="HE7" s="614"/>
      <c r="HF7" s="614"/>
      <c r="HG7" s="614"/>
      <c r="HH7" s="614"/>
      <c r="HI7" s="614"/>
      <c r="HJ7" s="614"/>
      <c r="HK7" s="614"/>
      <c r="HL7" s="614"/>
      <c r="HM7" s="614"/>
      <c r="HN7" s="614"/>
      <c r="HO7" s="614"/>
      <c r="HP7" s="614"/>
      <c r="HQ7" s="614"/>
      <c r="HR7" s="614"/>
      <c r="HS7" s="614"/>
      <c r="HT7" s="614"/>
      <c r="HU7" s="614"/>
      <c r="HV7" s="614"/>
      <c r="HW7" s="614"/>
      <c r="HX7" s="614"/>
      <c r="HY7" s="614"/>
      <c r="HZ7" s="614"/>
      <c r="IA7" s="614"/>
      <c r="IB7" s="614"/>
      <c r="IC7" s="614"/>
      <c r="ID7" s="614"/>
      <c r="IE7" s="614"/>
      <c r="IF7" s="614"/>
      <c r="IG7" s="614"/>
      <c r="IH7" s="614"/>
      <c r="II7" s="614"/>
      <c r="IJ7" s="614"/>
      <c r="IK7" s="614"/>
      <c r="IL7" s="614"/>
      <c r="IM7" s="614"/>
      <c r="IN7" s="614"/>
    </row>
    <row r="8" spans="1:248" s="37" customFormat="1" ht="15">
      <c r="A8" s="613" t="s">
        <v>115</v>
      </c>
      <c r="B8" s="614"/>
      <c r="C8" s="619" t="s">
        <v>116</v>
      </c>
      <c r="D8" s="617"/>
      <c r="E8" s="615">
        <v>68891</v>
      </c>
      <c r="F8" s="615">
        <v>23800</v>
      </c>
      <c r="G8" s="618">
        <v>34.593645052545305</v>
      </c>
      <c r="H8" s="602"/>
      <c r="I8" s="601">
        <v>65790</v>
      </c>
      <c r="J8" s="601">
        <v>23300</v>
      </c>
      <c r="K8" s="602">
        <v>35.374560468267084</v>
      </c>
      <c r="L8" s="602"/>
      <c r="M8" s="601">
        <v>62801</v>
      </c>
      <c r="N8" s="601">
        <v>22400</v>
      </c>
      <c r="O8" s="602">
        <v>35.648393588457651</v>
      </c>
      <c r="P8" s="602"/>
      <c r="Q8" s="601">
        <v>62523</v>
      </c>
      <c r="R8" s="601">
        <v>22100</v>
      </c>
      <c r="S8" s="602">
        <v>35.292939397883018</v>
      </c>
      <c r="T8" s="602"/>
      <c r="U8" s="601">
        <v>62802</v>
      </c>
      <c r="V8" s="601">
        <v>22100</v>
      </c>
      <c r="W8" s="602">
        <v>35.25846971407838</v>
      </c>
      <c r="X8" s="602"/>
      <c r="Y8" s="601">
        <v>66875</v>
      </c>
      <c r="Z8" s="601">
        <v>23500</v>
      </c>
      <c r="AA8" s="602">
        <v>35.066916604289396</v>
      </c>
      <c r="AB8" s="602"/>
      <c r="AC8" s="601">
        <v>64255</v>
      </c>
      <c r="AD8" s="601">
        <v>22200</v>
      </c>
      <c r="AE8" s="602">
        <v>34.595214121407139</v>
      </c>
      <c r="AF8" s="602"/>
      <c r="AG8" s="601">
        <v>64091</v>
      </c>
      <c r="AH8" s="601">
        <v>22100</v>
      </c>
      <c r="AI8" s="602">
        <v>34.508083313266923</v>
      </c>
      <c r="AJ8" s="602"/>
      <c r="AK8" s="601">
        <v>67535</v>
      </c>
      <c r="AL8" s="601">
        <v>23700</v>
      </c>
      <c r="AM8" s="602">
        <v>35.138151066006444</v>
      </c>
      <c r="AN8" s="602"/>
      <c r="AO8" s="601">
        <v>64718</v>
      </c>
      <c r="AP8" s="601">
        <v>23100</v>
      </c>
      <c r="AQ8" s="602">
        <v>35.682024927587122</v>
      </c>
      <c r="AR8" s="602"/>
      <c r="AS8" s="601">
        <v>69887</v>
      </c>
      <c r="AT8" s="601">
        <v>25800</v>
      </c>
      <c r="AU8" s="602">
        <v>36.873146561403232</v>
      </c>
      <c r="AV8" s="623"/>
      <c r="AW8" s="614"/>
      <c r="AX8" s="614"/>
      <c r="AY8" s="614"/>
      <c r="AZ8" s="614"/>
      <c r="BA8" s="614"/>
      <c r="BB8" s="614"/>
      <c r="BC8" s="614"/>
      <c r="BD8" s="614"/>
      <c r="BE8" s="614"/>
      <c r="BF8" s="614"/>
      <c r="BG8" s="614"/>
      <c r="BH8" s="614"/>
      <c r="BI8" s="614"/>
      <c r="BJ8" s="614"/>
      <c r="BK8" s="614"/>
      <c r="BL8" s="614"/>
      <c r="BM8" s="614"/>
      <c r="BN8" s="614"/>
      <c r="BO8" s="614"/>
      <c r="BP8" s="614"/>
      <c r="BQ8" s="614"/>
      <c r="BR8" s="614"/>
      <c r="BS8" s="614"/>
      <c r="BT8" s="614"/>
      <c r="BU8" s="614"/>
      <c r="BV8" s="614"/>
      <c r="BW8" s="614"/>
      <c r="BX8" s="614"/>
      <c r="BY8" s="614"/>
      <c r="BZ8" s="614"/>
      <c r="CA8" s="614"/>
      <c r="CB8" s="614"/>
      <c r="CC8" s="614"/>
      <c r="CD8" s="614"/>
      <c r="CE8" s="614"/>
      <c r="CF8" s="614"/>
      <c r="CG8" s="614"/>
      <c r="CH8" s="614"/>
      <c r="CI8" s="614"/>
      <c r="CJ8" s="614"/>
      <c r="CK8" s="614"/>
      <c r="CL8" s="614"/>
      <c r="CM8" s="614"/>
      <c r="CN8" s="614"/>
      <c r="CO8" s="614"/>
      <c r="CP8" s="614"/>
      <c r="CQ8" s="614"/>
      <c r="CR8" s="614"/>
      <c r="CS8" s="614"/>
      <c r="CT8" s="614"/>
      <c r="CU8" s="614"/>
      <c r="CV8" s="614"/>
      <c r="CW8" s="614"/>
      <c r="CX8" s="614"/>
      <c r="CY8" s="614"/>
      <c r="CZ8" s="614"/>
      <c r="DA8" s="614"/>
      <c r="DB8" s="614"/>
      <c r="DC8" s="614"/>
      <c r="DD8" s="614"/>
      <c r="DE8" s="614"/>
      <c r="DF8" s="614"/>
      <c r="DG8" s="614"/>
      <c r="DH8" s="614"/>
      <c r="DI8" s="614"/>
      <c r="DJ8" s="614"/>
      <c r="DK8" s="614"/>
      <c r="DL8" s="614"/>
      <c r="DM8" s="614"/>
      <c r="DN8" s="614"/>
      <c r="DO8" s="614"/>
      <c r="DP8" s="614"/>
      <c r="DQ8" s="614"/>
      <c r="DR8" s="614"/>
      <c r="DS8" s="614"/>
      <c r="DT8" s="614"/>
      <c r="DU8" s="614"/>
      <c r="DV8" s="614"/>
      <c r="DW8" s="614"/>
      <c r="DX8" s="614"/>
      <c r="DY8" s="614"/>
      <c r="DZ8" s="614"/>
      <c r="EA8" s="614"/>
      <c r="EB8" s="614"/>
      <c r="EC8" s="614"/>
      <c r="ED8" s="614"/>
      <c r="EE8" s="614"/>
      <c r="EF8" s="614"/>
      <c r="EG8" s="614"/>
      <c r="EH8" s="614"/>
      <c r="EI8" s="614"/>
      <c r="EJ8" s="614"/>
      <c r="EK8" s="614"/>
      <c r="EL8" s="614"/>
      <c r="EM8" s="614"/>
      <c r="EN8" s="614"/>
      <c r="EO8" s="614"/>
      <c r="EP8" s="614"/>
      <c r="EQ8" s="614"/>
      <c r="ER8" s="614"/>
      <c r="ES8" s="614"/>
      <c r="ET8" s="614"/>
      <c r="EU8" s="614"/>
      <c r="EV8" s="614"/>
      <c r="EW8" s="614"/>
      <c r="EX8" s="614"/>
      <c r="EY8" s="614"/>
      <c r="EZ8" s="614"/>
      <c r="FA8" s="614"/>
      <c r="FB8" s="614"/>
      <c r="FC8" s="614"/>
      <c r="FD8" s="614"/>
      <c r="FE8" s="614"/>
      <c r="FF8" s="614"/>
      <c r="FG8" s="614"/>
      <c r="FH8" s="614"/>
      <c r="FI8" s="614"/>
      <c r="FJ8" s="614"/>
      <c r="FK8" s="614"/>
      <c r="FL8" s="614"/>
      <c r="FM8" s="614"/>
      <c r="FN8" s="614"/>
      <c r="FO8" s="614"/>
      <c r="FP8" s="614"/>
      <c r="FQ8" s="614"/>
      <c r="FR8" s="614"/>
      <c r="FS8" s="614"/>
      <c r="FT8" s="614"/>
      <c r="FU8" s="614"/>
      <c r="FV8" s="614"/>
      <c r="FW8" s="614"/>
      <c r="FX8" s="614"/>
      <c r="FY8" s="614"/>
      <c r="FZ8" s="614"/>
      <c r="GA8" s="614"/>
      <c r="GB8" s="614"/>
      <c r="GC8" s="614"/>
      <c r="GD8" s="614"/>
      <c r="GE8" s="614"/>
      <c r="GF8" s="614"/>
      <c r="GG8" s="614"/>
      <c r="GH8" s="614"/>
      <c r="GI8" s="614"/>
      <c r="GJ8" s="614"/>
      <c r="GK8" s="614"/>
      <c r="GL8" s="614"/>
      <c r="GM8" s="614"/>
      <c r="GN8" s="614"/>
      <c r="GO8" s="614"/>
      <c r="GP8" s="614"/>
      <c r="GQ8" s="614"/>
      <c r="GR8" s="614"/>
      <c r="GS8" s="614"/>
      <c r="GT8" s="614"/>
      <c r="GU8" s="614"/>
      <c r="GV8" s="614"/>
      <c r="GW8" s="614"/>
      <c r="GX8" s="614"/>
      <c r="GY8" s="614"/>
      <c r="GZ8" s="614"/>
      <c r="HA8" s="614"/>
      <c r="HB8" s="614"/>
      <c r="HC8" s="614"/>
      <c r="HD8" s="614"/>
      <c r="HE8" s="614"/>
      <c r="HF8" s="614"/>
      <c r="HG8" s="614"/>
      <c r="HH8" s="614"/>
      <c r="HI8" s="614"/>
      <c r="HJ8" s="614"/>
      <c r="HK8" s="614"/>
      <c r="HL8" s="614"/>
      <c r="HM8" s="614"/>
      <c r="HN8" s="614"/>
      <c r="HO8" s="614"/>
      <c r="HP8" s="614"/>
      <c r="HQ8" s="614"/>
      <c r="HR8" s="614"/>
      <c r="HS8" s="614"/>
      <c r="HT8" s="614"/>
      <c r="HU8" s="614"/>
      <c r="HV8" s="614"/>
      <c r="HW8" s="614"/>
      <c r="HX8" s="614"/>
      <c r="HY8" s="614"/>
      <c r="HZ8" s="614"/>
      <c r="IA8" s="614"/>
      <c r="IB8" s="614"/>
      <c r="IC8" s="614"/>
      <c r="ID8" s="614"/>
      <c r="IE8" s="614"/>
      <c r="IF8" s="614"/>
      <c r="IG8" s="614"/>
      <c r="IH8" s="614"/>
      <c r="II8" s="614"/>
      <c r="IJ8" s="614"/>
      <c r="IK8" s="614"/>
      <c r="IL8" s="614"/>
      <c r="IM8" s="614"/>
      <c r="IN8" s="614"/>
    </row>
    <row r="9" spans="1:248" s="37" customFormat="1" ht="15">
      <c r="A9" s="613" t="s">
        <v>117</v>
      </c>
      <c r="B9" s="614"/>
      <c r="C9" s="619" t="s">
        <v>118</v>
      </c>
      <c r="D9" s="617"/>
      <c r="E9" s="615">
        <v>129968</v>
      </c>
      <c r="F9" s="615">
        <v>16700</v>
      </c>
      <c r="G9" s="618">
        <v>12.820829099063797</v>
      </c>
      <c r="H9" s="602"/>
      <c r="I9" s="601">
        <v>131065</v>
      </c>
      <c r="J9" s="601">
        <v>17400</v>
      </c>
      <c r="K9" s="602">
        <v>13.270614465137495</v>
      </c>
      <c r="L9" s="602"/>
      <c r="M9" s="601">
        <v>129594</v>
      </c>
      <c r="N9" s="601">
        <v>18000</v>
      </c>
      <c r="O9" s="602">
        <v>13.854290824542057</v>
      </c>
      <c r="P9" s="602"/>
      <c r="Q9" s="601">
        <v>146680</v>
      </c>
      <c r="R9" s="601">
        <v>20100</v>
      </c>
      <c r="S9" s="602">
        <v>13.712499658819782</v>
      </c>
      <c r="T9" s="602"/>
      <c r="U9" s="601">
        <v>148332</v>
      </c>
      <c r="V9" s="601">
        <v>20900</v>
      </c>
      <c r="W9" s="602">
        <v>14.08597316304016</v>
      </c>
      <c r="X9" s="602"/>
      <c r="Y9" s="601">
        <v>156100</v>
      </c>
      <c r="Z9" s="601">
        <v>21800</v>
      </c>
      <c r="AA9" s="602">
        <v>13.94153027348897</v>
      </c>
      <c r="AB9" s="602"/>
      <c r="AC9" s="601">
        <v>157925</v>
      </c>
      <c r="AD9" s="601">
        <v>21800</v>
      </c>
      <c r="AE9" s="602">
        <v>13.828710299735073</v>
      </c>
      <c r="AF9" s="602"/>
      <c r="AG9" s="601">
        <v>162114</v>
      </c>
      <c r="AH9" s="601">
        <v>22700</v>
      </c>
      <c r="AI9" s="602">
        <v>14.007271609971991</v>
      </c>
      <c r="AJ9" s="602"/>
      <c r="AK9" s="601">
        <v>170341</v>
      </c>
      <c r="AL9" s="601">
        <v>25400</v>
      </c>
      <c r="AM9" s="602">
        <v>14.908996232681341</v>
      </c>
      <c r="AN9" s="602"/>
      <c r="AO9" s="601">
        <v>177334</v>
      </c>
      <c r="AP9" s="601">
        <v>26900</v>
      </c>
      <c r="AQ9" s="602">
        <v>15.189316653150319</v>
      </c>
      <c r="AR9" s="602"/>
      <c r="AS9" s="601">
        <v>190909</v>
      </c>
      <c r="AT9" s="601">
        <v>29500</v>
      </c>
      <c r="AU9" s="602">
        <v>15.457699837166539</v>
      </c>
      <c r="AV9" s="623"/>
      <c r="AW9" s="614"/>
      <c r="AX9" s="614"/>
      <c r="AY9" s="614"/>
      <c r="AZ9" s="614"/>
      <c r="BA9" s="614"/>
      <c r="BB9" s="614"/>
      <c r="BC9" s="614"/>
      <c r="BD9" s="614"/>
      <c r="BE9" s="614"/>
      <c r="BF9" s="614"/>
      <c r="BG9" s="614"/>
      <c r="BH9" s="614"/>
      <c r="BI9" s="614"/>
      <c r="BJ9" s="614"/>
      <c r="BK9" s="614"/>
      <c r="BL9" s="614"/>
      <c r="BM9" s="614"/>
      <c r="BN9" s="614"/>
      <c r="BO9" s="614"/>
      <c r="BP9" s="614"/>
      <c r="BQ9" s="614"/>
      <c r="BR9" s="614"/>
      <c r="BS9" s="614"/>
      <c r="BT9" s="614"/>
      <c r="BU9" s="614"/>
      <c r="BV9" s="614"/>
      <c r="BW9" s="614"/>
      <c r="BX9" s="614"/>
      <c r="BY9" s="614"/>
      <c r="BZ9" s="614"/>
      <c r="CA9" s="614"/>
      <c r="CB9" s="614"/>
      <c r="CC9" s="614"/>
      <c r="CD9" s="614"/>
      <c r="CE9" s="614"/>
      <c r="CF9" s="614"/>
      <c r="CG9" s="614"/>
      <c r="CH9" s="614"/>
      <c r="CI9" s="614"/>
      <c r="CJ9" s="614"/>
      <c r="CK9" s="614"/>
      <c r="CL9" s="614"/>
      <c r="CM9" s="614"/>
      <c r="CN9" s="614"/>
      <c r="CO9" s="614"/>
      <c r="CP9" s="614"/>
      <c r="CQ9" s="614"/>
      <c r="CR9" s="614"/>
      <c r="CS9" s="614"/>
      <c r="CT9" s="614"/>
      <c r="CU9" s="614"/>
      <c r="CV9" s="614"/>
      <c r="CW9" s="614"/>
      <c r="CX9" s="614"/>
      <c r="CY9" s="614"/>
      <c r="CZ9" s="614"/>
      <c r="DA9" s="614"/>
      <c r="DB9" s="614"/>
      <c r="DC9" s="614"/>
      <c r="DD9" s="614"/>
      <c r="DE9" s="614"/>
      <c r="DF9" s="614"/>
      <c r="DG9" s="614"/>
      <c r="DH9" s="614"/>
      <c r="DI9" s="614"/>
      <c r="DJ9" s="614"/>
      <c r="DK9" s="614"/>
      <c r="DL9" s="614"/>
      <c r="DM9" s="614"/>
      <c r="DN9" s="614"/>
      <c r="DO9" s="614"/>
      <c r="DP9" s="614"/>
      <c r="DQ9" s="614"/>
      <c r="DR9" s="614"/>
      <c r="DS9" s="614"/>
      <c r="DT9" s="614"/>
      <c r="DU9" s="614"/>
      <c r="DV9" s="614"/>
      <c r="DW9" s="614"/>
      <c r="DX9" s="614"/>
      <c r="DY9" s="614"/>
      <c r="DZ9" s="614"/>
      <c r="EA9" s="614"/>
      <c r="EB9" s="614"/>
      <c r="EC9" s="614"/>
      <c r="ED9" s="614"/>
      <c r="EE9" s="614"/>
      <c r="EF9" s="614"/>
      <c r="EG9" s="614"/>
      <c r="EH9" s="614"/>
      <c r="EI9" s="614"/>
      <c r="EJ9" s="614"/>
      <c r="EK9" s="614"/>
      <c r="EL9" s="614"/>
      <c r="EM9" s="614"/>
      <c r="EN9" s="614"/>
      <c r="EO9" s="614"/>
      <c r="EP9" s="614"/>
      <c r="EQ9" s="614"/>
      <c r="ER9" s="614"/>
      <c r="ES9" s="614"/>
      <c r="ET9" s="614"/>
      <c r="EU9" s="614"/>
      <c r="EV9" s="614"/>
      <c r="EW9" s="614"/>
      <c r="EX9" s="614"/>
      <c r="EY9" s="614"/>
      <c r="EZ9" s="614"/>
      <c r="FA9" s="614"/>
      <c r="FB9" s="614"/>
      <c r="FC9" s="614"/>
      <c r="FD9" s="614"/>
      <c r="FE9" s="614"/>
      <c r="FF9" s="614"/>
      <c r="FG9" s="614"/>
      <c r="FH9" s="614"/>
      <c r="FI9" s="614"/>
      <c r="FJ9" s="614"/>
      <c r="FK9" s="614"/>
      <c r="FL9" s="614"/>
      <c r="FM9" s="614"/>
      <c r="FN9" s="614"/>
      <c r="FO9" s="614"/>
      <c r="FP9" s="614"/>
      <c r="FQ9" s="614"/>
      <c r="FR9" s="614"/>
      <c r="FS9" s="614"/>
      <c r="FT9" s="614"/>
      <c r="FU9" s="614"/>
      <c r="FV9" s="614"/>
      <c r="FW9" s="614"/>
      <c r="FX9" s="614"/>
      <c r="FY9" s="614"/>
      <c r="FZ9" s="614"/>
      <c r="GA9" s="614"/>
      <c r="GB9" s="614"/>
      <c r="GC9" s="614"/>
      <c r="GD9" s="614"/>
      <c r="GE9" s="614"/>
      <c r="GF9" s="614"/>
      <c r="GG9" s="614"/>
      <c r="GH9" s="614"/>
      <c r="GI9" s="614"/>
      <c r="GJ9" s="614"/>
      <c r="GK9" s="614"/>
      <c r="GL9" s="614"/>
      <c r="GM9" s="614"/>
      <c r="GN9" s="614"/>
      <c r="GO9" s="614"/>
      <c r="GP9" s="614"/>
      <c r="GQ9" s="614"/>
      <c r="GR9" s="614"/>
      <c r="GS9" s="614"/>
      <c r="GT9" s="614"/>
      <c r="GU9" s="614"/>
      <c r="GV9" s="614"/>
      <c r="GW9" s="614"/>
      <c r="GX9" s="614"/>
      <c r="GY9" s="614"/>
      <c r="GZ9" s="614"/>
      <c r="HA9" s="614"/>
      <c r="HB9" s="614"/>
      <c r="HC9" s="614"/>
      <c r="HD9" s="614"/>
      <c r="HE9" s="614"/>
      <c r="HF9" s="614"/>
      <c r="HG9" s="614"/>
      <c r="HH9" s="614"/>
      <c r="HI9" s="614"/>
      <c r="HJ9" s="614"/>
      <c r="HK9" s="614"/>
      <c r="HL9" s="614"/>
      <c r="HM9" s="614"/>
      <c r="HN9" s="614"/>
      <c r="HO9" s="614"/>
      <c r="HP9" s="614"/>
      <c r="HQ9" s="614"/>
      <c r="HR9" s="614"/>
      <c r="HS9" s="614"/>
      <c r="HT9" s="614"/>
      <c r="HU9" s="614"/>
      <c r="HV9" s="614"/>
      <c r="HW9" s="614"/>
      <c r="HX9" s="614"/>
      <c r="HY9" s="614"/>
      <c r="HZ9" s="614"/>
      <c r="IA9" s="614"/>
      <c r="IB9" s="614"/>
      <c r="IC9" s="614"/>
      <c r="ID9" s="614"/>
      <c r="IE9" s="614"/>
      <c r="IF9" s="614"/>
      <c r="IG9" s="614"/>
      <c r="IH9" s="614"/>
      <c r="II9" s="614"/>
      <c r="IJ9" s="614"/>
      <c r="IK9" s="614"/>
      <c r="IL9" s="614"/>
      <c r="IM9" s="614"/>
      <c r="IN9" s="614"/>
    </row>
    <row r="10" spans="1:248" s="37" customFormat="1" ht="15">
      <c r="A10" s="613" t="s">
        <v>119</v>
      </c>
      <c r="B10" s="614"/>
      <c r="C10" s="619" t="s">
        <v>120</v>
      </c>
      <c r="D10" s="617"/>
      <c r="E10" s="615">
        <v>22458</v>
      </c>
      <c r="F10" s="615">
        <v>900</v>
      </c>
      <c r="G10" s="618">
        <v>3.8621986258311196</v>
      </c>
      <c r="H10" s="602"/>
      <c r="I10" s="601">
        <v>22699</v>
      </c>
      <c r="J10" s="601">
        <v>1000</v>
      </c>
      <c r="K10" s="602">
        <v>4.2471655910095016</v>
      </c>
      <c r="L10" s="602"/>
      <c r="M10" s="601">
        <v>22675</v>
      </c>
      <c r="N10" s="601">
        <v>1100</v>
      </c>
      <c r="O10" s="602">
        <v>4.7061241297711307</v>
      </c>
      <c r="P10" s="602"/>
      <c r="Q10" s="601">
        <v>23621</v>
      </c>
      <c r="R10" s="601">
        <v>1200</v>
      </c>
      <c r="S10" s="602">
        <v>4.8821725512727694</v>
      </c>
      <c r="T10" s="602"/>
      <c r="U10" s="601">
        <v>23150</v>
      </c>
      <c r="V10" s="601">
        <v>1300</v>
      </c>
      <c r="W10" s="602">
        <v>5.5649235656415819</v>
      </c>
      <c r="X10" s="602"/>
      <c r="Y10" s="601">
        <v>23820</v>
      </c>
      <c r="Z10" s="601">
        <v>1400</v>
      </c>
      <c r="AA10" s="602">
        <v>5.7363718254699183</v>
      </c>
      <c r="AB10" s="602"/>
      <c r="AC10" s="601">
        <v>23703</v>
      </c>
      <c r="AD10" s="601">
        <v>1300</v>
      </c>
      <c r="AE10" s="602">
        <v>5.6085724758398401</v>
      </c>
      <c r="AF10" s="602"/>
      <c r="AG10" s="601">
        <v>23846</v>
      </c>
      <c r="AH10" s="601">
        <v>1500</v>
      </c>
      <c r="AI10" s="602">
        <v>6.3099210160590999</v>
      </c>
      <c r="AJ10" s="602"/>
      <c r="AK10" s="601">
        <v>23298</v>
      </c>
      <c r="AL10" s="601">
        <v>1600</v>
      </c>
      <c r="AM10" s="602">
        <v>6.8331755013780926</v>
      </c>
      <c r="AN10" s="602"/>
      <c r="AO10" s="601">
        <v>23065</v>
      </c>
      <c r="AP10" s="601">
        <v>1800</v>
      </c>
      <c r="AQ10" s="602">
        <v>7.709477405767343</v>
      </c>
      <c r="AR10" s="602"/>
      <c r="AS10" s="601">
        <v>23018</v>
      </c>
      <c r="AT10" s="601">
        <v>1900</v>
      </c>
      <c r="AU10" s="602">
        <v>8.1119504670910967</v>
      </c>
      <c r="AV10" s="623"/>
      <c r="AW10" s="614"/>
      <c r="AX10" s="614"/>
      <c r="AY10" s="614"/>
      <c r="AZ10" s="614"/>
      <c r="BA10" s="614"/>
      <c r="BB10" s="614"/>
      <c r="BC10" s="614"/>
      <c r="BD10" s="614"/>
      <c r="BE10" s="614"/>
      <c r="BF10" s="614"/>
      <c r="BG10" s="614"/>
      <c r="BH10" s="614"/>
      <c r="BI10" s="614"/>
      <c r="BJ10" s="614"/>
      <c r="BK10" s="614"/>
      <c r="BL10" s="614"/>
      <c r="BM10" s="614"/>
      <c r="BN10" s="614"/>
      <c r="BO10" s="614"/>
      <c r="BP10" s="614"/>
      <c r="BQ10" s="614"/>
      <c r="BR10" s="614"/>
      <c r="BS10" s="614"/>
      <c r="BT10" s="614"/>
      <c r="BU10" s="614"/>
      <c r="BV10" s="614"/>
      <c r="BW10" s="614"/>
      <c r="BX10" s="614"/>
      <c r="BY10" s="614"/>
      <c r="BZ10" s="614"/>
      <c r="CA10" s="614"/>
      <c r="CB10" s="614"/>
      <c r="CC10" s="614"/>
      <c r="CD10" s="614"/>
      <c r="CE10" s="614"/>
      <c r="CF10" s="614"/>
      <c r="CG10" s="614"/>
      <c r="CH10" s="614"/>
      <c r="CI10" s="614"/>
      <c r="CJ10" s="614"/>
      <c r="CK10" s="614"/>
      <c r="CL10" s="614"/>
      <c r="CM10" s="614"/>
      <c r="CN10" s="614"/>
      <c r="CO10" s="614"/>
      <c r="CP10" s="614"/>
      <c r="CQ10" s="614"/>
      <c r="CR10" s="614"/>
      <c r="CS10" s="614"/>
      <c r="CT10" s="614"/>
      <c r="CU10" s="614"/>
      <c r="CV10" s="614"/>
      <c r="CW10" s="614"/>
      <c r="CX10" s="614"/>
      <c r="CY10" s="614"/>
      <c r="CZ10" s="614"/>
      <c r="DA10" s="614"/>
      <c r="DB10" s="614"/>
      <c r="DC10" s="614"/>
      <c r="DD10" s="614"/>
      <c r="DE10" s="614"/>
      <c r="DF10" s="614"/>
      <c r="DG10" s="614"/>
      <c r="DH10" s="614"/>
      <c r="DI10" s="614"/>
      <c r="DJ10" s="614"/>
      <c r="DK10" s="614"/>
      <c r="DL10" s="614"/>
      <c r="DM10" s="614"/>
      <c r="DN10" s="614"/>
      <c r="DO10" s="614"/>
      <c r="DP10" s="614"/>
      <c r="DQ10" s="614"/>
      <c r="DR10" s="614"/>
      <c r="DS10" s="614"/>
      <c r="DT10" s="614"/>
      <c r="DU10" s="614"/>
      <c r="DV10" s="614"/>
      <c r="DW10" s="614"/>
      <c r="DX10" s="614"/>
      <c r="DY10" s="614"/>
      <c r="DZ10" s="614"/>
      <c r="EA10" s="614"/>
      <c r="EB10" s="614"/>
      <c r="EC10" s="614"/>
      <c r="ED10" s="614"/>
      <c r="EE10" s="614"/>
      <c r="EF10" s="614"/>
      <c r="EG10" s="614"/>
      <c r="EH10" s="614"/>
      <c r="EI10" s="614"/>
      <c r="EJ10" s="614"/>
      <c r="EK10" s="614"/>
      <c r="EL10" s="614"/>
      <c r="EM10" s="614"/>
      <c r="EN10" s="614"/>
      <c r="EO10" s="614"/>
      <c r="EP10" s="614"/>
      <c r="EQ10" s="614"/>
      <c r="ER10" s="614"/>
      <c r="ES10" s="614"/>
      <c r="ET10" s="614"/>
      <c r="EU10" s="614"/>
      <c r="EV10" s="614"/>
      <c r="EW10" s="614"/>
      <c r="EX10" s="614"/>
      <c r="EY10" s="614"/>
      <c r="EZ10" s="614"/>
      <c r="FA10" s="614"/>
      <c r="FB10" s="614"/>
      <c r="FC10" s="614"/>
      <c r="FD10" s="614"/>
      <c r="FE10" s="614"/>
      <c r="FF10" s="614"/>
      <c r="FG10" s="614"/>
      <c r="FH10" s="614"/>
      <c r="FI10" s="614"/>
      <c r="FJ10" s="614"/>
      <c r="FK10" s="614"/>
      <c r="FL10" s="614"/>
      <c r="FM10" s="614"/>
      <c r="FN10" s="614"/>
      <c r="FO10" s="614"/>
      <c r="FP10" s="614"/>
      <c r="FQ10" s="614"/>
      <c r="FR10" s="614"/>
      <c r="FS10" s="614"/>
      <c r="FT10" s="614"/>
      <c r="FU10" s="614"/>
      <c r="FV10" s="614"/>
      <c r="FW10" s="614"/>
      <c r="FX10" s="614"/>
      <c r="FY10" s="614"/>
      <c r="FZ10" s="614"/>
      <c r="GA10" s="614"/>
      <c r="GB10" s="614"/>
      <c r="GC10" s="614"/>
      <c r="GD10" s="614"/>
      <c r="GE10" s="614"/>
      <c r="GF10" s="614"/>
      <c r="GG10" s="614"/>
      <c r="GH10" s="614"/>
      <c r="GI10" s="614"/>
      <c r="GJ10" s="614"/>
      <c r="GK10" s="614"/>
      <c r="GL10" s="614"/>
      <c r="GM10" s="614"/>
      <c r="GN10" s="614"/>
      <c r="GO10" s="614"/>
      <c r="GP10" s="614"/>
      <c r="GQ10" s="614"/>
      <c r="GR10" s="614"/>
      <c r="GS10" s="614"/>
      <c r="GT10" s="614"/>
      <c r="GU10" s="614"/>
      <c r="GV10" s="614"/>
      <c r="GW10" s="614"/>
      <c r="GX10" s="614"/>
      <c r="GY10" s="614"/>
      <c r="GZ10" s="614"/>
      <c r="HA10" s="614"/>
      <c r="HB10" s="614"/>
      <c r="HC10" s="614"/>
      <c r="HD10" s="614"/>
      <c r="HE10" s="614"/>
      <c r="HF10" s="614"/>
      <c r="HG10" s="614"/>
      <c r="HH10" s="614"/>
      <c r="HI10" s="614"/>
      <c r="HJ10" s="614"/>
      <c r="HK10" s="614"/>
      <c r="HL10" s="614"/>
      <c r="HM10" s="614"/>
      <c r="HN10" s="614"/>
      <c r="HO10" s="614"/>
      <c r="HP10" s="614"/>
      <c r="HQ10" s="614"/>
      <c r="HR10" s="614"/>
      <c r="HS10" s="614"/>
      <c r="HT10" s="614"/>
      <c r="HU10" s="614"/>
      <c r="HV10" s="614"/>
      <c r="HW10" s="614"/>
      <c r="HX10" s="614"/>
      <c r="HY10" s="614"/>
      <c r="HZ10" s="614"/>
      <c r="IA10" s="614"/>
      <c r="IB10" s="614"/>
      <c r="IC10" s="614"/>
      <c r="ID10" s="614"/>
      <c r="IE10" s="614"/>
      <c r="IF10" s="614"/>
      <c r="IG10" s="614"/>
      <c r="IH10" s="614"/>
      <c r="II10" s="614"/>
      <c r="IJ10" s="614"/>
      <c r="IK10" s="614"/>
      <c r="IL10" s="614"/>
      <c r="IM10" s="614"/>
      <c r="IN10" s="614"/>
    </row>
    <row r="11" spans="1:248" s="37" customFormat="1" ht="14.25">
      <c r="A11" s="620"/>
      <c r="B11" s="620"/>
      <c r="C11" s="621"/>
      <c r="D11" s="617"/>
      <c r="E11" s="622"/>
      <c r="F11" s="622"/>
      <c r="G11" s="622"/>
      <c r="H11" s="601"/>
      <c r="I11" s="622"/>
      <c r="J11" s="622"/>
      <c r="K11" s="622"/>
      <c r="L11" s="601"/>
      <c r="M11" s="622"/>
      <c r="N11" s="622"/>
      <c r="O11" s="622"/>
      <c r="P11" s="601"/>
      <c r="Q11" s="622"/>
      <c r="R11" s="622"/>
      <c r="S11" s="622"/>
      <c r="T11" s="601"/>
      <c r="U11" s="622"/>
      <c r="V11" s="622"/>
      <c r="W11" s="622"/>
      <c r="X11" s="601"/>
      <c r="Y11" s="622"/>
      <c r="Z11" s="622"/>
      <c r="AA11" s="622"/>
      <c r="AB11" s="601"/>
      <c r="AC11" s="622"/>
      <c r="AD11" s="622"/>
      <c r="AE11" s="622"/>
      <c r="AF11" s="601"/>
      <c r="AG11" s="622"/>
      <c r="AH11" s="622"/>
      <c r="AI11" s="622"/>
      <c r="AJ11" s="601"/>
      <c r="AK11" s="622"/>
      <c r="AL11" s="622"/>
      <c r="AM11" s="622"/>
      <c r="AN11" s="601"/>
      <c r="AO11" s="622"/>
      <c r="AP11" s="622"/>
      <c r="AQ11" s="622"/>
      <c r="AR11" s="622"/>
      <c r="AS11" s="622"/>
      <c r="AT11" s="622"/>
      <c r="AU11" s="622"/>
      <c r="AV11" s="623"/>
      <c r="AW11" s="614"/>
      <c r="AX11" s="614"/>
      <c r="AY11" s="614"/>
      <c r="AZ11" s="614"/>
      <c r="BA11" s="614"/>
      <c r="BB11" s="614"/>
      <c r="BC11" s="614"/>
      <c r="BD11" s="614"/>
      <c r="BE11" s="614"/>
      <c r="BF11" s="614"/>
      <c r="BG11" s="614"/>
      <c r="BH11" s="614"/>
      <c r="BI11" s="614"/>
      <c r="BJ11" s="614"/>
      <c r="BK11" s="614"/>
      <c r="BL11" s="614"/>
      <c r="BM11" s="614"/>
      <c r="BN11" s="614"/>
      <c r="BO11" s="614"/>
      <c r="BP11" s="614"/>
      <c r="BQ11" s="614"/>
      <c r="BR11" s="614"/>
      <c r="BS11" s="614"/>
      <c r="BT11" s="614"/>
      <c r="BU11" s="614"/>
      <c r="BV11" s="614"/>
      <c r="BW11" s="614"/>
      <c r="BX11" s="614"/>
      <c r="BY11" s="614"/>
      <c r="BZ11" s="614"/>
      <c r="CA11" s="614"/>
      <c r="CB11" s="614"/>
      <c r="CC11" s="614"/>
      <c r="CD11" s="614"/>
      <c r="CE11" s="614"/>
      <c r="CF11" s="614"/>
      <c r="CG11" s="614"/>
      <c r="CH11" s="614"/>
      <c r="CI11" s="614"/>
      <c r="CJ11" s="614"/>
      <c r="CK11" s="614"/>
      <c r="CL11" s="614"/>
      <c r="CM11" s="614"/>
      <c r="CN11" s="614"/>
      <c r="CO11" s="614"/>
      <c r="CP11" s="614"/>
      <c r="CQ11" s="614"/>
      <c r="CR11" s="614"/>
      <c r="CS11" s="614"/>
      <c r="CT11" s="614"/>
      <c r="CU11" s="614"/>
      <c r="CV11" s="614"/>
      <c r="CW11" s="614"/>
      <c r="CX11" s="614"/>
      <c r="CY11" s="614"/>
      <c r="CZ11" s="614"/>
      <c r="DA11" s="614"/>
      <c r="DB11" s="614"/>
      <c r="DC11" s="614"/>
      <c r="DD11" s="614"/>
      <c r="DE11" s="614"/>
      <c r="DF11" s="614"/>
      <c r="DG11" s="614"/>
      <c r="DH11" s="614"/>
      <c r="DI11" s="614"/>
      <c r="DJ11" s="614"/>
      <c r="DK11" s="614"/>
      <c r="DL11" s="614"/>
      <c r="DM11" s="614"/>
      <c r="DN11" s="614"/>
      <c r="DO11" s="614"/>
      <c r="DP11" s="614"/>
      <c r="DQ11" s="614"/>
      <c r="DR11" s="614"/>
      <c r="DS11" s="614"/>
      <c r="DT11" s="614"/>
      <c r="DU11" s="614"/>
      <c r="DV11" s="614"/>
      <c r="DW11" s="614"/>
      <c r="DX11" s="614"/>
      <c r="DY11" s="614"/>
      <c r="DZ11" s="614"/>
      <c r="EA11" s="614"/>
      <c r="EB11" s="614"/>
      <c r="EC11" s="614"/>
      <c r="ED11" s="614"/>
      <c r="EE11" s="614"/>
      <c r="EF11" s="614"/>
      <c r="EG11" s="614"/>
      <c r="EH11" s="614"/>
      <c r="EI11" s="614"/>
      <c r="EJ11" s="614"/>
      <c r="EK11" s="614"/>
      <c r="EL11" s="614"/>
      <c r="EM11" s="614"/>
      <c r="EN11" s="614"/>
      <c r="EO11" s="614"/>
      <c r="EP11" s="614"/>
      <c r="EQ11" s="614"/>
      <c r="ER11" s="614"/>
      <c r="ES11" s="614"/>
      <c r="ET11" s="614"/>
      <c r="EU11" s="614"/>
      <c r="EV11" s="614"/>
      <c r="EW11" s="614"/>
      <c r="EX11" s="614"/>
      <c r="EY11" s="614"/>
      <c r="EZ11" s="614"/>
      <c r="FA11" s="614"/>
      <c r="FB11" s="614"/>
      <c r="FC11" s="614"/>
      <c r="FD11" s="614"/>
      <c r="FE11" s="614"/>
      <c r="FF11" s="614"/>
      <c r="FG11" s="614"/>
      <c r="FH11" s="614"/>
      <c r="FI11" s="614"/>
      <c r="FJ11" s="614"/>
      <c r="FK11" s="614"/>
      <c r="FL11" s="614"/>
      <c r="FM11" s="614"/>
      <c r="FN11" s="614"/>
      <c r="FO11" s="614"/>
      <c r="FP11" s="614"/>
      <c r="FQ11" s="614"/>
      <c r="FR11" s="614"/>
      <c r="FS11" s="614"/>
      <c r="FT11" s="614"/>
      <c r="FU11" s="614"/>
      <c r="FV11" s="614"/>
      <c r="FW11" s="614"/>
      <c r="FX11" s="614"/>
      <c r="FY11" s="614"/>
      <c r="FZ11" s="614"/>
      <c r="GA11" s="614"/>
      <c r="GB11" s="614"/>
      <c r="GC11" s="614"/>
      <c r="GD11" s="614"/>
      <c r="GE11" s="614"/>
      <c r="GF11" s="614"/>
      <c r="GG11" s="614"/>
      <c r="GH11" s="614"/>
      <c r="GI11" s="614"/>
      <c r="GJ11" s="614"/>
      <c r="GK11" s="614"/>
      <c r="GL11" s="614"/>
      <c r="GM11" s="614"/>
      <c r="GN11" s="614"/>
      <c r="GO11" s="614"/>
      <c r="GP11" s="614"/>
      <c r="GQ11" s="614"/>
      <c r="GR11" s="614"/>
      <c r="GS11" s="614"/>
      <c r="GT11" s="614"/>
      <c r="GU11" s="614"/>
      <c r="GV11" s="614"/>
      <c r="GW11" s="614"/>
      <c r="GX11" s="614"/>
      <c r="GY11" s="614"/>
      <c r="GZ11" s="614"/>
      <c r="HA11" s="614"/>
      <c r="HB11" s="614"/>
      <c r="HC11" s="614"/>
      <c r="HD11" s="614"/>
      <c r="HE11" s="614"/>
      <c r="HF11" s="614"/>
      <c r="HG11" s="614"/>
      <c r="HH11" s="614"/>
      <c r="HI11" s="614"/>
      <c r="HJ11" s="614"/>
      <c r="HK11" s="614"/>
      <c r="HL11" s="614"/>
      <c r="HM11" s="614"/>
      <c r="HN11" s="614"/>
      <c r="HO11" s="614"/>
      <c r="HP11" s="614"/>
      <c r="HQ11" s="614"/>
      <c r="HR11" s="614"/>
      <c r="HS11" s="614"/>
      <c r="HT11" s="614"/>
      <c r="HU11" s="614"/>
      <c r="HV11" s="614"/>
      <c r="HW11" s="614"/>
      <c r="HX11" s="614"/>
      <c r="HY11" s="614"/>
      <c r="HZ11" s="614"/>
      <c r="IA11" s="614"/>
      <c r="IB11" s="614"/>
      <c r="IC11" s="614"/>
      <c r="ID11" s="614"/>
      <c r="IE11" s="614"/>
      <c r="IF11" s="614"/>
      <c r="IG11" s="614"/>
      <c r="IH11" s="614"/>
      <c r="II11" s="614"/>
      <c r="IJ11" s="614"/>
      <c r="IK11" s="614"/>
      <c r="IL11" s="614"/>
      <c r="IM11" s="614"/>
      <c r="IN11" s="614"/>
    </row>
    <row r="12" spans="1:248" s="37" customFormat="1" ht="14.25">
      <c r="A12" s="623"/>
      <c r="B12" s="614"/>
      <c r="C12" s="617"/>
      <c r="D12" s="617"/>
      <c r="E12" s="601"/>
      <c r="F12" s="601"/>
      <c r="G12" s="601"/>
      <c r="H12" s="601"/>
      <c r="I12" s="624"/>
      <c r="J12" s="624"/>
      <c r="K12" s="624"/>
      <c r="L12" s="601"/>
      <c r="M12" s="601"/>
      <c r="N12" s="601"/>
      <c r="O12" s="601"/>
      <c r="P12" s="601"/>
      <c r="Q12" s="601"/>
      <c r="R12" s="601"/>
      <c r="S12" s="601"/>
      <c r="T12" s="601"/>
      <c r="U12" s="601"/>
      <c r="V12" s="601"/>
      <c r="W12" s="601"/>
      <c r="X12" s="601"/>
      <c r="Y12" s="601"/>
      <c r="Z12" s="601"/>
      <c r="AA12" s="601"/>
      <c r="AB12" s="601"/>
      <c r="AC12" s="601"/>
      <c r="AD12" s="601"/>
      <c r="AE12" s="601"/>
      <c r="AF12" s="601"/>
      <c r="AG12" s="601"/>
      <c r="AH12" s="601"/>
      <c r="AI12" s="601"/>
      <c r="AJ12" s="601"/>
      <c r="AK12" s="601"/>
      <c r="AL12" s="601"/>
      <c r="AM12" s="601"/>
      <c r="AN12" s="601"/>
      <c r="AO12" s="601"/>
      <c r="AP12" s="601"/>
      <c r="AQ12" s="601"/>
      <c r="AR12" s="601"/>
      <c r="AS12" s="601"/>
      <c r="AT12" s="601"/>
      <c r="AU12" s="601"/>
      <c r="AV12" s="623"/>
      <c r="AW12" s="614"/>
      <c r="AX12" s="614"/>
      <c r="AY12" s="614"/>
      <c r="AZ12" s="614"/>
      <c r="BA12" s="614"/>
      <c r="BB12" s="614"/>
      <c r="BC12" s="614"/>
      <c r="BD12" s="614"/>
      <c r="BE12" s="614"/>
      <c r="BF12" s="614"/>
      <c r="BG12" s="614"/>
      <c r="BH12" s="614"/>
      <c r="BI12" s="614"/>
      <c r="BJ12" s="614"/>
      <c r="BK12" s="614"/>
      <c r="BL12" s="614"/>
      <c r="BM12" s="614"/>
      <c r="BN12" s="614"/>
      <c r="BO12" s="614"/>
      <c r="BP12" s="614"/>
      <c r="BQ12" s="614"/>
      <c r="BR12" s="614"/>
      <c r="BS12" s="614"/>
      <c r="BT12" s="614"/>
      <c r="BU12" s="614"/>
      <c r="BV12" s="614"/>
      <c r="BW12" s="614"/>
      <c r="BX12" s="614"/>
      <c r="BY12" s="614"/>
      <c r="BZ12" s="614"/>
      <c r="CA12" s="614"/>
      <c r="CB12" s="614"/>
      <c r="CC12" s="614"/>
      <c r="CD12" s="614"/>
      <c r="CE12" s="614"/>
      <c r="CF12" s="614"/>
      <c r="CG12" s="614"/>
      <c r="CH12" s="614"/>
      <c r="CI12" s="614"/>
      <c r="CJ12" s="614"/>
      <c r="CK12" s="614"/>
      <c r="CL12" s="614"/>
      <c r="CM12" s="614"/>
      <c r="CN12" s="614"/>
      <c r="CO12" s="614"/>
      <c r="CP12" s="614"/>
      <c r="CQ12" s="614"/>
      <c r="CR12" s="614"/>
      <c r="CS12" s="614"/>
      <c r="CT12" s="614"/>
      <c r="CU12" s="614"/>
      <c r="CV12" s="614"/>
      <c r="CW12" s="614"/>
      <c r="CX12" s="614"/>
      <c r="CY12" s="614"/>
      <c r="CZ12" s="614"/>
      <c r="DA12" s="614"/>
      <c r="DB12" s="614"/>
      <c r="DC12" s="614"/>
      <c r="DD12" s="614"/>
      <c r="DE12" s="614"/>
      <c r="DF12" s="614"/>
      <c r="DG12" s="614"/>
      <c r="DH12" s="614"/>
      <c r="DI12" s="614"/>
      <c r="DJ12" s="614"/>
      <c r="DK12" s="614"/>
      <c r="DL12" s="614"/>
      <c r="DM12" s="614"/>
      <c r="DN12" s="614"/>
      <c r="DO12" s="614"/>
      <c r="DP12" s="614"/>
      <c r="DQ12" s="614"/>
      <c r="DR12" s="614"/>
      <c r="DS12" s="614"/>
      <c r="DT12" s="614"/>
      <c r="DU12" s="614"/>
      <c r="DV12" s="614"/>
      <c r="DW12" s="614"/>
      <c r="DX12" s="614"/>
      <c r="DY12" s="614"/>
      <c r="DZ12" s="614"/>
      <c r="EA12" s="614"/>
      <c r="EB12" s="614"/>
      <c r="EC12" s="614"/>
      <c r="ED12" s="614"/>
      <c r="EE12" s="614"/>
      <c r="EF12" s="614"/>
      <c r="EG12" s="614"/>
      <c r="EH12" s="614"/>
      <c r="EI12" s="614"/>
      <c r="EJ12" s="614"/>
      <c r="EK12" s="614"/>
      <c r="EL12" s="614"/>
      <c r="EM12" s="614"/>
      <c r="EN12" s="614"/>
      <c r="EO12" s="614"/>
      <c r="EP12" s="614"/>
      <c r="EQ12" s="614"/>
      <c r="ER12" s="614"/>
      <c r="ES12" s="614"/>
      <c r="ET12" s="614"/>
      <c r="EU12" s="614"/>
      <c r="EV12" s="614"/>
      <c r="EW12" s="614"/>
      <c r="EX12" s="614"/>
      <c r="EY12" s="614"/>
      <c r="EZ12" s="614"/>
      <c r="FA12" s="614"/>
      <c r="FB12" s="614"/>
      <c r="FC12" s="614"/>
      <c r="FD12" s="614"/>
      <c r="FE12" s="614"/>
      <c r="FF12" s="614"/>
      <c r="FG12" s="614"/>
      <c r="FH12" s="614"/>
      <c r="FI12" s="614"/>
      <c r="FJ12" s="614"/>
      <c r="FK12" s="614"/>
      <c r="FL12" s="614"/>
      <c r="FM12" s="614"/>
      <c r="FN12" s="614"/>
      <c r="FO12" s="614"/>
      <c r="FP12" s="614"/>
      <c r="FQ12" s="614"/>
      <c r="FR12" s="614"/>
      <c r="FS12" s="614"/>
      <c r="FT12" s="614"/>
      <c r="FU12" s="614"/>
      <c r="FV12" s="614"/>
      <c r="FW12" s="614"/>
      <c r="FX12" s="614"/>
      <c r="FY12" s="614"/>
      <c r="FZ12" s="614"/>
      <c r="GA12" s="614"/>
      <c r="GB12" s="614"/>
      <c r="GC12" s="614"/>
      <c r="GD12" s="614"/>
      <c r="GE12" s="614"/>
      <c r="GF12" s="614"/>
      <c r="GG12" s="614"/>
      <c r="GH12" s="614"/>
      <c r="GI12" s="614"/>
      <c r="GJ12" s="614"/>
      <c r="GK12" s="614"/>
      <c r="GL12" s="614"/>
      <c r="GM12" s="614"/>
      <c r="GN12" s="614"/>
      <c r="GO12" s="614"/>
      <c r="GP12" s="614"/>
      <c r="GQ12" s="614"/>
      <c r="GR12" s="614"/>
      <c r="GS12" s="614"/>
      <c r="GT12" s="614"/>
      <c r="GU12" s="614"/>
      <c r="GV12" s="614"/>
      <c r="GW12" s="614"/>
      <c r="GX12" s="614"/>
      <c r="GY12" s="614"/>
      <c r="GZ12" s="614"/>
      <c r="HA12" s="614"/>
      <c r="HB12" s="614"/>
      <c r="HC12" s="614"/>
      <c r="HD12" s="614"/>
      <c r="HE12" s="614"/>
      <c r="HF12" s="614"/>
      <c r="HG12" s="614"/>
      <c r="HH12" s="614"/>
      <c r="HI12" s="614"/>
      <c r="HJ12" s="614"/>
      <c r="HK12" s="614"/>
      <c r="HL12" s="614"/>
      <c r="HM12" s="614"/>
      <c r="HN12" s="614"/>
      <c r="HO12" s="614"/>
      <c r="HP12" s="614"/>
      <c r="HQ12" s="614"/>
      <c r="HR12" s="614"/>
      <c r="HS12" s="614"/>
      <c r="HT12" s="614"/>
      <c r="HU12" s="614"/>
      <c r="HV12" s="614"/>
      <c r="HW12" s="614"/>
      <c r="HX12" s="614"/>
      <c r="HY12" s="614"/>
      <c r="HZ12" s="614"/>
      <c r="IA12" s="614"/>
      <c r="IB12" s="614"/>
      <c r="IC12" s="614"/>
      <c r="ID12" s="614"/>
      <c r="IE12" s="614"/>
      <c r="IF12" s="614"/>
      <c r="IG12" s="614"/>
      <c r="IH12" s="614"/>
      <c r="II12" s="614"/>
      <c r="IJ12" s="614"/>
      <c r="IK12" s="614"/>
      <c r="IL12" s="614"/>
      <c r="IM12" s="614"/>
      <c r="IN12" s="614"/>
    </row>
    <row r="13" spans="1:248" s="37" customFormat="1" ht="15">
      <c r="A13" s="613" t="s">
        <v>170</v>
      </c>
      <c r="B13" s="614"/>
      <c r="C13" s="613"/>
      <c r="D13" s="613"/>
      <c r="E13" s="625">
        <v>241683</v>
      </c>
      <c r="F13" s="625">
        <v>78200</v>
      </c>
      <c r="G13" s="626">
        <v>32.355276783667904</v>
      </c>
      <c r="H13" s="643"/>
      <c r="I13" s="627">
        <v>241368</v>
      </c>
      <c r="J13" s="627">
        <v>78700</v>
      </c>
      <c r="K13" s="642">
        <v>32.610463144259718</v>
      </c>
      <c r="L13" s="642"/>
      <c r="M13" s="627">
        <v>238301</v>
      </c>
      <c r="N13" s="627">
        <v>78600</v>
      </c>
      <c r="O13" s="642">
        <v>32.993110916790343</v>
      </c>
      <c r="P13" s="642"/>
      <c r="Q13" s="627">
        <v>252507</v>
      </c>
      <c r="R13" s="627">
        <v>80300</v>
      </c>
      <c r="S13" s="642">
        <v>31.800639966564425</v>
      </c>
      <c r="T13" s="642"/>
      <c r="U13" s="627">
        <v>255801</v>
      </c>
      <c r="V13" s="627">
        <v>82000</v>
      </c>
      <c r="W13" s="642">
        <v>32.062371296717536</v>
      </c>
      <c r="X13" s="642"/>
      <c r="Y13" s="627">
        <v>267551</v>
      </c>
      <c r="Z13" s="627">
        <v>84200</v>
      </c>
      <c r="AA13" s="642">
        <v>31.486988816817863</v>
      </c>
      <c r="AB13" s="642"/>
      <c r="AC13" s="627">
        <v>267180</v>
      </c>
      <c r="AD13" s="627">
        <v>82400</v>
      </c>
      <c r="AE13" s="642">
        <v>30.842193670564349</v>
      </c>
      <c r="AF13" s="642"/>
      <c r="AG13" s="627">
        <v>271775</v>
      </c>
      <c r="AH13" s="627">
        <v>83400</v>
      </c>
      <c r="AI13" s="642">
        <v>30.671584339196983</v>
      </c>
      <c r="AJ13" s="642"/>
      <c r="AK13" s="627">
        <v>283565</v>
      </c>
      <c r="AL13" s="627">
        <v>88100</v>
      </c>
      <c r="AM13" s="642">
        <v>31.081139557650349</v>
      </c>
      <c r="AN13" s="642"/>
      <c r="AO13" s="627">
        <v>289408</v>
      </c>
      <c r="AP13" s="627">
        <v>89500</v>
      </c>
      <c r="AQ13" s="642">
        <v>30.92170682439464</v>
      </c>
      <c r="AR13" s="642"/>
      <c r="AS13" s="627">
        <v>308872</v>
      </c>
      <c r="AT13" s="627">
        <v>95300</v>
      </c>
      <c r="AU13" s="642">
        <v>30.860305590485105</v>
      </c>
      <c r="AV13" s="623"/>
      <c r="AW13" s="614"/>
      <c r="AX13" s="614"/>
      <c r="AY13" s="614"/>
      <c r="AZ13" s="614"/>
      <c r="BA13" s="614"/>
      <c r="BB13" s="614"/>
      <c r="BC13" s="614"/>
      <c r="BD13" s="614"/>
      <c r="BE13" s="614"/>
      <c r="BF13" s="614"/>
      <c r="BG13" s="614"/>
      <c r="BH13" s="614"/>
      <c r="BI13" s="614"/>
      <c r="BJ13" s="614"/>
      <c r="BK13" s="614"/>
      <c r="BL13" s="614"/>
      <c r="BM13" s="614"/>
      <c r="BN13" s="614"/>
      <c r="BO13" s="614"/>
      <c r="BP13" s="614"/>
      <c r="BQ13" s="614"/>
      <c r="BR13" s="614"/>
      <c r="BS13" s="614"/>
      <c r="BT13" s="614"/>
      <c r="BU13" s="614"/>
      <c r="BV13" s="614"/>
      <c r="BW13" s="614"/>
      <c r="BX13" s="614"/>
      <c r="BY13" s="614"/>
      <c r="BZ13" s="614"/>
      <c r="CA13" s="614"/>
      <c r="CB13" s="614"/>
      <c r="CC13" s="614"/>
      <c r="CD13" s="614"/>
      <c r="CE13" s="614"/>
      <c r="CF13" s="614"/>
      <c r="CG13" s="614"/>
      <c r="CH13" s="614"/>
      <c r="CI13" s="614"/>
      <c r="CJ13" s="614"/>
      <c r="CK13" s="614"/>
      <c r="CL13" s="614"/>
      <c r="CM13" s="614"/>
      <c r="CN13" s="614"/>
      <c r="CO13" s="614"/>
      <c r="CP13" s="614"/>
      <c r="CQ13" s="614"/>
      <c r="CR13" s="614"/>
      <c r="CS13" s="614"/>
      <c r="CT13" s="614"/>
      <c r="CU13" s="614"/>
      <c r="CV13" s="614"/>
      <c r="CW13" s="614"/>
      <c r="CX13" s="614"/>
      <c r="CY13" s="614"/>
      <c r="CZ13" s="614"/>
      <c r="DA13" s="614"/>
      <c r="DB13" s="614"/>
      <c r="DC13" s="614"/>
      <c r="DD13" s="614"/>
      <c r="DE13" s="614"/>
      <c r="DF13" s="614"/>
      <c r="DG13" s="614"/>
      <c r="DH13" s="614"/>
      <c r="DI13" s="614"/>
      <c r="DJ13" s="614"/>
      <c r="DK13" s="614"/>
      <c r="DL13" s="614"/>
      <c r="DM13" s="614"/>
      <c r="DN13" s="614"/>
      <c r="DO13" s="614"/>
      <c r="DP13" s="614"/>
      <c r="DQ13" s="614"/>
      <c r="DR13" s="614"/>
      <c r="DS13" s="614"/>
      <c r="DT13" s="614"/>
      <c r="DU13" s="614"/>
      <c r="DV13" s="614"/>
      <c r="DW13" s="614"/>
      <c r="DX13" s="614"/>
      <c r="DY13" s="614"/>
      <c r="DZ13" s="614"/>
      <c r="EA13" s="614"/>
      <c r="EB13" s="614"/>
      <c r="EC13" s="614"/>
      <c r="ED13" s="614"/>
      <c r="EE13" s="614"/>
      <c r="EF13" s="614"/>
      <c r="EG13" s="614"/>
      <c r="EH13" s="614"/>
      <c r="EI13" s="614"/>
      <c r="EJ13" s="614"/>
      <c r="EK13" s="614"/>
      <c r="EL13" s="614"/>
      <c r="EM13" s="614"/>
      <c r="EN13" s="614"/>
      <c r="EO13" s="614"/>
      <c r="EP13" s="614"/>
      <c r="EQ13" s="614"/>
      <c r="ER13" s="614"/>
      <c r="ES13" s="614"/>
      <c r="ET13" s="614"/>
      <c r="EU13" s="614"/>
      <c r="EV13" s="614"/>
      <c r="EW13" s="614"/>
      <c r="EX13" s="614"/>
      <c r="EY13" s="614"/>
      <c r="EZ13" s="614"/>
      <c r="FA13" s="614"/>
      <c r="FB13" s="614"/>
      <c r="FC13" s="614"/>
      <c r="FD13" s="614"/>
      <c r="FE13" s="614"/>
      <c r="FF13" s="614"/>
      <c r="FG13" s="614"/>
      <c r="FH13" s="614"/>
      <c r="FI13" s="614"/>
      <c r="FJ13" s="614"/>
      <c r="FK13" s="614"/>
      <c r="FL13" s="614"/>
      <c r="FM13" s="614"/>
      <c r="FN13" s="614"/>
      <c r="FO13" s="614"/>
      <c r="FP13" s="614"/>
      <c r="FQ13" s="614"/>
      <c r="FR13" s="614"/>
      <c r="FS13" s="614"/>
      <c r="FT13" s="614"/>
      <c r="FU13" s="614"/>
      <c r="FV13" s="614"/>
      <c r="FW13" s="614"/>
      <c r="FX13" s="614"/>
      <c r="FY13" s="614"/>
      <c r="FZ13" s="614"/>
      <c r="GA13" s="614"/>
      <c r="GB13" s="614"/>
      <c r="GC13" s="614"/>
      <c r="GD13" s="614"/>
      <c r="GE13" s="614"/>
      <c r="GF13" s="614"/>
      <c r="GG13" s="614"/>
      <c r="GH13" s="614"/>
      <c r="GI13" s="614"/>
      <c r="GJ13" s="614"/>
      <c r="GK13" s="614"/>
      <c r="GL13" s="614"/>
      <c r="GM13" s="614"/>
      <c r="GN13" s="614"/>
      <c r="GO13" s="614"/>
      <c r="GP13" s="614"/>
      <c r="GQ13" s="614"/>
      <c r="GR13" s="614"/>
      <c r="GS13" s="614"/>
      <c r="GT13" s="614"/>
      <c r="GU13" s="614"/>
      <c r="GV13" s="614"/>
      <c r="GW13" s="614"/>
      <c r="GX13" s="614"/>
      <c r="GY13" s="614"/>
      <c r="GZ13" s="614"/>
      <c r="HA13" s="614"/>
      <c r="HB13" s="614"/>
      <c r="HC13" s="614"/>
      <c r="HD13" s="614"/>
      <c r="HE13" s="614"/>
      <c r="HF13" s="614"/>
      <c r="HG13" s="614"/>
      <c r="HH13" s="614"/>
      <c r="HI13" s="614"/>
      <c r="HJ13" s="614"/>
      <c r="HK13" s="614"/>
      <c r="HL13" s="614"/>
      <c r="HM13" s="614"/>
      <c r="HN13" s="614"/>
      <c r="HO13" s="614"/>
      <c r="HP13" s="614"/>
      <c r="HQ13" s="614"/>
      <c r="HR13" s="614"/>
      <c r="HS13" s="614"/>
      <c r="HT13" s="614"/>
      <c r="HU13" s="614"/>
      <c r="HV13" s="614"/>
      <c r="HW13" s="614"/>
      <c r="HX13" s="614"/>
      <c r="HY13" s="614"/>
      <c r="HZ13" s="614"/>
      <c r="IA13" s="614"/>
      <c r="IB13" s="614"/>
      <c r="IC13" s="614"/>
      <c r="ID13" s="614"/>
      <c r="IE13" s="614"/>
      <c r="IF13" s="614"/>
      <c r="IG13" s="614"/>
      <c r="IH13" s="614"/>
      <c r="II13" s="614"/>
      <c r="IJ13" s="614"/>
      <c r="IK13" s="614"/>
      <c r="IL13" s="614"/>
      <c r="IM13" s="614"/>
      <c r="IN13" s="614"/>
    </row>
    <row r="14" spans="1:248" s="37" customFormat="1" ht="15">
      <c r="A14" s="613"/>
      <c r="B14" s="614"/>
      <c r="C14" s="613"/>
      <c r="D14" s="613"/>
      <c r="E14" s="615"/>
      <c r="F14" s="625"/>
      <c r="G14" s="618"/>
      <c r="H14" s="602"/>
      <c r="I14" s="601"/>
      <c r="J14" s="627"/>
      <c r="K14" s="602"/>
      <c r="L14" s="602"/>
      <c r="M14" s="601"/>
      <c r="N14" s="627"/>
      <c r="O14" s="602"/>
      <c r="P14" s="602"/>
      <c r="Q14" s="601"/>
      <c r="R14" s="627"/>
      <c r="S14" s="602"/>
      <c r="T14" s="602"/>
      <c r="U14" s="601"/>
      <c r="V14" s="627"/>
      <c r="W14" s="602"/>
      <c r="X14" s="602"/>
      <c r="Y14" s="601"/>
      <c r="Z14" s="627"/>
      <c r="AA14" s="602"/>
      <c r="AB14" s="602"/>
      <c r="AC14" s="601"/>
      <c r="AD14" s="627"/>
      <c r="AE14" s="602"/>
      <c r="AF14" s="602"/>
      <c r="AG14" s="601"/>
      <c r="AH14" s="627"/>
      <c r="AI14" s="602"/>
      <c r="AJ14" s="602"/>
      <c r="AK14" s="601"/>
      <c r="AL14" s="627"/>
      <c r="AM14" s="602"/>
      <c r="AN14" s="602"/>
      <c r="AO14" s="601"/>
      <c r="AP14" s="627"/>
      <c r="AQ14" s="602"/>
      <c r="AR14" s="602"/>
      <c r="AS14" s="601"/>
      <c r="AT14" s="627"/>
      <c r="AU14" s="602"/>
      <c r="AV14" s="623"/>
      <c r="AW14" s="614"/>
      <c r="AX14" s="614"/>
      <c r="AY14" s="614"/>
      <c r="AZ14" s="614"/>
      <c r="BA14" s="614"/>
      <c r="BB14" s="614"/>
      <c r="BC14" s="614"/>
      <c r="BD14" s="614"/>
      <c r="BE14" s="614"/>
      <c r="BF14" s="614"/>
      <c r="BG14" s="614"/>
      <c r="BH14" s="614"/>
      <c r="BI14" s="614"/>
      <c r="BJ14" s="614"/>
      <c r="BK14" s="614"/>
      <c r="BL14" s="614"/>
      <c r="BM14" s="614"/>
      <c r="BN14" s="614"/>
      <c r="BO14" s="614"/>
      <c r="BP14" s="614"/>
      <c r="BQ14" s="614"/>
      <c r="BR14" s="614"/>
      <c r="BS14" s="614"/>
      <c r="BT14" s="614"/>
      <c r="BU14" s="614"/>
      <c r="BV14" s="614"/>
      <c r="BW14" s="614"/>
      <c r="BX14" s="614"/>
      <c r="BY14" s="614"/>
      <c r="BZ14" s="614"/>
      <c r="CA14" s="614"/>
      <c r="CB14" s="614"/>
      <c r="CC14" s="614"/>
      <c r="CD14" s="614"/>
      <c r="CE14" s="614"/>
      <c r="CF14" s="614"/>
      <c r="CG14" s="614"/>
      <c r="CH14" s="614"/>
      <c r="CI14" s="614"/>
      <c r="CJ14" s="614"/>
      <c r="CK14" s="614"/>
      <c r="CL14" s="614"/>
      <c r="CM14" s="614"/>
      <c r="CN14" s="614"/>
      <c r="CO14" s="614"/>
      <c r="CP14" s="614"/>
      <c r="CQ14" s="614"/>
      <c r="CR14" s="614"/>
      <c r="CS14" s="614"/>
      <c r="CT14" s="614"/>
      <c r="CU14" s="614"/>
      <c r="CV14" s="614"/>
      <c r="CW14" s="614"/>
      <c r="CX14" s="614"/>
      <c r="CY14" s="614"/>
      <c r="CZ14" s="614"/>
      <c r="DA14" s="614"/>
      <c r="DB14" s="614"/>
      <c r="DC14" s="614"/>
      <c r="DD14" s="614"/>
      <c r="DE14" s="614"/>
      <c r="DF14" s="614"/>
      <c r="DG14" s="614"/>
      <c r="DH14" s="614"/>
      <c r="DI14" s="614"/>
      <c r="DJ14" s="614"/>
      <c r="DK14" s="614"/>
      <c r="DL14" s="614"/>
      <c r="DM14" s="614"/>
      <c r="DN14" s="614"/>
      <c r="DO14" s="614"/>
      <c r="DP14" s="614"/>
      <c r="DQ14" s="614"/>
      <c r="DR14" s="614"/>
      <c r="DS14" s="614"/>
      <c r="DT14" s="614"/>
      <c r="DU14" s="614"/>
      <c r="DV14" s="614"/>
      <c r="DW14" s="614"/>
      <c r="DX14" s="614"/>
      <c r="DY14" s="614"/>
      <c r="DZ14" s="614"/>
      <c r="EA14" s="614"/>
      <c r="EB14" s="614"/>
      <c r="EC14" s="614"/>
      <c r="ED14" s="614"/>
      <c r="EE14" s="614"/>
      <c r="EF14" s="614"/>
      <c r="EG14" s="614"/>
      <c r="EH14" s="614"/>
      <c r="EI14" s="614"/>
      <c r="EJ14" s="614"/>
      <c r="EK14" s="614"/>
      <c r="EL14" s="614"/>
      <c r="EM14" s="614"/>
      <c r="EN14" s="614"/>
      <c r="EO14" s="614"/>
      <c r="EP14" s="614"/>
      <c r="EQ14" s="614"/>
      <c r="ER14" s="614"/>
      <c r="ES14" s="614"/>
      <c r="ET14" s="614"/>
      <c r="EU14" s="614"/>
      <c r="EV14" s="614"/>
      <c r="EW14" s="614"/>
      <c r="EX14" s="614"/>
      <c r="EY14" s="614"/>
      <c r="EZ14" s="614"/>
      <c r="FA14" s="614"/>
      <c r="FB14" s="614"/>
      <c r="FC14" s="614"/>
      <c r="FD14" s="614"/>
      <c r="FE14" s="614"/>
      <c r="FF14" s="614"/>
      <c r="FG14" s="614"/>
      <c r="FH14" s="614"/>
      <c r="FI14" s="614"/>
      <c r="FJ14" s="614"/>
      <c r="FK14" s="614"/>
      <c r="FL14" s="614"/>
      <c r="FM14" s="614"/>
      <c r="FN14" s="614"/>
      <c r="FO14" s="614"/>
      <c r="FP14" s="614"/>
      <c r="FQ14" s="614"/>
      <c r="FR14" s="614"/>
      <c r="FS14" s="614"/>
      <c r="FT14" s="614"/>
      <c r="FU14" s="614"/>
      <c r="FV14" s="614"/>
      <c r="FW14" s="614"/>
      <c r="FX14" s="614"/>
      <c r="FY14" s="614"/>
      <c r="FZ14" s="614"/>
      <c r="GA14" s="614"/>
      <c r="GB14" s="614"/>
      <c r="GC14" s="614"/>
      <c r="GD14" s="614"/>
      <c r="GE14" s="614"/>
      <c r="GF14" s="614"/>
      <c r="GG14" s="614"/>
      <c r="GH14" s="614"/>
      <c r="GI14" s="614"/>
      <c r="GJ14" s="614"/>
      <c r="GK14" s="614"/>
      <c r="GL14" s="614"/>
      <c r="GM14" s="614"/>
      <c r="GN14" s="614"/>
      <c r="GO14" s="614"/>
      <c r="GP14" s="614"/>
      <c r="GQ14" s="614"/>
      <c r="GR14" s="614"/>
      <c r="GS14" s="614"/>
      <c r="GT14" s="614"/>
      <c r="GU14" s="614"/>
      <c r="GV14" s="614"/>
      <c r="GW14" s="614"/>
      <c r="GX14" s="614"/>
      <c r="GY14" s="614"/>
      <c r="GZ14" s="614"/>
      <c r="HA14" s="614"/>
      <c r="HB14" s="614"/>
      <c r="HC14" s="614"/>
      <c r="HD14" s="614"/>
      <c r="HE14" s="614"/>
      <c r="HF14" s="614"/>
      <c r="HG14" s="614"/>
      <c r="HH14" s="614"/>
      <c r="HI14" s="614"/>
      <c r="HJ14" s="614"/>
      <c r="HK14" s="614"/>
      <c r="HL14" s="614"/>
      <c r="HM14" s="614"/>
      <c r="HN14" s="614"/>
      <c r="HO14" s="614"/>
      <c r="HP14" s="614"/>
      <c r="HQ14" s="614"/>
      <c r="HR14" s="614"/>
      <c r="HS14" s="614"/>
      <c r="HT14" s="614"/>
      <c r="HU14" s="614"/>
      <c r="HV14" s="614"/>
      <c r="HW14" s="614"/>
      <c r="HX14" s="614"/>
      <c r="HY14" s="614"/>
      <c r="HZ14" s="614"/>
      <c r="IA14" s="614"/>
      <c r="IB14" s="614"/>
      <c r="IC14" s="614"/>
      <c r="ID14" s="614"/>
      <c r="IE14" s="614"/>
      <c r="IF14" s="614"/>
      <c r="IG14" s="614"/>
      <c r="IH14" s="614"/>
      <c r="II14" s="614"/>
      <c r="IJ14" s="614"/>
      <c r="IK14" s="614"/>
      <c r="IL14" s="614"/>
      <c r="IM14" s="614"/>
      <c r="IN14" s="614"/>
    </row>
    <row r="15" spans="1:248" s="37" customFormat="1" ht="15">
      <c r="A15" s="613" t="s">
        <v>121</v>
      </c>
      <c r="B15" s="614"/>
      <c r="C15" s="628"/>
      <c r="D15" s="628"/>
      <c r="E15" s="625">
        <v>67194</v>
      </c>
      <c r="F15" s="625">
        <v>36800</v>
      </c>
      <c r="G15" s="626">
        <v>54.818805019886796</v>
      </c>
      <c r="H15" s="643"/>
      <c r="I15" s="627">
        <v>67414</v>
      </c>
      <c r="J15" s="627">
        <v>37100</v>
      </c>
      <c r="K15" s="643">
        <v>55.005049965479259</v>
      </c>
      <c r="L15" s="643"/>
      <c r="M15" s="627">
        <v>66907</v>
      </c>
      <c r="N15" s="627">
        <v>37200</v>
      </c>
      <c r="O15" s="643">
        <v>55.620371995083673</v>
      </c>
      <c r="P15" s="643"/>
      <c r="Q15" s="627">
        <v>65820</v>
      </c>
      <c r="R15" s="627">
        <v>37000</v>
      </c>
      <c r="S15" s="643">
        <v>56.162146737680708</v>
      </c>
      <c r="T15" s="643"/>
      <c r="U15" s="627">
        <v>66038</v>
      </c>
      <c r="V15" s="627">
        <v>37700</v>
      </c>
      <c r="W15" s="643">
        <v>57.074043328438421</v>
      </c>
      <c r="X15" s="643"/>
      <c r="Y15" s="627">
        <v>66338</v>
      </c>
      <c r="Z15" s="627">
        <v>37700</v>
      </c>
      <c r="AA15" s="643">
        <v>56.775333058612873</v>
      </c>
      <c r="AB15" s="643"/>
      <c r="AC15" s="627">
        <v>65775</v>
      </c>
      <c r="AD15" s="627">
        <v>37000</v>
      </c>
      <c r="AE15" s="643">
        <v>56.262451600910289</v>
      </c>
      <c r="AF15" s="643"/>
      <c r="AG15" s="627">
        <v>65479</v>
      </c>
      <c r="AH15" s="627">
        <v>37000</v>
      </c>
      <c r="AI15" s="643">
        <v>56.550513291692397</v>
      </c>
      <c r="AJ15" s="643"/>
      <c r="AK15" s="627">
        <v>65360</v>
      </c>
      <c r="AL15" s="627">
        <v>37400</v>
      </c>
      <c r="AM15" s="643">
        <v>57.24687356670897</v>
      </c>
      <c r="AN15" s="643"/>
      <c r="AO15" s="627">
        <v>65360</v>
      </c>
      <c r="AP15" s="627">
        <v>37700</v>
      </c>
      <c r="AQ15" s="643">
        <v>57.654814315132164</v>
      </c>
      <c r="AR15" s="643"/>
      <c r="AS15" s="627">
        <v>66056</v>
      </c>
      <c r="AT15" s="627">
        <v>38200</v>
      </c>
      <c r="AU15" s="643">
        <v>57.787268689330254</v>
      </c>
      <c r="AV15" s="623"/>
      <c r="AW15" s="614"/>
      <c r="AX15" s="614"/>
      <c r="AY15" s="614"/>
      <c r="AZ15" s="614"/>
      <c r="BA15" s="614"/>
      <c r="BB15" s="614"/>
      <c r="BC15" s="614"/>
      <c r="BD15" s="614"/>
      <c r="BE15" s="614"/>
      <c r="BF15" s="614"/>
      <c r="BG15" s="614"/>
      <c r="BH15" s="614"/>
      <c r="BI15" s="614"/>
      <c r="BJ15" s="614"/>
      <c r="BK15" s="614"/>
      <c r="BL15" s="614"/>
      <c r="BM15" s="614"/>
      <c r="BN15" s="614"/>
      <c r="BO15" s="614"/>
      <c r="BP15" s="614"/>
      <c r="BQ15" s="614"/>
      <c r="BR15" s="614"/>
      <c r="BS15" s="614"/>
      <c r="BT15" s="614"/>
      <c r="BU15" s="614"/>
      <c r="BV15" s="614"/>
      <c r="BW15" s="614"/>
      <c r="BX15" s="614"/>
      <c r="BY15" s="614"/>
      <c r="BZ15" s="614"/>
      <c r="CA15" s="614"/>
      <c r="CB15" s="614"/>
      <c r="CC15" s="614"/>
      <c r="CD15" s="614"/>
      <c r="CE15" s="614"/>
      <c r="CF15" s="614"/>
      <c r="CG15" s="614"/>
      <c r="CH15" s="614"/>
      <c r="CI15" s="614"/>
      <c r="CJ15" s="614"/>
      <c r="CK15" s="614"/>
      <c r="CL15" s="614"/>
      <c r="CM15" s="614"/>
      <c r="CN15" s="614"/>
      <c r="CO15" s="614"/>
      <c r="CP15" s="614"/>
      <c r="CQ15" s="614"/>
      <c r="CR15" s="614"/>
      <c r="CS15" s="614"/>
      <c r="CT15" s="614"/>
      <c r="CU15" s="614"/>
      <c r="CV15" s="614"/>
      <c r="CW15" s="614"/>
      <c r="CX15" s="614"/>
      <c r="CY15" s="614"/>
      <c r="CZ15" s="614"/>
      <c r="DA15" s="614"/>
      <c r="DB15" s="614"/>
      <c r="DC15" s="614"/>
      <c r="DD15" s="614"/>
      <c r="DE15" s="614"/>
      <c r="DF15" s="614"/>
      <c r="DG15" s="614"/>
      <c r="DH15" s="614"/>
      <c r="DI15" s="614"/>
      <c r="DJ15" s="614"/>
      <c r="DK15" s="614"/>
      <c r="DL15" s="614"/>
      <c r="DM15" s="614"/>
      <c r="DN15" s="614"/>
      <c r="DO15" s="614"/>
      <c r="DP15" s="614"/>
      <c r="DQ15" s="614"/>
      <c r="DR15" s="614"/>
      <c r="DS15" s="614"/>
      <c r="DT15" s="614"/>
      <c r="DU15" s="614"/>
      <c r="DV15" s="614"/>
      <c r="DW15" s="614"/>
      <c r="DX15" s="614"/>
      <c r="DY15" s="614"/>
      <c r="DZ15" s="614"/>
      <c r="EA15" s="614"/>
      <c r="EB15" s="614"/>
      <c r="EC15" s="614"/>
      <c r="ED15" s="614"/>
      <c r="EE15" s="614"/>
      <c r="EF15" s="614"/>
      <c r="EG15" s="614"/>
      <c r="EH15" s="614"/>
      <c r="EI15" s="614"/>
      <c r="EJ15" s="614"/>
      <c r="EK15" s="614"/>
      <c r="EL15" s="614"/>
      <c r="EM15" s="614"/>
      <c r="EN15" s="614"/>
      <c r="EO15" s="614"/>
      <c r="EP15" s="614"/>
      <c r="EQ15" s="614"/>
      <c r="ER15" s="614"/>
      <c r="ES15" s="614"/>
      <c r="ET15" s="614"/>
      <c r="EU15" s="614"/>
      <c r="EV15" s="614"/>
      <c r="EW15" s="614"/>
      <c r="EX15" s="614"/>
      <c r="EY15" s="614"/>
      <c r="EZ15" s="614"/>
      <c r="FA15" s="614"/>
      <c r="FB15" s="614"/>
      <c r="FC15" s="614"/>
      <c r="FD15" s="614"/>
      <c r="FE15" s="614"/>
      <c r="FF15" s="614"/>
      <c r="FG15" s="614"/>
      <c r="FH15" s="614"/>
      <c r="FI15" s="614"/>
      <c r="FJ15" s="614"/>
      <c r="FK15" s="614"/>
      <c r="FL15" s="614"/>
      <c r="FM15" s="614"/>
      <c r="FN15" s="614"/>
      <c r="FO15" s="614"/>
      <c r="FP15" s="614"/>
      <c r="FQ15" s="614"/>
      <c r="FR15" s="614"/>
      <c r="FS15" s="614"/>
      <c r="FT15" s="614"/>
      <c r="FU15" s="614"/>
      <c r="FV15" s="614"/>
      <c r="FW15" s="614"/>
      <c r="FX15" s="614"/>
      <c r="FY15" s="614"/>
      <c r="FZ15" s="614"/>
      <c r="GA15" s="614"/>
      <c r="GB15" s="614"/>
      <c r="GC15" s="614"/>
      <c r="GD15" s="614"/>
      <c r="GE15" s="614"/>
      <c r="GF15" s="614"/>
      <c r="GG15" s="614"/>
      <c r="GH15" s="614"/>
      <c r="GI15" s="614"/>
      <c r="GJ15" s="614"/>
      <c r="GK15" s="614"/>
      <c r="GL15" s="614"/>
      <c r="GM15" s="614"/>
      <c r="GN15" s="614"/>
      <c r="GO15" s="614"/>
      <c r="GP15" s="614"/>
      <c r="GQ15" s="614"/>
      <c r="GR15" s="614"/>
      <c r="GS15" s="614"/>
      <c r="GT15" s="614"/>
      <c r="GU15" s="614"/>
      <c r="GV15" s="614"/>
      <c r="GW15" s="614"/>
      <c r="GX15" s="614"/>
      <c r="GY15" s="614"/>
      <c r="GZ15" s="614"/>
      <c r="HA15" s="614"/>
      <c r="HB15" s="614"/>
      <c r="HC15" s="614"/>
      <c r="HD15" s="614"/>
      <c r="HE15" s="614"/>
      <c r="HF15" s="614"/>
      <c r="HG15" s="614"/>
      <c r="HH15" s="614"/>
      <c r="HI15" s="614"/>
      <c r="HJ15" s="614"/>
      <c r="HK15" s="614"/>
      <c r="HL15" s="614"/>
      <c r="HM15" s="614"/>
      <c r="HN15" s="614"/>
      <c r="HO15" s="614"/>
      <c r="HP15" s="614"/>
      <c r="HQ15" s="614"/>
      <c r="HR15" s="614"/>
      <c r="HS15" s="614"/>
      <c r="HT15" s="614"/>
      <c r="HU15" s="614"/>
      <c r="HV15" s="614"/>
      <c r="HW15" s="614"/>
      <c r="HX15" s="614"/>
      <c r="HY15" s="614"/>
      <c r="HZ15" s="614"/>
      <c r="IA15" s="614"/>
      <c r="IB15" s="614"/>
      <c r="IC15" s="614"/>
      <c r="ID15" s="614"/>
      <c r="IE15" s="614"/>
      <c r="IF15" s="614"/>
      <c r="IG15" s="614"/>
      <c r="IH15" s="614"/>
      <c r="II15" s="614"/>
      <c r="IJ15" s="614"/>
      <c r="IK15" s="614"/>
      <c r="IL15" s="614"/>
      <c r="IM15" s="614"/>
      <c r="IN15" s="614"/>
    </row>
    <row r="16" spans="1:248" s="37" customFormat="1" ht="14.25">
      <c r="A16" s="614" t="s">
        <v>122</v>
      </c>
      <c r="B16" s="614"/>
      <c r="C16" s="617" t="s">
        <v>123</v>
      </c>
      <c r="D16" s="617"/>
      <c r="E16" s="615">
        <v>28521</v>
      </c>
      <c r="F16" s="615">
        <v>22800</v>
      </c>
      <c r="G16" s="618">
        <v>80.052835769139577</v>
      </c>
      <c r="H16" s="602"/>
      <c r="I16" s="601">
        <v>28289</v>
      </c>
      <c r="J16" s="601">
        <v>22800</v>
      </c>
      <c r="K16" s="602">
        <v>80.545599904329777</v>
      </c>
      <c r="L16" s="602"/>
      <c r="M16" s="601">
        <v>28143</v>
      </c>
      <c r="N16" s="601">
        <v>22900</v>
      </c>
      <c r="O16" s="602">
        <v>81.26746731024906</v>
      </c>
      <c r="P16" s="602"/>
      <c r="Q16" s="601">
        <v>28044</v>
      </c>
      <c r="R16" s="601">
        <v>22900</v>
      </c>
      <c r="S16" s="602">
        <v>81.508410777641544</v>
      </c>
      <c r="T16" s="602"/>
      <c r="U16" s="601">
        <v>28043</v>
      </c>
      <c r="V16" s="601">
        <v>23100</v>
      </c>
      <c r="W16" s="602">
        <v>82.298781849210599</v>
      </c>
      <c r="X16" s="602"/>
      <c r="Y16" s="601">
        <v>28207</v>
      </c>
      <c r="Z16" s="601">
        <v>23200</v>
      </c>
      <c r="AA16" s="602">
        <v>82.08894180221948</v>
      </c>
      <c r="AB16" s="602"/>
      <c r="AC16" s="601">
        <v>27656</v>
      </c>
      <c r="AD16" s="601">
        <v>22700</v>
      </c>
      <c r="AE16" s="602">
        <v>81.933698383411254</v>
      </c>
      <c r="AF16" s="602"/>
      <c r="AG16" s="601">
        <v>27355</v>
      </c>
      <c r="AH16" s="601">
        <v>22500</v>
      </c>
      <c r="AI16" s="602">
        <v>82.323829209934928</v>
      </c>
      <c r="AJ16" s="602"/>
      <c r="AK16" s="601">
        <v>26790</v>
      </c>
      <c r="AL16" s="601">
        <v>22300</v>
      </c>
      <c r="AM16" s="602">
        <v>83.305285926734783</v>
      </c>
      <c r="AN16" s="602"/>
      <c r="AO16" s="601">
        <v>26392</v>
      </c>
      <c r="AP16" s="601">
        <v>22200</v>
      </c>
      <c r="AQ16" s="602">
        <v>83.973951126078987</v>
      </c>
      <c r="AR16" s="602"/>
      <c r="AS16" s="601">
        <v>26951</v>
      </c>
      <c r="AT16" s="601">
        <v>22600</v>
      </c>
      <c r="AU16" s="602">
        <v>84.002570716165607</v>
      </c>
      <c r="AV16" s="623"/>
      <c r="AW16" s="614"/>
      <c r="AX16" s="614"/>
      <c r="AY16" s="614"/>
      <c r="AZ16" s="614"/>
      <c r="BA16" s="614"/>
      <c r="BB16" s="614"/>
      <c r="BC16" s="614"/>
      <c r="BD16" s="614"/>
      <c r="BE16" s="614"/>
      <c r="BF16" s="614"/>
      <c r="BG16" s="614"/>
      <c r="BH16" s="614"/>
      <c r="BI16" s="614"/>
      <c r="BJ16" s="614"/>
      <c r="BK16" s="614"/>
      <c r="BL16" s="614"/>
      <c r="BM16" s="614"/>
      <c r="BN16" s="614"/>
      <c r="BO16" s="614"/>
      <c r="BP16" s="614"/>
      <c r="BQ16" s="614"/>
      <c r="BR16" s="614"/>
      <c r="BS16" s="614"/>
      <c r="BT16" s="614"/>
      <c r="BU16" s="614"/>
      <c r="BV16" s="614"/>
      <c r="BW16" s="614"/>
      <c r="BX16" s="614"/>
      <c r="BY16" s="614"/>
      <c r="BZ16" s="614"/>
      <c r="CA16" s="614"/>
      <c r="CB16" s="614"/>
      <c r="CC16" s="614"/>
      <c r="CD16" s="614"/>
      <c r="CE16" s="614"/>
      <c r="CF16" s="614"/>
      <c r="CG16" s="614"/>
      <c r="CH16" s="614"/>
      <c r="CI16" s="614"/>
      <c r="CJ16" s="614"/>
      <c r="CK16" s="614"/>
      <c r="CL16" s="614"/>
      <c r="CM16" s="614"/>
      <c r="CN16" s="614"/>
      <c r="CO16" s="614"/>
      <c r="CP16" s="614"/>
      <c r="CQ16" s="614"/>
      <c r="CR16" s="614"/>
      <c r="CS16" s="614"/>
      <c r="CT16" s="614"/>
      <c r="CU16" s="614"/>
      <c r="CV16" s="614"/>
      <c r="CW16" s="614"/>
      <c r="CX16" s="614"/>
      <c r="CY16" s="614"/>
      <c r="CZ16" s="614"/>
      <c r="DA16" s="614"/>
      <c r="DB16" s="614"/>
      <c r="DC16" s="614"/>
      <c r="DD16" s="614"/>
      <c r="DE16" s="614"/>
      <c r="DF16" s="614"/>
      <c r="DG16" s="614"/>
      <c r="DH16" s="614"/>
      <c r="DI16" s="614"/>
      <c r="DJ16" s="614"/>
      <c r="DK16" s="614"/>
      <c r="DL16" s="614"/>
      <c r="DM16" s="614"/>
      <c r="DN16" s="614"/>
      <c r="DO16" s="614"/>
      <c r="DP16" s="614"/>
      <c r="DQ16" s="614"/>
      <c r="DR16" s="614"/>
      <c r="DS16" s="614"/>
      <c r="DT16" s="614"/>
      <c r="DU16" s="614"/>
      <c r="DV16" s="614"/>
      <c r="DW16" s="614"/>
      <c r="DX16" s="614"/>
      <c r="DY16" s="614"/>
      <c r="DZ16" s="614"/>
      <c r="EA16" s="614"/>
      <c r="EB16" s="614"/>
      <c r="EC16" s="614"/>
      <c r="ED16" s="614"/>
      <c r="EE16" s="614"/>
      <c r="EF16" s="614"/>
      <c r="EG16" s="614"/>
      <c r="EH16" s="614"/>
      <c r="EI16" s="614"/>
      <c r="EJ16" s="614"/>
      <c r="EK16" s="614"/>
      <c r="EL16" s="614"/>
      <c r="EM16" s="614"/>
      <c r="EN16" s="614"/>
      <c r="EO16" s="614"/>
      <c r="EP16" s="614"/>
      <c r="EQ16" s="614"/>
      <c r="ER16" s="614"/>
      <c r="ES16" s="614"/>
      <c r="ET16" s="614"/>
      <c r="EU16" s="614"/>
      <c r="EV16" s="614"/>
      <c r="EW16" s="614"/>
      <c r="EX16" s="614"/>
      <c r="EY16" s="614"/>
      <c r="EZ16" s="614"/>
      <c r="FA16" s="614"/>
      <c r="FB16" s="614"/>
      <c r="FC16" s="614"/>
      <c r="FD16" s="614"/>
      <c r="FE16" s="614"/>
      <c r="FF16" s="614"/>
      <c r="FG16" s="614"/>
      <c r="FH16" s="614"/>
      <c r="FI16" s="614"/>
      <c r="FJ16" s="614"/>
      <c r="FK16" s="614"/>
      <c r="FL16" s="614"/>
      <c r="FM16" s="614"/>
      <c r="FN16" s="614"/>
      <c r="FO16" s="614"/>
      <c r="FP16" s="614"/>
      <c r="FQ16" s="614"/>
      <c r="FR16" s="614"/>
      <c r="FS16" s="614"/>
      <c r="FT16" s="614"/>
      <c r="FU16" s="614"/>
      <c r="FV16" s="614"/>
      <c r="FW16" s="614"/>
      <c r="FX16" s="614"/>
      <c r="FY16" s="614"/>
      <c r="FZ16" s="614"/>
      <c r="GA16" s="614"/>
      <c r="GB16" s="614"/>
      <c r="GC16" s="614"/>
      <c r="GD16" s="614"/>
      <c r="GE16" s="614"/>
      <c r="GF16" s="614"/>
      <c r="GG16" s="614"/>
      <c r="GH16" s="614"/>
      <c r="GI16" s="614"/>
      <c r="GJ16" s="614"/>
      <c r="GK16" s="614"/>
      <c r="GL16" s="614"/>
      <c r="GM16" s="614"/>
      <c r="GN16" s="614"/>
      <c r="GO16" s="614"/>
      <c r="GP16" s="614"/>
      <c r="GQ16" s="614"/>
      <c r="GR16" s="614"/>
      <c r="GS16" s="614"/>
      <c r="GT16" s="614"/>
      <c r="GU16" s="614"/>
      <c r="GV16" s="614"/>
      <c r="GW16" s="614"/>
      <c r="GX16" s="614"/>
      <c r="GY16" s="614"/>
      <c r="GZ16" s="614"/>
      <c r="HA16" s="614"/>
      <c r="HB16" s="614"/>
      <c r="HC16" s="614"/>
      <c r="HD16" s="614"/>
      <c r="HE16" s="614"/>
      <c r="HF16" s="614"/>
      <c r="HG16" s="614"/>
      <c r="HH16" s="614"/>
      <c r="HI16" s="614"/>
      <c r="HJ16" s="614"/>
      <c r="HK16" s="614"/>
      <c r="HL16" s="614"/>
      <c r="HM16" s="614"/>
      <c r="HN16" s="614"/>
      <c r="HO16" s="614"/>
      <c r="HP16" s="614"/>
      <c r="HQ16" s="614"/>
      <c r="HR16" s="614"/>
      <c r="HS16" s="614"/>
      <c r="HT16" s="614"/>
      <c r="HU16" s="614"/>
      <c r="HV16" s="614"/>
      <c r="HW16" s="614"/>
      <c r="HX16" s="614"/>
      <c r="HY16" s="614"/>
      <c r="HZ16" s="614"/>
      <c r="IA16" s="614"/>
      <c r="IB16" s="614"/>
      <c r="IC16" s="614"/>
      <c r="ID16" s="614"/>
      <c r="IE16" s="614"/>
      <c r="IF16" s="614"/>
      <c r="IG16" s="614"/>
      <c r="IH16" s="614"/>
      <c r="II16" s="614"/>
      <c r="IJ16" s="614"/>
      <c r="IK16" s="614"/>
      <c r="IL16" s="614"/>
      <c r="IM16" s="614"/>
      <c r="IN16" s="614"/>
    </row>
    <row r="17" spans="1:248" s="37" customFormat="1" ht="14.25">
      <c r="A17" s="614" t="s">
        <v>313</v>
      </c>
      <c r="B17" s="614"/>
      <c r="C17" s="617" t="s">
        <v>124</v>
      </c>
      <c r="D17" s="617"/>
      <c r="E17" s="615">
        <v>2059</v>
      </c>
      <c r="F17" s="615">
        <v>1300</v>
      </c>
      <c r="G17" s="618">
        <v>63.478858362824973</v>
      </c>
      <c r="H17" s="602"/>
      <c r="I17" s="601">
        <v>1934</v>
      </c>
      <c r="J17" s="601">
        <v>1300</v>
      </c>
      <c r="K17" s="602">
        <v>64.854799075899692</v>
      </c>
      <c r="L17" s="602"/>
      <c r="M17" s="601">
        <v>1867</v>
      </c>
      <c r="N17" s="601">
        <v>1200</v>
      </c>
      <c r="O17" s="602">
        <v>64.61908287849873</v>
      </c>
      <c r="P17" s="602"/>
      <c r="Q17" s="601">
        <v>1818</v>
      </c>
      <c r="R17" s="601">
        <v>1200</v>
      </c>
      <c r="S17" s="602">
        <v>65.229132091949666</v>
      </c>
      <c r="T17" s="602"/>
      <c r="U17" s="601">
        <v>1783</v>
      </c>
      <c r="V17" s="601">
        <v>1200</v>
      </c>
      <c r="W17" s="602">
        <v>66.150417879773215</v>
      </c>
      <c r="X17" s="602"/>
      <c r="Y17" s="601">
        <v>1663</v>
      </c>
      <c r="Z17" s="601">
        <v>1100</v>
      </c>
      <c r="AA17" s="602">
        <v>65.232566563868701</v>
      </c>
      <c r="AB17" s="602"/>
      <c r="AC17" s="601">
        <v>1652</v>
      </c>
      <c r="AD17" s="601">
        <v>1100</v>
      </c>
      <c r="AE17" s="602">
        <v>66.23550824295279</v>
      </c>
      <c r="AF17" s="602"/>
      <c r="AG17" s="601">
        <v>1547</v>
      </c>
      <c r="AH17" s="601">
        <v>1000</v>
      </c>
      <c r="AI17" s="602">
        <v>65.67826928298156</v>
      </c>
      <c r="AJ17" s="602"/>
      <c r="AK17" s="601">
        <v>1584</v>
      </c>
      <c r="AL17" s="601">
        <v>1100</v>
      </c>
      <c r="AM17" s="602">
        <v>67.616802720369179</v>
      </c>
      <c r="AN17" s="602"/>
      <c r="AO17" s="601">
        <v>1594</v>
      </c>
      <c r="AP17" s="601">
        <v>1100</v>
      </c>
      <c r="AQ17" s="602">
        <v>68.343313971961607</v>
      </c>
      <c r="AR17" s="602"/>
      <c r="AS17" s="601">
        <v>1454</v>
      </c>
      <c r="AT17" s="601">
        <v>1000</v>
      </c>
      <c r="AU17" s="602">
        <v>68.105505736434296</v>
      </c>
      <c r="AV17" s="623"/>
      <c r="AW17" s="614"/>
      <c r="AX17" s="614"/>
      <c r="AY17" s="614"/>
      <c r="AZ17" s="614"/>
      <c r="BA17" s="614"/>
      <c r="BB17" s="614"/>
      <c r="BC17" s="614"/>
      <c r="BD17" s="614"/>
      <c r="BE17" s="614"/>
      <c r="BF17" s="614"/>
      <c r="BG17" s="614"/>
      <c r="BH17" s="614"/>
      <c r="BI17" s="614"/>
      <c r="BJ17" s="614"/>
      <c r="BK17" s="614"/>
      <c r="BL17" s="614"/>
      <c r="BM17" s="614"/>
      <c r="BN17" s="614"/>
      <c r="BO17" s="614"/>
      <c r="BP17" s="614"/>
      <c r="BQ17" s="614"/>
      <c r="BR17" s="614"/>
      <c r="BS17" s="614"/>
      <c r="BT17" s="614"/>
      <c r="BU17" s="614"/>
      <c r="BV17" s="614"/>
      <c r="BW17" s="614"/>
      <c r="BX17" s="614"/>
      <c r="BY17" s="614"/>
      <c r="BZ17" s="614"/>
      <c r="CA17" s="614"/>
      <c r="CB17" s="614"/>
      <c r="CC17" s="614"/>
      <c r="CD17" s="614"/>
      <c r="CE17" s="614"/>
      <c r="CF17" s="614"/>
      <c r="CG17" s="614"/>
      <c r="CH17" s="614"/>
      <c r="CI17" s="614"/>
      <c r="CJ17" s="614"/>
      <c r="CK17" s="614"/>
      <c r="CL17" s="614"/>
      <c r="CM17" s="614"/>
      <c r="CN17" s="614"/>
      <c r="CO17" s="614"/>
      <c r="CP17" s="614"/>
      <c r="CQ17" s="614"/>
      <c r="CR17" s="614"/>
      <c r="CS17" s="614"/>
      <c r="CT17" s="614"/>
      <c r="CU17" s="614"/>
      <c r="CV17" s="614"/>
      <c r="CW17" s="614"/>
      <c r="CX17" s="614"/>
      <c r="CY17" s="614"/>
      <c r="CZ17" s="614"/>
      <c r="DA17" s="614"/>
      <c r="DB17" s="614"/>
      <c r="DC17" s="614"/>
      <c r="DD17" s="614"/>
      <c r="DE17" s="614"/>
      <c r="DF17" s="614"/>
      <c r="DG17" s="614"/>
      <c r="DH17" s="614"/>
      <c r="DI17" s="614"/>
      <c r="DJ17" s="614"/>
      <c r="DK17" s="614"/>
      <c r="DL17" s="614"/>
      <c r="DM17" s="614"/>
      <c r="DN17" s="614"/>
      <c r="DO17" s="614"/>
      <c r="DP17" s="614"/>
      <c r="DQ17" s="614"/>
      <c r="DR17" s="614"/>
      <c r="DS17" s="614"/>
      <c r="DT17" s="614"/>
      <c r="DU17" s="614"/>
      <c r="DV17" s="614"/>
      <c r="DW17" s="614"/>
      <c r="DX17" s="614"/>
      <c r="DY17" s="614"/>
      <c r="DZ17" s="614"/>
      <c r="EA17" s="614"/>
      <c r="EB17" s="614"/>
      <c r="EC17" s="614"/>
      <c r="ED17" s="614"/>
      <c r="EE17" s="614"/>
      <c r="EF17" s="614"/>
      <c r="EG17" s="614"/>
      <c r="EH17" s="614"/>
      <c r="EI17" s="614"/>
      <c r="EJ17" s="614"/>
      <c r="EK17" s="614"/>
      <c r="EL17" s="614"/>
      <c r="EM17" s="614"/>
      <c r="EN17" s="614"/>
      <c r="EO17" s="614"/>
      <c r="EP17" s="614"/>
      <c r="EQ17" s="614"/>
      <c r="ER17" s="614"/>
      <c r="ES17" s="614"/>
      <c r="ET17" s="614"/>
      <c r="EU17" s="614"/>
      <c r="EV17" s="614"/>
      <c r="EW17" s="614"/>
      <c r="EX17" s="614"/>
      <c r="EY17" s="614"/>
      <c r="EZ17" s="614"/>
      <c r="FA17" s="614"/>
      <c r="FB17" s="614"/>
      <c r="FC17" s="614"/>
      <c r="FD17" s="614"/>
      <c r="FE17" s="614"/>
      <c r="FF17" s="614"/>
      <c r="FG17" s="614"/>
      <c r="FH17" s="614"/>
      <c r="FI17" s="614"/>
      <c r="FJ17" s="614"/>
      <c r="FK17" s="614"/>
      <c r="FL17" s="614"/>
      <c r="FM17" s="614"/>
      <c r="FN17" s="614"/>
      <c r="FO17" s="614"/>
      <c r="FP17" s="614"/>
      <c r="FQ17" s="614"/>
      <c r="FR17" s="614"/>
      <c r="FS17" s="614"/>
      <c r="FT17" s="614"/>
      <c r="FU17" s="614"/>
      <c r="FV17" s="614"/>
      <c r="FW17" s="614"/>
      <c r="FX17" s="614"/>
      <c r="FY17" s="614"/>
      <c r="FZ17" s="614"/>
      <c r="GA17" s="614"/>
      <c r="GB17" s="614"/>
      <c r="GC17" s="614"/>
      <c r="GD17" s="614"/>
      <c r="GE17" s="614"/>
      <c r="GF17" s="614"/>
      <c r="GG17" s="614"/>
      <c r="GH17" s="614"/>
      <c r="GI17" s="614"/>
      <c r="GJ17" s="614"/>
      <c r="GK17" s="614"/>
      <c r="GL17" s="614"/>
      <c r="GM17" s="614"/>
      <c r="GN17" s="614"/>
      <c r="GO17" s="614"/>
      <c r="GP17" s="614"/>
      <c r="GQ17" s="614"/>
      <c r="GR17" s="614"/>
      <c r="GS17" s="614"/>
      <c r="GT17" s="614"/>
      <c r="GU17" s="614"/>
      <c r="GV17" s="614"/>
      <c r="GW17" s="614"/>
      <c r="GX17" s="614"/>
      <c r="GY17" s="614"/>
      <c r="GZ17" s="614"/>
      <c r="HA17" s="614"/>
      <c r="HB17" s="614"/>
      <c r="HC17" s="614"/>
      <c r="HD17" s="614"/>
      <c r="HE17" s="614"/>
      <c r="HF17" s="614"/>
      <c r="HG17" s="614"/>
      <c r="HH17" s="614"/>
      <c r="HI17" s="614"/>
      <c r="HJ17" s="614"/>
      <c r="HK17" s="614"/>
      <c r="HL17" s="614"/>
      <c r="HM17" s="614"/>
      <c r="HN17" s="614"/>
      <c r="HO17" s="614"/>
      <c r="HP17" s="614"/>
      <c r="HQ17" s="614"/>
      <c r="HR17" s="614"/>
      <c r="HS17" s="614"/>
      <c r="HT17" s="614"/>
      <c r="HU17" s="614"/>
      <c r="HV17" s="614"/>
      <c r="HW17" s="614"/>
      <c r="HX17" s="614"/>
      <c r="HY17" s="614"/>
      <c r="HZ17" s="614"/>
      <c r="IA17" s="614"/>
      <c r="IB17" s="614"/>
      <c r="IC17" s="614"/>
      <c r="ID17" s="614"/>
      <c r="IE17" s="614"/>
      <c r="IF17" s="614"/>
      <c r="IG17" s="614"/>
      <c r="IH17" s="614"/>
      <c r="II17" s="614"/>
      <c r="IJ17" s="614"/>
      <c r="IK17" s="614"/>
      <c r="IL17" s="614"/>
      <c r="IM17" s="614"/>
      <c r="IN17" s="614"/>
    </row>
    <row r="18" spans="1:248" s="37" customFormat="1" ht="14.25">
      <c r="A18" s="614" t="s">
        <v>127</v>
      </c>
      <c r="B18" s="614"/>
      <c r="C18" s="617" t="s">
        <v>128</v>
      </c>
      <c r="D18" s="617"/>
      <c r="E18" s="615">
        <v>649</v>
      </c>
      <c r="F18" s="615">
        <v>500</v>
      </c>
      <c r="G18" s="618">
        <v>78.991274012057687</v>
      </c>
      <c r="H18" s="602"/>
      <c r="I18" s="601">
        <v>634</v>
      </c>
      <c r="J18" s="601">
        <v>500</v>
      </c>
      <c r="K18" s="602">
        <v>79.506545142821992</v>
      </c>
      <c r="L18" s="602"/>
      <c r="M18" s="601">
        <v>640</v>
      </c>
      <c r="N18" s="601">
        <v>500</v>
      </c>
      <c r="O18" s="602">
        <v>80.041189700146305</v>
      </c>
      <c r="P18" s="602"/>
      <c r="Q18" s="601">
        <v>601</v>
      </c>
      <c r="R18" s="601">
        <v>500</v>
      </c>
      <c r="S18" s="602">
        <v>80.185277344602696</v>
      </c>
      <c r="T18" s="602"/>
      <c r="U18" s="601">
        <v>611</v>
      </c>
      <c r="V18" s="601">
        <v>500</v>
      </c>
      <c r="W18" s="602">
        <v>81.249426148629638</v>
      </c>
      <c r="X18" s="602"/>
      <c r="Y18" s="601">
        <v>674</v>
      </c>
      <c r="Z18" s="601">
        <v>500</v>
      </c>
      <c r="AA18" s="602">
        <v>80.916606169431788</v>
      </c>
      <c r="AB18" s="602"/>
      <c r="AC18" s="601">
        <v>597</v>
      </c>
      <c r="AD18" s="601">
        <v>500</v>
      </c>
      <c r="AE18" s="602">
        <v>80.651095380674249</v>
      </c>
      <c r="AF18" s="602"/>
      <c r="AG18" s="601">
        <v>620</v>
      </c>
      <c r="AH18" s="601">
        <v>500</v>
      </c>
      <c r="AI18" s="602">
        <v>80.755318848402354</v>
      </c>
      <c r="AJ18" s="602"/>
      <c r="AK18" s="601">
        <v>607</v>
      </c>
      <c r="AL18" s="601">
        <v>500</v>
      </c>
      <c r="AM18" s="602">
        <v>81.807631967218768</v>
      </c>
      <c r="AN18" s="602"/>
      <c r="AO18" s="601">
        <v>629</v>
      </c>
      <c r="AP18" s="601">
        <v>500</v>
      </c>
      <c r="AQ18" s="602">
        <v>82.424858599731522</v>
      </c>
      <c r="AR18" s="602"/>
      <c r="AS18" s="601">
        <v>672</v>
      </c>
      <c r="AT18" s="601">
        <v>600</v>
      </c>
      <c r="AU18" s="602">
        <v>82.372939721945656</v>
      </c>
      <c r="AV18" s="623"/>
      <c r="AW18" s="614"/>
      <c r="AX18" s="614"/>
      <c r="AY18" s="614"/>
      <c r="AZ18" s="614"/>
      <c r="BA18" s="614"/>
      <c r="BB18" s="614"/>
      <c r="BC18" s="614"/>
      <c r="BD18" s="614"/>
      <c r="BE18" s="614"/>
      <c r="BF18" s="614"/>
      <c r="BG18" s="614"/>
      <c r="BH18" s="614"/>
      <c r="BI18" s="614"/>
      <c r="BJ18" s="614"/>
      <c r="BK18" s="614"/>
      <c r="BL18" s="614"/>
      <c r="BM18" s="614"/>
      <c r="BN18" s="614"/>
      <c r="BO18" s="614"/>
      <c r="BP18" s="614"/>
      <c r="BQ18" s="614"/>
      <c r="BR18" s="614"/>
      <c r="BS18" s="614"/>
      <c r="BT18" s="614"/>
      <c r="BU18" s="614"/>
      <c r="BV18" s="614"/>
      <c r="BW18" s="614"/>
      <c r="BX18" s="614"/>
      <c r="BY18" s="614"/>
      <c r="BZ18" s="614"/>
      <c r="CA18" s="614"/>
      <c r="CB18" s="614"/>
      <c r="CC18" s="614"/>
      <c r="CD18" s="614"/>
      <c r="CE18" s="614"/>
      <c r="CF18" s="614"/>
      <c r="CG18" s="614"/>
      <c r="CH18" s="614"/>
      <c r="CI18" s="614"/>
      <c r="CJ18" s="614"/>
      <c r="CK18" s="614"/>
      <c r="CL18" s="614"/>
      <c r="CM18" s="614"/>
      <c r="CN18" s="614"/>
      <c r="CO18" s="614"/>
      <c r="CP18" s="614"/>
      <c r="CQ18" s="614"/>
      <c r="CR18" s="614"/>
      <c r="CS18" s="614"/>
      <c r="CT18" s="614"/>
      <c r="CU18" s="614"/>
      <c r="CV18" s="614"/>
      <c r="CW18" s="614"/>
      <c r="CX18" s="614"/>
      <c r="CY18" s="614"/>
      <c r="CZ18" s="614"/>
      <c r="DA18" s="614"/>
      <c r="DB18" s="614"/>
      <c r="DC18" s="614"/>
      <c r="DD18" s="614"/>
      <c r="DE18" s="614"/>
      <c r="DF18" s="614"/>
      <c r="DG18" s="614"/>
      <c r="DH18" s="614"/>
      <c r="DI18" s="614"/>
      <c r="DJ18" s="614"/>
      <c r="DK18" s="614"/>
      <c r="DL18" s="614"/>
      <c r="DM18" s="614"/>
      <c r="DN18" s="614"/>
      <c r="DO18" s="614"/>
      <c r="DP18" s="614"/>
      <c r="DQ18" s="614"/>
      <c r="DR18" s="614"/>
      <c r="DS18" s="614"/>
      <c r="DT18" s="614"/>
      <c r="DU18" s="614"/>
      <c r="DV18" s="614"/>
      <c r="DW18" s="614"/>
      <c r="DX18" s="614"/>
      <c r="DY18" s="614"/>
      <c r="DZ18" s="614"/>
      <c r="EA18" s="614"/>
      <c r="EB18" s="614"/>
      <c r="EC18" s="614"/>
      <c r="ED18" s="614"/>
      <c r="EE18" s="614"/>
      <c r="EF18" s="614"/>
      <c r="EG18" s="614"/>
      <c r="EH18" s="614"/>
      <c r="EI18" s="614"/>
      <c r="EJ18" s="614"/>
      <c r="EK18" s="614"/>
      <c r="EL18" s="614"/>
      <c r="EM18" s="614"/>
      <c r="EN18" s="614"/>
      <c r="EO18" s="614"/>
      <c r="EP18" s="614"/>
      <c r="EQ18" s="614"/>
      <c r="ER18" s="614"/>
      <c r="ES18" s="614"/>
      <c r="ET18" s="614"/>
      <c r="EU18" s="614"/>
      <c r="EV18" s="614"/>
      <c r="EW18" s="614"/>
      <c r="EX18" s="614"/>
      <c r="EY18" s="614"/>
      <c r="EZ18" s="614"/>
      <c r="FA18" s="614"/>
      <c r="FB18" s="614"/>
      <c r="FC18" s="614"/>
      <c r="FD18" s="614"/>
      <c r="FE18" s="614"/>
      <c r="FF18" s="614"/>
      <c r="FG18" s="614"/>
      <c r="FH18" s="614"/>
      <c r="FI18" s="614"/>
      <c r="FJ18" s="614"/>
      <c r="FK18" s="614"/>
      <c r="FL18" s="614"/>
      <c r="FM18" s="614"/>
      <c r="FN18" s="614"/>
      <c r="FO18" s="614"/>
      <c r="FP18" s="614"/>
      <c r="FQ18" s="614"/>
      <c r="FR18" s="614"/>
      <c r="FS18" s="614"/>
      <c r="FT18" s="614"/>
      <c r="FU18" s="614"/>
      <c r="FV18" s="614"/>
      <c r="FW18" s="614"/>
      <c r="FX18" s="614"/>
      <c r="FY18" s="614"/>
      <c r="FZ18" s="614"/>
      <c r="GA18" s="614"/>
      <c r="GB18" s="614"/>
      <c r="GC18" s="614"/>
      <c r="GD18" s="614"/>
      <c r="GE18" s="614"/>
      <c r="GF18" s="614"/>
      <c r="GG18" s="614"/>
      <c r="GH18" s="614"/>
      <c r="GI18" s="614"/>
      <c r="GJ18" s="614"/>
      <c r="GK18" s="614"/>
      <c r="GL18" s="614"/>
      <c r="GM18" s="614"/>
      <c r="GN18" s="614"/>
      <c r="GO18" s="614"/>
      <c r="GP18" s="614"/>
      <c r="GQ18" s="614"/>
      <c r="GR18" s="614"/>
      <c r="GS18" s="614"/>
      <c r="GT18" s="614"/>
      <c r="GU18" s="614"/>
      <c r="GV18" s="614"/>
      <c r="GW18" s="614"/>
      <c r="GX18" s="614"/>
      <c r="GY18" s="614"/>
      <c r="GZ18" s="614"/>
      <c r="HA18" s="614"/>
      <c r="HB18" s="614"/>
      <c r="HC18" s="614"/>
      <c r="HD18" s="614"/>
      <c r="HE18" s="614"/>
      <c r="HF18" s="614"/>
      <c r="HG18" s="614"/>
      <c r="HH18" s="614"/>
      <c r="HI18" s="614"/>
      <c r="HJ18" s="614"/>
      <c r="HK18" s="614"/>
      <c r="HL18" s="614"/>
      <c r="HM18" s="614"/>
      <c r="HN18" s="614"/>
      <c r="HO18" s="614"/>
      <c r="HP18" s="614"/>
      <c r="HQ18" s="614"/>
      <c r="HR18" s="614"/>
      <c r="HS18" s="614"/>
      <c r="HT18" s="614"/>
      <c r="HU18" s="614"/>
      <c r="HV18" s="614"/>
      <c r="HW18" s="614"/>
      <c r="HX18" s="614"/>
      <c r="HY18" s="614"/>
      <c r="HZ18" s="614"/>
      <c r="IA18" s="614"/>
      <c r="IB18" s="614"/>
      <c r="IC18" s="614"/>
      <c r="ID18" s="614"/>
      <c r="IE18" s="614"/>
      <c r="IF18" s="614"/>
      <c r="IG18" s="614"/>
      <c r="IH18" s="614"/>
      <c r="II18" s="614"/>
      <c r="IJ18" s="614"/>
      <c r="IK18" s="614"/>
      <c r="IL18" s="614"/>
      <c r="IM18" s="614"/>
      <c r="IN18" s="614"/>
    </row>
    <row r="19" spans="1:248" s="37" customFormat="1" ht="14.25">
      <c r="A19" s="614" t="s">
        <v>125</v>
      </c>
      <c r="B19" s="614"/>
      <c r="C19" s="617" t="s">
        <v>126</v>
      </c>
      <c r="D19" s="617"/>
      <c r="E19" s="615">
        <v>6324</v>
      </c>
      <c r="F19" s="615">
        <v>4100</v>
      </c>
      <c r="G19" s="618">
        <v>65.074867233403268</v>
      </c>
      <c r="H19" s="602"/>
      <c r="I19" s="601">
        <v>6322</v>
      </c>
      <c r="J19" s="601">
        <v>4100</v>
      </c>
      <c r="K19" s="602">
        <v>65.613406162754686</v>
      </c>
      <c r="L19" s="602"/>
      <c r="M19" s="601">
        <v>6191</v>
      </c>
      <c r="N19" s="601">
        <v>4100</v>
      </c>
      <c r="O19" s="602">
        <v>66.435614045688837</v>
      </c>
      <c r="P19" s="602"/>
      <c r="Q19" s="601">
        <v>6199</v>
      </c>
      <c r="R19" s="601">
        <v>4100</v>
      </c>
      <c r="S19" s="602">
        <v>66.822623272257772</v>
      </c>
      <c r="T19" s="602"/>
      <c r="U19" s="601">
        <v>6214</v>
      </c>
      <c r="V19" s="601">
        <v>4200</v>
      </c>
      <c r="W19" s="602">
        <v>67.91359310337161</v>
      </c>
      <c r="X19" s="602"/>
      <c r="Y19" s="601">
        <v>6114</v>
      </c>
      <c r="Z19" s="601">
        <v>4100</v>
      </c>
      <c r="AA19" s="602">
        <v>67.699546673775416</v>
      </c>
      <c r="AB19" s="602"/>
      <c r="AC19" s="601">
        <v>5946</v>
      </c>
      <c r="AD19" s="601">
        <v>4000</v>
      </c>
      <c r="AE19" s="602">
        <v>67.205539213338071</v>
      </c>
      <c r="AF19" s="602"/>
      <c r="AG19" s="601">
        <v>6058</v>
      </c>
      <c r="AH19" s="601">
        <v>4100</v>
      </c>
      <c r="AI19" s="602">
        <v>67.443716879905963</v>
      </c>
      <c r="AJ19" s="602"/>
      <c r="AK19" s="601">
        <v>6052</v>
      </c>
      <c r="AL19" s="601">
        <v>4200</v>
      </c>
      <c r="AM19" s="602">
        <v>68.801469579494793</v>
      </c>
      <c r="AN19" s="602"/>
      <c r="AO19" s="601">
        <v>5888</v>
      </c>
      <c r="AP19" s="601">
        <v>4100</v>
      </c>
      <c r="AQ19" s="602">
        <v>69.540043239288067</v>
      </c>
      <c r="AR19" s="602"/>
      <c r="AS19" s="601">
        <v>5987</v>
      </c>
      <c r="AT19" s="601">
        <v>4200</v>
      </c>
      <c r="AU19" s="602">
        <v>69.477181295715411</v>
      </c>
      <c r="AV19" s="623"/>
      <c r="AW19" s="614"/>
      <c r="AX19" s="614"/>
      <c r="AY19" s="614"/>
      <c r="AZ19" s="614"/>
      <c r="BA19" s="614"/>
      <c r="BB19" s="614"/>
      <c r="BC19" s="614"/>
      <c r="BD19" s="614"/>
      <c r="BE19" s="614"/>
      <c r="BF19" s="614"/>
      <c r="BG19" s="614"/>
      <c r="BH19" s="614"/>
      <c r="BI19" s="614"/>
      <c r="BJ19" s="614"/>
      <c r="BK19" s="614"/>
      <c r="BL19" s="614"/>
      <c r="BM19" s="614"/>
      <c r="BN19" s="614"/>
      <c r="BO19" s="614"/>
      <c r="BP19" s="614"/>
      <c r="BQ19" s="614"/>
      <c r="BR19" s="614"/>
      <c r="BS19" s="614"/>
      <c r="BT19" s="614"/>
      <c r="BU19" s="614"/>
      <c r="BV19" s="614"/>
      <c r="BW19" s="614"/>
      <c r="BX19" s="614"/>
      <c r="BY19" s="614"/>
      <c r="BZ19" s="614"/>
      <c r="CA19" s="614"/>
      <c r="CB19" s="614"/>
      <c r="CC19" s="614"/>
      <c r="CD19" s="614"/>
      <c r="CE19" s="614"/>
      <c r="CF19" s="614"/>
      <c r="CG19" s="614"/>
      <c r="CH19" s="614"/>
      <c r="CI19" s="614"/>
      <c r="CJ19" s="614"/>
      <c r="CK19" s="614"/>
      <c r="CL19" s="614"/>
      <c r="CM19" s="614"/>
      <c r="CN19" s="614"/>
      <c r="CO19" s="614"/>
      <c r="CP19" s="614"/>
      <c r="CQ19" s="614"/>
      <c r="CR19" s="614"/>
      <c r="CS19" s="614"/>
      <c r="CT19" s="614"/>
      <c r="CU19" s="614"/>
      <c r="CV19" s="614"/>
      <c r="CW19" s="614"/>
      <c r="CX19" s="614"/>
      <c r="CY19" s="614"/>
      <c r="CZ19" s="614"/>
      <c r="DA19" s="614"/>
      <c r="DB19" s="614"/>
      <c r="DC19" s="614"/>
      <c r="DD19" s="614"/>
      <c r="DE19" s="614"/>
      <c r="DF19" s="614"/>
      <c r="DG19" s="614"/>
      <c r="DH19" s="614"/>
      <c r="DI19" s="614"/>
      <c r="DJ19" s="614"/>
      <c r="DK19" s="614"/>
      <c r="DL19" s="614"/>
      <c r="DM19" s="614"/>
      <c r="DN19" s="614"/>
      <c r="DO19" s="614"/>
      <c r="DP19" s="614"/>
      <c r="DQ19" s="614"/>
      <c r="DR19" s="614"/>
      <c r="DS19" s="614"/>
      <c r="DT19" s="614"/>
      <c r="DU19" s="614"/>
      <c r="DV19" s="614"/>
      <c r="DW19" s="614"/>
      <c r="DX19" s="614"/>
      <c r="DY19" s="614"/>
      <c r="DZ19" s="614"/>
      <c r="EA19" s="614"/>
      <c r="EB19" s="614"/>
      <c r="EC19" s="614"/>
      <c r="ED19" s="614"/>
      <c r="EE19" s="614"/>
      <c r="EF19" s="614"/>
      <c r="EG19" s="614"/>
      <c r="EH19" s="614"/>
      <c r="EI19" s="614"/>
      <c r="EJ19" s="614"/>
      <c r="EK19" s="614"/>
      <c r="EL19" s="614"/>
      <c r="EM19" s="614"/>
      <c r="EN19" s="614"/>
      <c r="EO19" s="614"/>
      <c r="EP19" s="614"/>
      <c r="EQ19" s="614"/>
      <c r="ER19" s="614"/>
      <c r="ES19" s="614"/>
      <c r="ET19" s="614"/>
      <c r="EU19" s="614"/>
      <c r="EV19" s="614"/>
      <c r="EW19" s="614"/>
      <c r="EX19" s="614"/>
      <c r="EY19" s="614"/>
      <c r="EZ19" s="614"/>
      <c r="FA19" s="614"/>
      <c r="FB19" s="614"/>
      <c r="FC19" s="614"/>
      <c r="FD19" s="614"/>
      <c r="FE19" s="614"/>
      <c r="FF19" s="614"/>
      <c r="FG19" s="614"/>
      <c r="FH19" s="614"/>
      <c r="FI19" s="614"/>
      <c r="FJ19" s="614"/>
      <c r="FK19" s="614"/>
      <c r="FL19" s="614"/>
      <c r="FM19" s="614"/>
      <c r="FN19" s="614"/>
      <c r="FO19" s="614"/>
      <c r="FP19" s="614"/>
      <c r="FQ19" s="614"/>
      <c r="FR19" s="614"/>
      <c r="FS19" s="614"/>
      <c r="FT19" s="614"/>
      <c r="FU19" s="614"/>
      <c r="FV19" s="614"/>
      <c r="FW19" s="614"/>
      <c r="FX19" s="614"/>
      <c r="FY19" s="614"/>
      <c r="FZ19" s="614"/>
      <c r="GA19" s="614"/>
      <c r="GB19" s="614"/>
      <c r="GC19" s="614"/>
      <c r="GD19" s="614"/>
      <c r="GE19" s="614"/>
      <c r="GF19" s="614"/>
      <c r="GG19" s="614"/>
      <c r="GH19" s="614"/>
      <c r="GI19" s="614"/>
      <c r="GJ19" s="614"/>
      <c r="GK19" s="614"/>
      <c r="GL19" s="614"/>
      <c r="GM19" s="614"/>
      <c r="GN19" s="614"/>
      <c r="GO19" s="614"/>
      <c r="GP19" s="614"/>
      <c r="GQ19" s="614"/>
      <c r="GR19" s="614"/>
      <c r="GS19" s="614"/>
      <c r="GT19" s="614"/>
      <c r="GU19" s="614"/>
      <c r="GV19" s="614"/>
      <c r="GW19" s="614"/>
      <c r="GX19" s="614"/>
      <c r="GY19" s="614"/>
      <c r="GZ19" s="614"/>
      <c r="HA19" s="614"/>
      <c r="HB19" s="614"/>
      <c r="HC19" s="614"/>
      <c r="HD19" s="614"/>
      <c r="HE19" s="614"/>
      <c r="HF19" s="614"/>
      <c r="HG19" s="614"/>
      <c r="HH19" s="614"/>
      <c r="HI19" s="614"/>
      <c r="HJ19" s="614"/>
      <c r="HK19" s="614"/>
      <c r="HL19" s="614"/>
      <c r="HM19" s="614"/>
      <c r="HN19" s="614"/>
      <c r="HO19" s="614"/>
      <c r="HP19" s="614"/>
      <c r="HQ19" s="614"/>
      <c r="HR19" s="614"/>
      <c r="HS19" s="614"/>
      <c r="HT19" s="614"/>
      <c r="HU19" s="614"/>
      <c r="HV19" s="614"/>
      <c r="HW19" s="614"/>
      <c r="HX19" s="614"/>
      <c r="HY19" s="614"/>
      <c r="HZ19" s="614"/>
      <c r="IA19" s="614"/>
      <c r="IB19" s="614"/>
      <c r="IC19" s="614"/>
      <c r="ID19" s="614"/>
      <c r="IE19" s="614"/>
      <c r="IF19" s="614"/>
      <c r="IG19" s="614"/>
      <c r="IH19" s="614"/>
      <c r="II19" s="614"/>
      <c r="IJ19" s="614"/>
      <c r="IK19" s="614"/>
      <c r="IL19" s="614"/>
      <c r="IM19" s="614"/>
      <c r="IN19" s="614"/>
    </row>
    <row r="20" spans="1:248" s="37" customFormat="1" ht="14.25">
      <c r="A20" s="614" t="s">
        <v>171</v>
      </c>
      <c r="B20" s="614"/>
      <c r="C20" s="617" t="s">
        <v>129</v>
      </c>
      <c r="D20" s="617"/>
      <c r="E20" s="615">
        <v>663</v>
      </c>
      <c r="F20" s="615">
        <v>100</v>
      </c>
      <c r="G20" s="618">
        <v>10.818573586407551</v>
      </c>
      <c r="H20" s="602"/>
      <c r="I20" s="601">
        <v>702</v>
      </c>
      <c r="J20" s="601">
        <v>100</v>
      </c>
      <c r="K20" s="602">
        <v>11.230267681960019</v>
      </c>
      <c r="L20" s="602"/>
      <c r="M20" s="601">
        <v>702</v>
      </c>
      <c r="N20" s="601">
        <v>100</v>
      </c>
      <c r="O20" s="602">
        <v>11.829566661354722</v>
      </c>
      <c r="P20" s="602"/>
      <c r="Q20" s="601">
        <v>699</v>
      </c>
      <c r="R20" s="601">
        <v>100</v>
      </c>
      <c r="S20" s="602">
        <v>12.006262302173166</v>
      </c>
      <c r="T20" s="602"/>
      <c r="U20" s="601">
        <v>729</v>
      </c>
      <c r="V20" s="601">
        <v>100</v>
      </c>
      <c r="W20" s="602">
        <v>12.370904784497283</v>
      </c>
      <c r="X20" s="602"/>
      <c r="Y20" s="601">
        <v>709</v>
      </c>
      <c r="Z20" s="601">
        <v>100</v>
      </c>
      <c r="AA20" s="602">
        <v>12.247991506912687</v>
      </c>
      <c r="AB20" s="602"/>
      <c r="AC20" s="601">
        <v>701</v>
      </c>
      <c r="AD20" s="601">
        <v>100</v>
      </c>
      <c r="AE20" s="602">
        <v>12.082421687129532</v>
      </c>
      <c r="AF20" s="602"/>
      <c r="AG20" s="601">
        <v>721</v>
      </c>
      <c r="AH20" s="601">
        <v>100</v>
      </c>
      <c r="AI20" s="602">
        <v>12.462641270300992</v>
      </c>
      <c r="AJ20" s="602"/>
      <c r="AK20" s="601">
        <v>792</v>
      </c>
      <c r="AL20" s="601">
        <v>100</v>
      </c>
      <c r="AM20" s="602">
        <v>13.153735257846558</v>
      </c>
      <c r="AN20" s="602"/>
      <c r="AO20" s="601">
        <v>845</v>
      </c>
      <c r="AP20" s="601">
        <v>100</v>
      </c>
      <c r="AQ20" s="602">
        <v>13.653162021206782</v>
      </c>
      <c r="AR20" s="602"/>
      <c r="AS20" s="601">
        <v>834</v>
      </c>
      <c r="AT20" s="601">
        <v>100</v>
      </c>
      <c r="AU20" s="602">
        <v>13.662857820134573</v>
      </c>
      <c r="AV20" s="623"/>
      <c r="AW20" s="614"/>
      <c r="AX20" s="614"/>
      <c r="AY20" s="614"/>
      <c r="AZ20" s="614"/>
      <c r="BA20" s="614"/>
      <c r="BB20" s="614"/>
      <c r="BC20" s="614"/>
      <c r="BD20" s="614"/>
      <c r="BE20" s="614"/>
      <c r="BF20" s="614"/>
      <c r="BG20" s="614"/>
      <c r="BH20" s="614"/>
      <c r="BI20" s="614"/>
      <c r="BJ20" s="614"/>
      <c r="BK20" s="614"/>
      <c r="BL20" s="614"/>
      <c r="BM20" s="614"/>
      <c r="BN20" s="614"/>
      <c r="BO20" s="614"/>
      <c r="BP20" s="614"/>
      <c r="BQ20" s="614"/>
      <c r="BR20" s="614"/>
      <c r="BS20" s="614"/>
      <c r="BT20" s="614"/>
      <c r="BU20" s="614"/>
      <c r="BV20" s="614"/>
      <c r="BW20" s="614"/>
      <c r="BX20" s="614"/>
      <c r="BY20" s="614"/>
      <c r="BZ20" s="614"/>
      <c r="CA20" s="614"/>
      <c r="CB20" s="614"/>
      <c r="CC20" s="614"/>
      <c r="CD20" s="614"/>
      <c r="CE20" s="614"/>
      <c r="CF20" s="614"/>
      <c r="CG20" s="614"/>
      <c r="CH20" s="614"/>
      <c r="CI20" s="614"/>
      <c r="CJ20" s="614"/>
      <c r="CK20" s="614"/>
      <c r="CL20" s="614"/>
      <c r="CM20" s="614"/>
      <c r="CN20" s="614"/>
      <c r="CO20" s="614"/>
      <c r="CP20" s="614"/>
      <c r="CQ20" s="614"/>
      <c r="CR20" s="614"/>
      <c r="CS20" s="614"/>
      <c r="CT20" s="614"/>
      <c r="CU20" s="614"/>
      <c r="CV20" s="614"/>
      <c r="CW20" s="614"/>
      <c r="CX20" s="614"/>
      <c r="CY20" s="614"/>
      <c r="CZ20" s="614"/>
      <c r="DA20" s="614"/>
      <c r="DB20" s="614"/>
      <c r="DC20" s="614"/>
      <c r="DD20" s="614"/>
      <c r="DE20" s="614"/>
      <c r="DF20" s="614"/>
      <c r="DG20" s="614"/>
      <c r="DH20" s="614"/>
      <c r="DI20" s="614"/>
      <c r="DJ20" s="614"/>
      <c r="DK20" s="614"/>
      <c r="DL20" s="614"/>
      <c r="DM20" s="614"/>
      <c r="DN20" s="614"/>
      <c r="DO20" s="614"/>
      <c r="DP20" s="614"/>
      <c r="DQ20" s="614"/>
      <c r="DR20" s="614"/>
      <c r="DS20" s="614"/>
      <c r="DT20" s="614"/>
      <c r="DU20" s="614"/>
      <c r="DV20" s="614"/>
      <c r="DW20" s="614"/>
      <c r="DX20" s="614"/>
      <c r="DY20" s="614"/>
      <c r="DZ20" s="614"/>
      <c r="EA20" s="614"/>
      <c r="EB20" s="614"/>
      <c r="EC20" s="614"/>
      <c r="ED20" s="614"/>
      <c r="EE20" s="614"/>
      <c r="EF20" s="614"/>
      <c r="EG20" s="614"/>
      <c r="EH20" s="614"/>
      <c r="EI20" s="614"/>
      <c r="EJ20" s="614"/>
      <c r="EK20" s="614"/>
      <c r="EL20" s="614"/>
      <c r="EM20" s="614"/>
      <c r="EN20" s="614"/>
      <c r="EO20" s="614"/>
      <c r="EP20" s="614"/>
      <c r="EQ20" s="614"/>
      <c r="ER20" s="614"/>
      <c r="ES20" s="614"/>
      <c r="ET20" s="614"/>
      <c r="EU20" s="614"/>
      <c r="EV20" s="614"/>
      <c r="EW20" s="614"/>
      <c r="EX20" s="614"/>
      <c r="EY20" s="614"/>
      <c r="EZ20" s="614"/>
      <c r="FA20" s="614"/>
      <c r="FB20" s="614"/>
      <c r="FC20" s="614"/>
      <c r="FD20" s="614"/>
      <c r="FE20" s="614"/>
      <c r="FF20" s="614"/>
      <c r="FG20" s="614"/>
      <c r="FH20" s="614"/>
      <c r="FI20" s="614"/>
      <c r="FJ20" s="614"/>
      <c r="FK20" s="614"/>
      <c r="FL20" s="614"/>
      <c r="FM20" s="614"/>
      <c r="FN20" s="614"/>
      <c r="FO20" s="614"/>
      <c r="FP20" s="614"/>
      <c r="FQ20" s="614"/>
      <c r="FR20" s="614"/>
      <c r="FS20" s="614"/>
      <c r="FT20" s="614"/>
      <c r="FU20" s="614"/>
      <c r="FV20" s="614"/>
      <c r="FW20" s="614"/>
      <c r="FX20" s="614"/>
      <c r="FY20" s="614"/>
      <c r="FZ20" s="614"/>
      <c r="GA20" s="614"/>
      <c r="GB20" s="614"/>
      <c r="GC20" s="614"/>
      <c r="GD20" s="614"/>
      <c r="GE20" s="614"/>
      <c r="GF20" s="614"/>
      <c r="GG20" s="614"/>
      <c r="GH20" s="614"/>
      <c r="GI20" s="614"/>
      <c r="GJ20" s="614"/>
      <c r="GK20" s="614"/>
      <c r="GL20" s="614"/>
      <c r="GM20" s="614"/>
      <c r="GN20" s="614"/>
      <c r="GO20" s="614"/>
      <c r="GP20" s="614"/>
      <c r="GQ20" s="614"/>
      <c r="GR20" s="614"/>
      <c r="GS20" s="614"/>
      <c r="GT20" s="614"/>
      <c r="GU20" s="614"/>
      <c r="GV20" s="614"/>
      <c r="GW20" s="614"/>
      <c r="GX20" s="614"/>
      <c r="GY20" s="614"/>
      <c r="GZ20" s="614"/>
      <c r="HA20" s="614"/>
      <c r="HB20" s="614"/>
      <c r="HC20" s="614"/>
      <c r="HD20" s="614"/>
      <c r="HE20" s="614"/>
      <c r="HF20" s="614"/>
      <c r="HG20" s="614"/>
      <c r="HH20" s="614"/>
      <c r="HI20" s="614"/>
      <c r="HJ20" s="614"/>
      <c r="HK20" s="614"/>
      <c r="HL20" s="614"/>
      <c r="HM20" s="614"/>
      <c r="HN20" s="614"/>
      <c r="HO20" s="614"/>
      <c r="HP20" s="614"/>
      <c r="HQ20" s="614"/>
      <c r="HR20" s="614"/>
      <c r="HS20" s="614"/>
      <c r="HT20" s="614"/>
      <c r="HU20" s="614"/>
      <c r="HV20" s="614"/>
      <c r="HW20" s="614"/>
      <c r="HX20" s="614"/>
      <c r="HY20" s="614"/>
      <c r="HZ20" s="614"/>
      <c r="IA20" s="614"/>
      <c r="IB20" s="614"/>
      <c r="IC20" s="614"/>
      <c r="ID20" s="614"/>
      <c r="IE20" s="614"/>
      <c r="IF20" s="614"/>
      <c r="IG20" s="614"/>
      <c r="IH20" s="614"/>
      <c r="II20" s="614"/>
      <c r="IJ20" s="614"/>
      <c r="IK20" s="614"/>
      <c r="IL20" s="614"/>
      <c r="IM20" s="614"/>
      <c r="IN20" s="614"/>
    </row>
    <row r="21" spans="1:248" s="37" customFormat="1" ht="14.25">
      <c r="A21" s="614" t="s">
        <v>130</v>
      </c>
      <c r="B21" s="614"/>
      <c r="C21" s="617" t="s">
        <v>131</v>
      </c>
      <c r="D21" s="617"/>
      <c r="E21" s="615">
        <v>4226</v>
      </c>
      <c r="F21" s="615">
        <v>1600</v>
      </c>
      <c r="G21" s="618">
        <v>38.065873231447846</v>
      </c>
      <c r="H21" s="602"/>
      <c r="I21" s="601">
        <v>4374</v>
      </c>
      <c r="J21" s="601">
        <v>1700</v>
      </c>
      <c r="K21" s="602">
        <v>38.463497995450233</v>
      </c>
      <c r="L21" s="602"/>
      <c r="M21" s="601">
        <v>4211</v>
      </c>
      <c r="N21" s="601">
        <v>1700</v>
      </c>
      <c r="O21" s="602">
        <v>39.477582667482274</v>
      </c>
      <c r="P21" s="602"/>
      <c r="Q21" s="601">
        <v>4131</v>
      </c>
      <c r="R21" s="601">
        <v>1600</v>
      </c>
      <c r="S21" s="602">
        <v>39.782568654199828</v>
      </c>
      <c r="T21" s="602"/>
      <c r="U21" s="601">
        <v>4207</v>
      </c>
      <c r="V21" s="601">
        <v>1700</v>
      </c>
      <c r="W21" s="602">
        <v>41.009657122424784</v>
      </c>
      <c r="X21" s="602"/>
      <c r="Y21" s="601">
        <v>4182</v>
      </c>
      <c r="Z21" s="601">
        <v>1700</v>
      </c>
      <c r="AA21" s="602">
        <v>40.458716247184853</v>
      </c>
      <c r="AB21" s="602"/>
      <c r="AC21" s="601">
        <v>4123</v>
      </c>
      <c r="AD21" s="601">
        <v>1700</v>
      </c>
      <c r="AE21" s="602">
        <v>40.321274385399533</v>
      </c>
      <c r="AF21" s="602"/>
      <c r="AG21" s="601">
        <v>4040</v>
      </c>
      <c r="AH21" s="601">
        <v>1600</v>
      </c>
      <c r="AI21" s="602">
        <v>40.231431393237038</v>
      </c>
      <c r="AJ21" s="602"/>
      <c r="AK21" s="601">
        <v>3909</v>
      </c>
      <c r="AL21" s="601">
        <v>1600</v>
      </c>
      <c r="AM21" s="602">
        <v>41.644277100070717</v>
      </c>
      <c r="AN21" s="602"/>
      <c r="AO21" s="601">
        <v>4061</v>
      </c>
      <c r="AP21" s="601">
        <v>1700</v>
      </c>
      <c r="AQ21" s="602">
        <v>42.471163901289891</v>
      </c>
      <c r="AR21" s="602"/>
      <c r="AS21" s="601">
        <v>4132</v>
      </c>
      <c r="AT21" s="601">
        <v>1800</v>
      </c>
      <c r="AU21" s="602">
        <v>42.450695201352246</v>
      </c>
      <c r="AV21" s="623"/>
      <c r="AW21" s="614"/>
      <c r="AX21" s="614"/>
      <c r="AY21" s="614"/>
      <c r="AZ21" s="614"/>
      <c r="BA21" s="614"/>
      <c r="BB21" s="614"/>
      <c r="BC21" s="614"/>
      <c r="BD21" s="614"/>
      <c r="BE21" s="614"/>
      <c r="BF21" s="614"/>
      <c r="BG21" s="614"/>
      <c r="BH21" s="614"/>
      <c r="BI21" s="614"/>
      <c r="BJ21" s="614"/>
      <c r="BK21" s="614"/>
      <c r="BL21" s="614"/>
      <c r="BM21" s="614"/>
      <c r="BN21" s="614"/>
      <c r="BO21" s="614"/>
      <c r="BP21" s="614"/>
      <c r="BQ21" s="614"/>
      <c r="BR21" s="614"/>
      <c r="BS21" s="614"/>
      <c r="BT21" s="614"/>
      <c r="BU21" s="614"/>
      <c r="BV21" s="614"/>
      <c r="BW21" s="614"/>
      <c r="BX21" s="614"/>
      <c r="BY21" s="614"/>
      <c r="BZ21" s="614"/>
      <c r="CA21" s="614"/>
      <c r="CB21" s="614"/>
      <c r="CC21" s="614"/>
      <c r="CD21" s="614"/>
      <c r="CE21" s="614"/>
      <c r="CF21" s="614"/>
      <c r="CG21" s="614"/>
      <c r="CH21" s="614"/>
      <c r="CI21" s="614"/>
      <c r="CJ21" s="614"/>
      <c r="CK21" s="614"/>
      <c r="CL21" s="614"/>
      <c r="CM21" s="614"/>
      <c r="CN21" s="614"/>
      <c r="CO21" s="614"/>
      <c r="CP21" s="614"/>
      <c r="CQ21" s="614"/>
      <c r="CR21" s="614"/>
      <c r="CS21" s="614"/>
      <c r="CT21" s="614"/>
      <c r="CU21" s="614"/>
      <c r="CV21" s="614"/>
      <c r="CW21" s="614"/>
      <c r="CX21" s="614"/>
      <c r="CY21" s="614"/>
      <c r="CZ21" s="614"/>
      <c r="DA21" s="614"/>
      <c r="DB21" s="614"/>
      <c r="DC21" s="614"/>
      <c r="DD21" s="614"/>
      <c r="DE21" s="614"/>
      <c r="DF21" s="614"/>
      <c r="DG21" s="614"/>
      <c r="DH21" s="614"/>
      <c r="DI21" s="614"/>
      <c r="DJ21" s="614"/>
      <c r="DK21" s="614"/>
      <c r="DL21" s="614"/>
      <c r="DM21" s="614"/>
      <c r="DN21" s="614"/>
      <c r="DO21" s="614"/>
      <c r="DP21" s="614"/>
      <c r="DQ21" s="614"/>
      <c r="DR21" s="614"/>
      <c r="DS21" s="614"/>
      <c r="DT21" s="614"/>
      <c r="DU21" s="614"/>
      <c r="DV21" s="614"/>
      <c r="DW21" s="614"/>
      <c r="DX21" s="614"/>
      <c r="DY21" s="614"/>
      <c r="DZ21" s="614"/>
      <c r="EA21" s="614"/>
      <c r="EB21" s="614"/>
      <c r="EC21" s="614"/>
      <c r="ED21" s="614"/>
      <c r="EE21" s="614"/>
      <c r="EF21" s="614"/>
      <c r="EG21" s="614"/>
      <c r="EH21" s="614"/>
      <c r="EI21" s="614"/>
      <c r="EJ21" s="614"/>
      <c r="EK21" s="614"/>
      <c r="EL21" s="614"/>
      <c r="EM21" s="614"/>
      <c r="EN21" s="614"/>
      <c r="EO21" s="614"/>
      <c r="EP21" s="614"/>
      <c r="EQ21" s="614"/>
      <c r="ER21" s="614"/>
      <c r="ES21" s="614"/>
      <c r="ET21" s="614"/>
      <c r="EU21" s="614"/>
      <c r="EV21" s="614"/>
      <c r="EW21" s="614"/>
      <c r="EX21" s="614"/>
      <c r="EY21" s="614"/>
      <c r="EZ21" s="614"/>
      <c r="FA21" s="614"/>
      <c r="FB21" s="614"/>
      <c r="FC21" s="614"/>
      <c r="FD21" s="614"/>
      <c r="FE21" s="614"/>
      <c r="FF21" s="614"/>
      <c r="FG21" s="614"/>
      <c r="FH21" s="614"/>
      <c r="FI21" s="614"/>
      <c r="FJ21" s="614"/>
      <c r="FK21" s="614"/>
      <c r="FL21" s="614"/>
      <c r="FM21" s="614"/>
      <c r="FN21" s="614"/>
      <c r="FO21" s="614"/>
      <c r="FP21" s="614"/>
      <c r="FQ21" s="614"/>
      <c r="FR21" s="614"/>
      <c r="FS21" s="614"/>
      <c r="FT21" s="614"/>
      <c r="FU21" s="614"/>
      <c r="FV21" s="614"/>
      <c r="FW21" s="614"/>
      <c r="FX21" s="614"/>
      <c r="FY21" s="614"/>
      <c r="FZ21" s="614"/>
      <c r="GA21" s="614"/>
      <c r="GB21" s="614"/>
      <c r="GC21" s="614"/>
      <c r="GD21" s="614"/>
      <c r="GE21" s="614"/>
      <c r="GF21" s="614"/>
      <c r="GG21" s="614"/>
      <c r="GH21" s="614"/>
      <c r="GI21" s="614"/>
      <c r="GJ21" s="614"/>
      <c r="GK21" s="614"/>
      <c r="GL21" s="614"/>
      <c r="GM21" s="614"/>
      <c r="GN21" s="614"/>
      <c r="GO21" s="614"/>
      <c r="GP21" s="614"/>
      <c r="GQ21" s="614"/>
      <c r="GR21" s="614"/>
      <c r="GS21" s="614"/>
      <c r="GT21" s="614"/>
      <c r="GU21" s="614"/>
      <c r="GV21" s="614"/>
      <c r="GW21" s="614"/>
      <c r="GX21" s="614"/>
      <c r="GY21" s="614"/>
      <c r="GZ21" s="614"/>
      <c r="HA21" s="614"/>
      <c r="HB21" s="614"/>
      <c r="HC21" s="614"/>
      <c r="HD21" s="614"/>
      <c r="HE21" s="614"/>
      <c r="HF21" s="614"/>
      <c r="HG21" s="614"/>
      <c r="HH21" s="614"/>
      <c r="HI21" s="614"/>
      <c r="HJ21" s="614"/>
      <c r="HK21" s="614"/>
      <c r="HL21" s="614"/>
      <c r="HM21" s="614"/>
      <c r="HN21" s="614"/>
      <c r="HO21" s="614"/>
      <c r="HP21" s="614"/>
      <c r="HQ21" s="614"/>
      <c r="HR21" s="614"/>
      <c r="HS21" s="614"/>
      <c r="HT21" s="614"/>
      <c r="HU21" s="614"/>
      <c r="HV21" s="614"/>
      <c r="HW21" s="614"/>
      <c r="HX21" s="614"/>
      <c r="HY21" s="614"/>
      <c r="HZ21" s="614"/>
      <c r="IA21" s="614"/>
      <c r="IB21" s="614"/>
      <c r="IC21" s="614"/>
      <c r="ID21" s="614"/>
      <c r="IE21" s="614"/>
      <c r="IF21" s="614"/>
      <c r="IG21" s="614"/>
      <c r="IH21" s="614"/>
      <c r="II21" s="614"/>
      <c r="IJ21" s="614"/>
      <c r="IK21" s="614"/>
      <c r="IL21" s="614"/>
      <c r="IM21" s="614"/>
      <c r="IN21" s="614"/>
    </row>
    <row r="22" spans="1:248" s="37" customFormat="1" ht="14.25">
      <c r="A22" s="629" t="s">
        <v>132</v>
      </c>
      <c r="B22" s="614"/>
      <c r="C22" s="617" t="s">
        <v>133</v>
      </c>
      <c r="D22" s="617"/>
      <c r="E22" s="615">
        <v>3423</v>
      </c>
      <c r="F22" s="615">
        <v>800</v>
      </c>
      <c r="G22" s="618">
        <v>23.32844839385189</v>
      </c>
      <c r="H22" s="602"/>
      <c r="I22" s="601">
        <v>3463</v>
      </c>
      <c r="J22" s="601">
        <v>800</v>
      </c>
      <c r="K22" s="602">
        <v>24.008062165494806</v>
      </c>
      <c r="L22" s="602"/>
      <c r="M22" s="601">
        <v>3451</v>
      </c>
      <c r="N22" s="601">
        <v>800</v>
      </c>
      <c r="O22" s="602">
        <v>24.05596016721606</v>
      </c>
      <c r="P22" s="602"/>
      <c r="Q22" s="601">
        <v>3357</v>
      </c>
      <c r="R22" s="601">
        <v>800</v>
      </c>
      <c r="S22" s="602">
        <v>24.070455365210602</v>
      </c>
      <c r="T22" s="602"/>
      <c r="U22" s="601">
        <v>3098</v>
      </c>
      <c r="V22" s="601">
        <v>800</v>
      </c>
      <c r="W22" s="602">
        <v>25.152260257686272</v>
      </c>
      <c r="X22" s="602"/>
      <c r="Y22" s="601">
        <v>3098</v>
      </c>
      <c r="Z22" s="601">
        <v>800</v>
      </c>
      <c r="AA22" s="602">
        <v>24.820401606600335</v>
      </c>
      <c r="AB22" s="602"/>
      <c r="AC22" s="601">
        <v>3017</v>
      </c>
      <c r="AD22" s="601">
        <v>700</v>
      </c>
      <c r="AE22" s="602">
        <v>24.833231528572121</v>
      </c>
      <c r="AF22" s="602"/>
      <c r="AG22" s="601">
        <v>3066</v>
      </c>
      <c r="AH22" s="601">
        <v>800</v>
      </c>
      <c r="AI22" s="602">
        <v>25.290946691342764</v>
      </c>
      <c r="AJ22" s="602"/>
      <c r="AK22" s="601">
        <v>2921</v>
      </c>
      <c r="AL22" s="601">
        <v>800</v>
      </c>
      <c r="AM22" s="602">
        <v>26.522571149888719</v>
      </c>
      <c r="AN22" s="602"/>
      <c r="AO22" s="601">
        <v>2901</v>
      </c>
      <c r="AP22" s="601">
        <v>800</v>
      </c>
      <c r="AQ22" s="602">
        <v>26.695273091883919</v>
      </c>
      <c r="AR22" s="602"/>
      <c r="AS22" s="601">
        <v>2789</v>
      </c>
      <c r="AT22" s="601">
        <v>700</v>
      </c>
      <c r="AU22" s="602">
        <v>26.748138320492764</v>
      </c>
      <c r="AV22" s="623"/>
      <c r="AW22" s="614"/>
      <c r="AX22" s="614"/>
      <c r="AY22" s="614"/>
      <c r="AZ22" s="614"/>
      <c r="BA22" s="614"/>
      <c r="BB22" s="614"/>
      <c r="BC22" s="614"/>
      <c r="BD22" s="614"/>
      <c r="BE22" s="614"/>
      <c r="BF22" s="614"/>
      <c r="BG22" s="614"/>
      <c r="BH22" s="614"/>
      <c r="BI22" s="614"/>
      <c r="BJ22" s="614"/>
      <c r="BK22" s="614"/>
      <c r="BL22" s="614"/>
      <c r="BM22" s="614"/>
      <c r="BN22" s="614"/>
      <c r="BO22" s="614"/>
      <c r="BP22" s="614"/>
      <c r="BQ22" s="614"/>
      <c r="BR22" s="614"/>
      <c r="BS22" s="614"/>
      <c r="BT22" s="614"/>
      <c r="BU22" s="614"/>
      <c r="BV22" s="614"/>
      <c r="BW22" s="614"/>
      <c r="BX22" s="614"/>
      <c r="BY22" s="614"/>
      <c r="BZ22" s="614"/>
      <c r="CA22" s="614"/>
      <c r="CB22" s="614"/>
      <c r="CC22" s="614"/>
      <c r="CD22" s="614"/>
      <c r="CE22" s="614"/>
      <c r="CF22" s="614"/>
      <c r="CG22" s="614"/>
      <c r="CH22" s="614"/>
      <c r="CI22" s="614"/>
      <c r="CJ22" s="614"/>
      <c r="CK22" s="614"/>
      <c r="CL22" s="614"/>
      <c r="CM22" s="614"/>
      <c r="CN22" s="614"/>
      <c r="CO22" s="614"/>
      <c r="CP22" s="614"/>
      <c r="CQ22" s="614"/>
      <c r="CR22" s="614"/>
      <c r="CS22" s="614"/>
      <c r="CT22" s="614"/>
      <c r="CU22" s="614"/>
      <c r="CV22" s="614"/>
      <c r="CW22" s="614"/>
      <c r="CX22" s="614"/>
      <c r="CY22" s="614"/>
      <c r="CZ22" s="614"/>
      <c r="DA22" s="614"/>
      <c r="DB22" s="614"/>
      <c r="DC22" s="614"/>
      <c r="DD22" s="614"/>
      <c r="DE22" s="614"/>
      <c r="DF22" s="614"/>
      <c r="DG22" s="614"/>
      <c r="DH22" s="614"/>
      <c r="DI22" s="614"/>
      <c r="DJ22" s="614"/>
      <c r="DK22" s="614"/>
      <c r="DL22" s="614"/>
      <c r="DM22" s="614"/>
      <c r="DN22" s="614"/>
      <c r="DO22" s="614"/>
      <c r="DP22" s="614"/>
      <c r="DQ22" s="614"/>
      <c r="DR22" s="614"/>
      <c r="DS22" s="614"/>
      <c r="DT22" s="614"/>
      <c r="DU22" s="614"/>
      <c r="DV22" s="614"/>
      <c r="DW22" s="614"/>
      <c r="DX22" s="614"/>
      <c r="DY22" s="614"/>
      <c r="DZ22" s="614"/>
      <c r="EA22" s="614"/>
      <c r="EB22" s="614"/>
      <c r="EC22" s="614"/>
      <c r="ED22" s="614"/>
      <c r="EE22" s="614"/>
      <c r="EF22" s="614"/>
      <c r="EG22" s="614"/>
      <c r="EH22" s="614"/>
      <c r="EI22" s="614"/>
      <c r="EJ22" s="614"/>
      <c r="EK22" s="614"/>
      <c r="EL22" s="614"/>
      <c r="EM22" s="614"/>
      <c r="EN22" s="614"/>
      <c r="EO22" s="614"/>
      <c r="EP22" s="614"/>
      <c r="EQ22" s="614"/>
      <c r="ER22" s="614"/>
      <c r="ES22" s="614"/>
      <c r="ET22" s="614"/>
      <c r="EU22" s="614"/>
      <c r="EV22" s="614"/>
      <c r="EW22" s="614"/>
      <c r="EX22" s="614"/>
      <c r="EY22" s="614"/>
      <c r="EZ22" s="614"/>
      <c r="FA22" s="614"/>
      <c r="FB22" s="614"/>
      <c r="FC22" s="614"/>
      <c r="FD22" s="614"/>
      <c r="FE22" s="614"/>
      <c r="FF22" s="614"/>
      <c r="FG22" s="614"/>
      <c r="FH22" s="614"/>
      <c r="FI22" s="614"/>
      <c r="FJ22" s="614"/>
      <c r="FK22" s="614"/>
      <c r="FL22" s="614"/>
      <c r="FM22" s="614"/>
      <c r="FN22" s="614"/>
      <c r="FO22" s="614"/>
      <c r="FP22" s="614"/>
      <c r="FQ22" s="614"/>
      <c r="FR22" s="614"/>
      <c r="FS22" s="614"/>
      <c r="FT22" s="614"/>
      <c r="FU22" s="614"/>
      <c r="FV22" s="614"/>
      <c r="FW22" s="614"/>
      <c r="FX22" s="614"/>
      <c r="FY22" s="614"/>
      <c r="FZ22" s="614"/>
      <c r="GA22" s="614"/>
      <c r="GB22" s="614"/>
      <c r="GC22" s="614"/>
      <c r="GD22" s="614"/>
      <c r="GE22" s="614"/>
      <c r="GF22" s="614"/>
      <c r="GG22" s="614"/>
      <c r="GH22" s="614"/>
      <c r="GI22" s="614"/>
      <c r="GJ22" s="614"/>
      <c r="GK22" s="614"/>
      <c r="GL22" s="614"/>
      <c r="GM22" s="614"/>
      <c r="GN22" s="614"/>
      <c r="GO22" s="614"/>
      <c r="GP22" s="614"/>
      <c r="GQ22" s="614"/>
      <c r="GR22" s="614"/>
      <c r="GS22" s="614"/>
      <c r="GT22" s="614"/>
      <c r="GU22" s="614"/>
      <c r="GV22" s="614"/>
      <c r="GW22" s="614"/>
      <c r="GX22" s="614"/>
      <c r="GY22" s="614"/>
      <c r="GZ22" s="614"/>
      <c r="HA22" s="614"/>
      <c r="HB22" s="614"/>
      <c r="HC22" s="614"/>
      <c r="HD22" s="614"/>
      <c r="HE22" s="614"/>
      <c r="HF22" s="614"/>
      <c r="HG22" s="614"/>
      <c r="HH22" s="614"/>
      <c r="HI22" s="614"/>
      <c r="HJ22" s="614"/>
      <c r="HK22" s="614"/>
      <c r="HL22" s="614"/>
      <c r="HM22" s="614"/>
      <c r="HN22" s="614"/>
      <c r="HO22" s="614"/>
      <c r="HP22" s="614"/>
      <c r="HQ22" s="614"/>
      <c r="HR22" s="614"/>
      <c r="HS22" s="614"/>
      <c r="HT22" s="614"/>
      <c r="HU22" s="614"/>
      <c r="HV22" s="614"/>
      <c r="HW22" s="614"/>
      <c r="HX22" s="614"/>
      <c r="HY22" s="614"/>
      <c r="HZ22" s="614"/>
      <c r="IA22" s="614"/>
      <c r="IB22" s="614"/>
      <c r="IC22" s="614"/>
      <c r="ID22" s="614"/>
      <c r="IE22" s="614"/>
      <c r="IF22" s="614"/>
      <c r="IG22" s="614"/>
      <c r="IH22" s="614"/>
      <c r="II22" s="614"/>
      <c r="IJ22" s="614"/>
      <c r="IK22" s="614"/>
      <c r="IL22" s="614"/>
      <c r="IM22" s="614"/>
      <c r="IN22" s="614"/>
    </row>
    <row r="23" spans="1:248" s="37" customFormat="1" ht="14.25">
      <c r="A23" s="614" t="s">
        <v>134</v>
      </c>
      <c r="B23" s="614"/>
      <c r="C23" s="617" t="s">
        <v>135</v>
      </c>
      <c r="D23" s="617"/>
      <c r="E23" s="615">
        <v>3733</v>
      </c>
      <c r="F23" s="615">
        <v>700</v>
      </c>
      <c r="G23" s="618">
        <v>19.691392459141749</v>
      </c>
      <c r="H23" s="602"/>
      <c r="I23" s="601">
        <v>3843</v>
      </c>
      <c r="J23" s="601">
        <v>800</v>
      </c>
      <c r="K23" s="602">
        <v>19.841481200667722</v>
      </c>
      <c r="L23" s="602"/>
      <c r="M23" s="601">
        <v>3899</v>
      </c>
      <c r="N23" s="601">
        <v>800</v>
      </c>
      <c r="O23" s="602">
        <v>20.401263426136172</v>
      </c>
      <c r="P23" s="602"/>
      <c r="Q23" s="601">
        <v>4041</v>
      </c>
      <c r="R23" s="601">
        <v>800</v>
      </c>
      <c r="S23" s="602">
        <v>20.508944218153189</v>
      </c>
      <c r="T23" s="602"/>
      <c r="U23" s="601">
        <v>4027</v>
      </c>
      <c r="V23" s="601">
        <v>900</v>
      </c>
      <c r="W23" s="602">
        <v>21.541356196558237</v>
      </c>
      <c r="X23" s="602"/>
      <c r="Y23" s="601">
        <v>4204</v>
      </c>
      <c r="Z23" s="601">
        <v>900</v>
      </c>
      <c r="AA23" s="602">
        <v>21.210944949272175</v>
      </c>
      <c r="AB23" s="602"/>
      <c r="AC23" s="601">
        <v>4233</v>
      </c>
      <c r="AD23" s="601">
        <v>900</v>
      </c>
      <c r="AE23" s="602">
        <v>20.992019666549592</v>
      </c>
      <c r="AF23" s="602"/>
      <c r="AG23" s="601">
        <v>4200</v>
      </c>
      <c r="AH23" s="601">
        <v>900</v>
      </c>
      <c r="AI23" s="602">
        <v>20.913026708269243</v>
      </c>
      <c r="AJ23" s="602"/>
      <c r="AK23" s="601">
        <v>4559</v>
      </c>
      <c r="AL23" s="601">
        <v>1000</v>
      </c>
      <c r="AM23" s="602">
        <v>22.040151176717892</v>
      </c>
      <c r="AN23" s="602"/>
      <c r="AO23" s="601">
        <v>4674</v>
      </c>
      <c r="AP23" s="601">
        <v>1000</v>
      </c>
      <c r="AQ23" s="602">
        <v>22.42562196540235</v>
      </c>
      <c r="AR23" s="602"/>
      <c r="AS23" s="601">
        <v>4868</v>
      </c>
      <c r="AT23" s="601">
        <v>1100</v>
      </c>
      <c r="AU23" s="602">
        <v>22.473430535300476</v>
      </c>
      <c r="AV23" s="623"/>
      <c r="AW23" s="614"/>
      <c r="AX23" s="614"/>
      <c r="AY23" s="614"/>
      <c r="AZ23" s="614"/>
      <c r="BA23" s="614"/>
      <c r="BB23" s="614"/>
      <c r="BC23" s="614"/>
      <c r="BD23" s="614"/>
      <c r="BE23" s="614"/>
      <c r="BF23" s="614"/>
      <c r="BG23" s="614"/>
      <c r="BH23" s="614"/>
      <c r="BI23" s="614"/>
      <c r="BJ23" s="614"/>
      <c r="BK23" s="614"/>
      <c r="BL23" s="614"/>
      <c r="BM23" s="614"/>
      <c r="BN23" s="614"/>
      <c r="BO23" s="614"/>
      <c r="BP23" s="614"/>
      <c r="BQ23" s="614"/>
      <c r="BR23" s="614"/>
      <c r="BS23" s="614"/>
      <c r="BT23" s="614"/>
      <c r="BU23" s="614"/>
      <c r="BV23" s="614"/>
      <c r="BW23" s="614"/>
      <c r="BX23" s="614"/>
      <c r="BY23" s="614"/>
      <c r="BZ23" s="614"/>
      <c r="CA23" s="614"/>
      <c r="CB23" s="614"/>
      <c r="CC23" s="614"/>
      <c r="CD23" s="614"/>
      <c r="CE23" s="614"/>
      <c r="CF23" s="614"/>
      <c r="CG23" s="614"/>
      <c r="CH23" s="614"/>
      <c r="CI23" s="614"/>
      <c r="CJ23" s="614"/>
      <c r="CK23" s="614"/>
      <c r="CL23" s="614"/>
      <c r="CM23" s="614"/>
      <c r="CN23" s="614"/>
      <c r="CO23" s="614"/>
      <c r="CP23" s="614"/>
      <c r="CQ23" s="614"/>
      <c r="CR23" s="614"/>
      <c r="CS23" s="614"/>
      <c r="CT23" s="614"/>
      <c r="CU23" s="614"/>
      <c r="CV23" s="614"/>
      <c r="CW23" s="614"/>
      <c r="CX23" s="614"/>
      <c r="CY23" s="614"/>
      <c r="CZ23" s="614"/>
      <c r="DA23" s="614"/>
      <c r="DB23" s="614"/>
      <c r="DC23" s="614"/>
      <c r="DD23" s="614"/>
      <c r="DE23" s="614"/>
      <c r="DF23" s="614"/>
      <c r="DG23" s="614"/>
      <c r="DH23" s="614"/>
      <c r="DI23" s="614"/>
      <c r="DJ23" s="614"/>
      <c r="DK23" s="614"/>
      <c r="DL23" s="614"/>
      <c r="DM23" s="614"/>
      <c r="DN23" s="614"/>
      <c r="DO23" s="614"/>
      <c r="DP23" s="614"/>
      <c r="DQ23" s="614"/>
      <c r="DR23" s="614"/>
      <c r="DS23" s="614"/>
      <c r="DT23" s="614"/>
      <c r="DU23" s="614"/>
      <c r="DV23" s="614"/>
      <c r="DW23" s="614"/>
      <c r="DX23" s="614"/>
      <c r="DY23" s="614"/>
      <c r="DZ23" s="614"/>
      <c r="EA23" s="614"/>
      <c r="EB23" s="614"/>
      <c r="EC23" s="614"/>
      <c r="ED23" s="614"/>
      <c r="EE23" s="614"/>
      <c r="EF23" s="614"/>
      <c r="EG23" s="614"/>
      <c r="EH23" s="614"/>
      <c r="EI23" s="614"/>
      <c r="EJ23" s="614"/>
      <c r="EK23" s="614"/>
      <c r="EL23" s="614"/>
      <c r="EM23" s="614"/>
      <c r="EN23" s="614"/>
      <c r="EO23" s="614"/>
      <c r="EP23" s="614"/>
      <c r="EQ23" s="614"/>
      <c r="ER23" s="614"/>
      <c r="ES23" s="614"/>
      <c r="ET23" s="614"/>
      <c r="EU23" s="614"/>
      <c r="EV23" s="614"/>
      <c r="EW23" s="614"/>
      <c r="EX23" s="614"/>
      <c r="EY23" s="614"/>
      <c r="EZ23" s="614"/>
      <c r="FA23" s="614"/>
      <c r="FB23" s="614"/>
      <c r="FC23" s="614"/>
      <c r="FD23" s="614"/>
      <c r="FE23" s="614"/>
      <c r="FF23" s="614"/>
      <c r="FG23" s="614"/>
      <c r="FH23" s="614"/>
      <c r="FI23" s="614"/>
      <c r="FJ23" s="614"/>
      <c r="FK23" s="614"/>
      <c r="FL23" s="614"/>
      <c r="FM23" s="614"/>
      <c r="FN23" s="614"/>
      <c r="FO23" s="614"/>
      <c r="FP23" s="614"/>
      <c r="FQ23" s="614"/>
      <c r="FR23" s="614"/>
      <c r="FS23" s="614"/>
      <c r="FT23" s="614"/>
      <c r="FU23" s="614"/>
      <c r="FV23" s="614"/>
      <c r="FW23" s="614"/>
      <c r="FX23" s="614"/>
      <c r="FY23" s="614"/>
      <c r="FZ23" s="614"/>
      <c r="GA23" s="614"/>
      <c r="GB23" s="614"/>
      <c r="GC23" s="614"/>
      <c r="GD23" s="614"/>
      <c r="GE23" s="614"/>
      <c r="GF23" s="614"/>
      <c r="GG23" s="614"/>
      <c r="GH23" s="614"/>
      <c r="GI23" s="614"/>
      <c r="GJ23" s="614"/>
      <c r="GK23" s="614"/>
      <c r="GL23" s="614"/>
      <c r="GM23" s="614"/>
      <c r="GN23" s="614"/>
      <c r="GO23" s="614"/>
      <c r="GP23" s="614"/>
      <c r="GQ23" s="614"/>
      <c r="GR23" s="614"/>
      <c r="GS23" s="614"/>
      <c r="GT23" s="614"/>
      <c r="GU23" s="614"/>
      <c r="GV23" s="614"/>
      <c r="GW23" s="614"/>
      <c r="GX23" s="614"/>
      <c r="GY23" s="614"/>
      <c r="GZ23" s="614"/>
      <c r="HA23" s="614"/>
      <c r="HB23" s="614"/>
      <c r="HC23" s="614"/>
      <c r="HD23" s="614"/>
      <c r="HE23" s="614"/>
      <c r="HF23" s="614"/>
      <c r="HG23" s="614"/>
      <c r="HH23" s="614"/>
      <c r="HI23" s="614"/>
      <c r="HJ23" s="614"/>
      <c r="HK23" s="614"/>
      <c r="HL23" s="614"/>
      <c r="HM23" s="614"/>
      <c r="HN23" s="614"/>
      <c r="HO23" s="614"/>
      <c r="HP23" s="614"/>
      <c r="HQ23" s="614"/>
      <c r="HR23" s="614"/>
      <c r="HS23" s="614"/>
      <c r="HT23" s="614"/>
      <c r="HU23" s="614"/>
      <c r="HV23" s="614"/>
      <c r="HW23" s="614"/>
      <c r="HX23" s="614"/>
      <c r="HY23" s="614"/>
      <c r="HZ23" s="614"/>
      <c r="IA23" s="614"/>
      <c r="IB23" s="614"/>
      <c r="IC23" s="614"/>
      <c r="ID23" s="614"/>
      <c r="IE23" s="614"/>
      <c r="IF23" s="614"/>
      <c r="IG23" s="614"/>
      <c r="IH23" s="614"/>
      <c r="II23" s="614"/>
      <c r="IJ23" s="614"/>
      <c r="IK23" s="614"/>
      <c r="IL23" s="614"/>
      <c r="IM23" s="614"/>
      <c r="IN23" s="614"/>
    </row>
    <row r="24" spans="1:248" s="37" customFormat="1" ht="14.25">
      <c r="A24" s="614" t="s">
        <v>136</v>
      </c>
      <c r="B24" s="614"/>
      <c r="C24" s="617" t="s">
        <v>137</v>
      </c>
      <c r="D24" s="617"/>
      <c r="E24" s="615">
        <v>7082</v>
      </c>
      <c r="F24" s="615">
        <v>1600</v>
      </c>
      <c r="G24" s="618">
        <v>23.001723697748965</v>
      </c>
      <c r="H24" s="602"/>
      <c r="I24" s="601">
        <v>7218</v>
      </c>
      <c r="J24" s="601">
        <v>1700</v>
      </c>
      <c r="K24" s="602">
        <v>23.717490863497019</v>
      </c>
      <c r="L24" s="602"/>
      <c r="M24" s="601">
        <v>6948</v>
      </c>
      <c r="N24" s="601">
        <v>1700</v>
      </c>
      <c r="O24" s="602">
        <v>24.278973083374023</v>
      </c>
      <c r="P24" s="602"/>
      <c r="Q24" s="601">
        <v>6587</v>
      </c>
      <c r="R24" s="601">
        <v>1600</v>
      </c>
      <c r="S24" s="602">
        <v>24.438090097905054</v>
      </c>
      <c r="T24" s="602"/>
      <c r="U24" s="601">
        <v>6686</v>
      </c>
      <c r="V24" s="601">
        <v>1700</v>
      </c>
      <c r="W24" s="602">
        <v>25.50524338152227</v>
      </c>
      <c r="X24" s="602"/>
      <c r="Y24" s="601">
        <v>6499</v>
      </c>
      <c r="Z24" s="601">
        <v>1600</v>
      </c>
      <c r="AA24" s="602">
        <v>25.035337071632707</v>
      </c>
      <c r="AB24" s="602"/>
      <c r="AC24" s="601">
        <v>6381</v>
      </c>
      <c r="AD24" s="601">
        <v>1600</v>
      </c>
      <c r="AE24" s="602">
        <v>24.89413083330788</v>
      </c>
      <c r="AF24" s="602"/>
      <c r="AG24" s="601">
        <v>6173</v>
      </c>
      <c r="AH24" s="601">
        <v>1600</v>
      </c>
      <c r="AI24" s="602">
        <v>25.303954783796179</v>
      </c>
      <c r="AJ24" s="602"/>
      <c r="AK24" s="601">
        <v>6066</v>
      </c>
      <c r="AL24" s="601">
        <v>1600</v>
      </c>
      <c r="AM24" s="602">
        <v>26.655399980062928</v>
      </c>
      <c r="AN24" s="602"/>
      <c r="AO24" s="601">
        <v>5875</v>
      </c>
      <c r="AP24" s="601">
        <v>1600</v>
      </c>
      <c r="AQ24" s="602">
        <v>27.466731530422233</v>
      </c>
      <c r="AR24" s="602"/>
      <c r="AS24" s="601">
        <v>5822</v>
      </c>
      <c r="AT24" s="601">
        <v>1600</v>
      </c>
      <c r="AU24" s="602">
        <v>27.605631972437184</v>
      </c>
      <c r="AV24" s="623"/>
      <c r="AW24" s="614"/>
      <c r="AX24" s="614"/>
      <c r="AY24" s="614"/>
      <c r="AZ24" s="614"/>
      <c r="BA24" s="614"/>
      <c r="BB24" s="614"/>
      <c r="BC24" s="614"/>
      <c r="BD24" s="614"/>
      <c r="BE24" s="614"/>
      <c r="BF24" s="614"/>
      <c r="BG24" s="614"/>
      <c r="BH24" s="614"/>
      <c r="BI24" s="614"/>
      <c r="BJ24" s="614"/>
      <c r="BK24" s="614"/>
      <c r="BL24" s="614"/>
      <c r="BM24" s="614"/>
      <c r="BN24" s="614"/>
      <c r="BO24" s="614"/>
      <c r="BP24" s="614"/>
      <c r="BQ24" s="614"/>
      <c r="BR24" s="614"/>
      <c r="BS24" s="614"/>
      <c r="BT24" s="614"/>
      <c r="BU24" s="614"/>
      <c r="BV24" s="614"/>
      <c r="BW24" s="614"/>
      <c r="BX24" s="614"/>
      <c r="BY24" s="614"/>
      <c r="BZ24" s="614"/>
      <c r="CA24" s="614"/>
      <c r="CB24" s="614"/>
      <c r="CC24" s="614"/>
      <c r="CD24" s="614"/>
      <c r="CE24" s="614"/>
      <c r="CF24" s="614"/>
      <c r="CG24" s="614"/>
      <c r="CH24" s="614"/>
      <c r="CI24" s="614"/>
      <c r="CJ24" s="614"/>
      <c r="CK24" s="614"/>
      <c r="CL24" s="614"/>
      <c r="CM24" s="614"/>
      <c r="CN24" s="614"/>
      <c r="CO24" s="614"/>
      <c r="CP24" s="614"/>
      <c r="CQ24" s="614"/>
      <c r="CR24" s="614"/>
      <c r="CS24" s="614"/>
      <c r="CT24" s="614"/>
      <c r="CU24" s="614"/>
      <c r="CV24" s="614"/>
      <c r="CW24" s="614"/>
      <c r="CX24" s="614"/>
      <c r="CY24" s="614"/>
      <c r="CZ24" s="614"/>
      <c r="DA24" s="614"/>
      <c r="DB24" s="614"/>
      <c r="DC24" s="614"/>
      <c r="DD24" s="614"/>
      <c r="DE24" s="614"/>
      <c r="DF24" s="614"/>
      <c r="DG24" s="614"/>
      <c r="DH24" s="614"/>
      <c r="DI24" s="614"/>
      <c r="DJ24" s="614"/>
      <c r="DK24" s="614"/>
      <c r="DL24" s="614"/>
      <c r="DM24" s="614"/>
      <c r="DN24" s="614"/>
      <c r="DO24" s="614"/>
      <c r="DP24" s="614"/>
      <c r="DQ24" s="614"/>
      <c r="DR24" s="614"/>
      <c r="DS24" s="614"/>
      <c r="DT24" s="614"/>
      <c r="DU24" s="614"/>
      <c r="DV24" s="614"/>
      <c r="DW24" s="614"/>
      <c r="DX24" s="614"/>
      <c r="DY24" s="614"/>
      <c r="DZ24" s="614"/>
      <c r="EA24" s="614"/>
      <c r="EB24" s="614"/>
      <c r="EC24" s="614"/>
      <c r="ED24" s="614"/>
      <c r="EE24" s="614"/>
      <c r="EF24" s="614"/>
      <c r="EG24" s="614"/>
      <c r="EH24" s="614"/>
      <c r="EI24" s="614"/>
      <c r="EJ24" s="614"/>
      <c r="EK24" s="614"/>
      <c r="EL24" s="614"/>
      <c r="EM24" s="614"/>
      <c r="EN24" s="614"/>
      <c r="EO24" s="614"/>
      <c r="EP24" s="614"/>
      <c r="EQ24" s="614"/>
      <c r="ER24" s="614"/>
      <c r="ES24" s="614"/>
      <c r="ET24" s="614"/>
      <c r="EU24" s="614"/>
      <c r="EV24" s="614"/>
      <c r="EW24" s="614"/>
      <c r="EX24" s="614"/>
      <c r="EY24" s="614"/>
      <c r="EZ24" s="614"/>
      <c r="FA24" s="614"/>
      <c r="FB24" s="614"/>
      <c r="FC24" s="614"/>
      <c r="FD24" s="614"/>
      <c r="FE24" s="614"/>
      <c r="FF24" s="614"/>
      <c r="FG24" s="614"/>
      <c r="FH24" s="614"/>
      <c r="FI24" s="614"/>
      <c r="FJ24" s="614"/>
      <c r="FK24" s="614"/>
      <c r="FL24" s="614"/>
      <c r="FM24" s="614"/>
      <c r="FN24" s="614"/>
      <c r="FO24" s="614"/>
      <c r="FP24" s="614"/>
      <c r="FQ24" s="614"/>
      <c r="FR24" s="614"/>
      <c r="FS24" s="614"/>
      <c r="FT24" s="614"/>
      <c r="FU24" s="614"/>
      <c r="FV24" s="614"/>
      <c r="FW24" s="614"/>
      <c r="FX24" s="614"/>
      <c r="FY24" s="614"/>
      <c r="FZ24" s="614"/>
      <c r="GA24" s="614"/>
      <c r="GB24" s="614"/>
      <c r="GC24" s="614"/>
      <c r="GD24" s="614"/>
      <c r="GE24" s="614"/>
      <c r="GF24" s="614"/>
      <c r="GG24" s="614"/>
      <c r="GH24" s="614"/>
      <c r="GI24" s="614"/>
      <c r="GJ24" s="614"/>
      <c r="GK24" s="614"/>
      <c r="GL24" s="614"/>
      <c r="GM24" s="614"/>
      <c r="GN24" s="614"/>
      <c r="GO24" s="614"/>
      <c r="GP24" s="614"/>
      <c r="GQ24" s="614"/>
      <c r="GR24" s="614"/>
      <c r="GS24" s="614"/>
      <c r="GT24" s="614"/>
      <c r="GU24" s="614"/>
      <c r="GV24" s="614"/>
      <c r="GW24" s="614"/>
      <c r="GX24" s="614"/>
      <c r="GY24" s="614"/>
      <c r="GZ24" s="614"/>
      <c r="HA24" s="614"/>
      <c r="HB24" s="614"/>
      <c r="HC24" s="614"/>
      <c r="HD24" s="614"/>
      <c r="HE24" s="614"/>
      <c r="HF24" s="614"/>
      <c r="HG24" s="614"/>
      <c r="HH24" s="614"/>
      <c r="HI24" s="614"/>
      <c r="HJ24" s="614"/>
      <c r="HK24" s="614"/>
      <c r="HL24" s="614"/>
      <c r="HM24" s="614"/>
      <c r="HN24" s="614"/>
      <c r="HO24" s="614"/>
      <c r="HP24" s="614"/>
      <c r="HQ24" s="614"/>
      <c r="HR24" s="614"/>
      <c r="HS24" s="614"/>
      <c r="HT24" s="614"/>
      <c r="HU24" s="614"/>
      <c r="HV24" s="614"/>
      <c r="HW24" s="614"/>
      <c r="HX24" s="614"/>
      <c r="HY24" s="614"/>
      <c r="HZ24" s="614"/>
      <c r="IA24" s="614"/>
      <c r="IB24" s="614"/>
      <c r="IC24" s="614"/>
      <c r="ID24" s="614"/>
      <c r="IE24" s="614"/>
      <c r="IF24" s="614"/>
      <c r="IG24" s="614"/>
      <c r="IH24" s="614"/>
      <c r="II24" s="614"/>
      <c r="IJ24" s="614"/>
      <c r="IK24" s="614"/>
      <c r="IL24" s="614"/>
      <c r="IM24" s="614"/>
      <c r="IN24" s="614"/>
    </row>
    <row r="25" spans="1:248" s="37" customFormat="1" ht="14.25">
      <c r="A25" s="614" t="s">
        <v>138</v>
      </c>
      <c r="B25" s="614"/>
      <c r="C25" s="617" t="s">
        <v>139</v>
      </c>
      <c r="D25" s="617"/>
      <c r="E25" s="615">
        <v>8019</v>
      </c>
      <c r="F25" s="615">
        <v>2800</v>
      </c>
      <c r="G25" s="618">
        <v>35.190385045621774</v>
      </c>
      <c r="H25" s="602"/>
      <c r="I25" s="601">
        <v>8162</v>
      </c>
      <c r="J25" s="601">
        <v>2900</v>
      </c>
      <c r="K25" s="602">
        <v>35.812512413752223</v>
      </c>
      <c r="L25" s="602"/>
      <c r="M25" s="601">
        <v>8448</v>
      </c>
      <c r="N25" s="601">
        <v>3100</v>
      </c>
      <c r="O25" s="602">
        <v>36.135262136717195</v>
      </c>
      <c r="P25" s="602"/>
      <c r="Q25" s="601">
        <v>8075</v>
      </c>
      <c r="R25" s="601">
        <v>2900</v>
      </c>
      <c r="S25" s="602">
        <v>36.489712886975433</v>
      </c>
      <c r="T25" s="602"/>
      <c r="U25" s="601">
        <v>8410</v>
      </c>
      <c r="V25" s="601">
        <v>3200</v>
      </c>
      <c r="W25" s="602">
        <v>37.554290256801352</v>
      </c>
      <c r="X25" s="602"/>
      <c r="Y25" s="601">
        <v>8853</v>
      </c>
      <c r="Z25" s="601">
        <v>3300</v>
      </c>
      <c r="AA25" s="602">
        <v>37.328905319317172</v>
      </c>
      <c r="AB25" s="602"/>
      <c r="AC25" s="601">
        <v>9378</v>
      </c>
      <c r="AD25" s="601">
        <v>3400</v>
      </c>
      <c r="AE25" s="602">
        <v>36.741746372913816</v>
      </c>
      <c r="AF25" s="602"/>
      <c r="AG25" s="601">
        <v>9632</v>
      </c>
      <c r="AH25" s="601">
        <v>3600</v>
      </c>
      <c r="AI25" s="602">
        <v>37.588348070082347</v>
      </c>
      <c r="AJ25" s="602"/>
      <c r="AK25" s="601">
        <v>10005</v>
      </c>
      <c r="AL25" s="601">
        <v>3900</v>
      </c>
      <c r="AM25" s="602">
        <v>38.679700945272323</v>
      </c>
      <c r="AN25" s="602"/>
      <c r="AO25" s="601">
        <v>10430</v>
      </c>
      <c r="AP25" s="601">
        <v>4200</v>
      </c>
      <c r="AQ25" s="602">
        <v>39.967955302048928</v>
      </c>
      <c r="AR25" s="602"/>
      <c r="AS25" s="601">
        <v>10468</v>
      </c>
      <c r="AT25" s="601">
        <v>4100</v>
      </c>
      <c r="AU25" s="602">
        <v>39.484959260947065</v>
      </c>
      <c r="AV25" s="623"/>
      <c r="AW25" s="614"/>
      <c r="AX25" s="614"/>
      <c r="AY25" s="614"/>
      <c r="AZ25" s="614"/>
      <c r="BA25" s="614"/>
      <c r="BB25" s="614"/>
      <c r="BC25" s="614"/>
      <c r="BD25" s="614"/>
      <c r="BE25" s="614"/>
      <c r="BF25" s="614"/>
      <c r="BG25" s="614"/>
      <c r="BH25" s="614"/>
      <c r="BI25" s="614"/>
      <c r="BJ25" s="614"/>
      <c r="BK25" s="614"/>
      <c r="BL25" s="614"/>
      <c r="BM25" s="614"/>
      <c r="BN25" s="614"/>
      <c r="BO25" s="614"/>
      <c r="BP25" s="614"/>
      <c r="BQ25" s="614"/>
      <c r="BR25" s="614"/>
      <c r="BS25" s="614"/>
      <c r="BT25" s="614"/>
      <c r="BU25" s="614"/>
      <c r="BV25" s="614"/>
      <c r="BW25" s="614"/>
      <c r="BX25" s="614"/>
      <c r="BY25" s="614"/>
      <c r="BZ25" s="614"/>
      <c r="CA25" s="614"/>
      <c r="CB25" s="614"/>
      <c r="CC25" s="614"/>
      <c r="CD25" s="614"/>
      <c r="CE25" s="614"/>
      <c r="CF25" s="614"/>
      <c r="CG25" s="614"/>
      <c r="CH25" s="614"/>
      <c r="CI25" s="614"/>
      <c r="CJ25" s="614"/>
      <c r="CK25" s="614"/>
      <c r="CL25" s="614"/>
      <c r="CM25" s="614"/>
      <c r="CN25" s="614"/>
      <c r="CO25" s="614"/>
      <c r="CP25" s="614"/>
      <c r="CQ25" s="614"/>
      <c r="CR25" s="614"/>
      <c r="CS25" s="614"/>
      <c r="CT25" s="614"/>
      <c r="CU25" s="614"/>
      <c r="CV25" s="614"/>
      <c r="CW25" s="614"/>
      <c r="CX25" s="614"/>
      <c r="CY25" s="614"/>
      <c r="CZ25" s="614"/>
      <c r="DA25" s="614"/>
      <c r="DB25" s="614"/>
      <c r="DC25" s="614"/>
      <c r="DD25" s="614"/>
      <c r="DE25" s="614"/>
      <c r="DF25" s="614"/>
      <c r="DG25" s="614"/>
      <c r="DH25" s="614"/>
      <c r="DI25" s="614"/>
      <c r="DJ25" s="614"/>
      <c r="DK25" s="614"/>
      <c r="DL25" s="614"/>
      <c r="DM25" s="614"/>
      <c r="DN25" s="614"/>
      <c r="DO25" s="614"/>
      <c r="DP25" s="614"/>
      <c r="DQ25" s="614"/>
      <c r="DR25" s="614"/>
      <c r="DS25" s="614"/>
      <c r="DT25" s="614"/>
      <c r="DU25" s="614"/>
      <c r="DV25" s="614"/>
      <c r="DW25" s="614"/>
      <c r="DX25" s="614"/>
      <c r="DY25" s="614"/>
      <c r="DZ25" s="614"/>
      <c r="EA25" s="614"/>
      <c r="EB25" s="614"/>
      <c r="EC25" s="614"/>
      <c r="ED25" s="614"/>
      <c r="EE25" s="614"/>
      <c r="EF25" s="614"/>
      <c r="EG25" s="614"/>
      <c r="EH25" s="614"/>
      <c r="EI25" s="614"/>
      <c r="EJ25" s="614"/>
      <c r="EK25" s="614"/>
      <c r="EL25" s="614"/>
      <c r="EM25" s="614"/>
      <c r="EN25" s="614"/>
      <c r="EO25" s="614"/>
      <c r="EP25" s="614"/>
      <c r="EQ25" s="614"/>
      <c r="ER25" s="614"/>
      <c r="ES25" s="614"/>
      <c r="ET25" s="614"/>
      <c r="EU25" s="614"/>
      <c r="EV25" s="614"/>
      <c r="EW25" s="614"/>
      <c r="EX25" s="614"/>
      <c r="EY25" s="614"/>
      <c r="EZ25" s="614"/>
      <c r="FA25" s="614"/>
      <c r="FB25" s="614"/>
      <c r="FC25" s="614"/>
      <c r="FD25" s="614"/>
      <c r="FE25" s="614"/>
      <c r="FF25" s="614"/>
      <c r="FG25" s="614"/>
      <c r="FH25" s="614"/>
      <c r="FI25" s="614"/>
      <c r="FJ25" s="614"/>
      <c r="FK25" s="614"/>
      <c r="FL25" s="614"/>
      <c r="FM25" s="614"/>
      <c r="FN25" s="614"/>
      <c r="FO25" s="614"/>
      <c r="FP25" s="614"/>
      <c r="FQ25" s="614"/>
      <c r="FR25" s="614"/>
      <c r="FS25" s="614"/>
      <c r="FT25" s="614"/>
      <c r="FU25" s="614"/>
      <c r="FV25" s="614"/>
      <c r="FW25" s="614"/>
      <c r="FX25" s="614"/>
      <c r="FY25" s="614"/>
      <c r="FZ25" s="614"/>
      <c r="GA25" s="614"/>
      <c r="GB25" s="614"/>
      <c r="GC25" s="614"/>
      <c r="GD25" s="614"/>
      <c r="GE25" s="614"/>
      <c r="GF25" s="614"/>
      <c r="GG25" s="614"/>
      <c r="GH25" s="614"/>
      <c r="GI25" s="614"/>
      <c r="GJ25" s="614"/>
      <c r="GK25" s="614"/>
      <c r="GL25" s="614"/>
      <c r="GM25" s="614"/>
      <c r="GN25" s="614"/>
      <c r="GO25" s="614"/>
      <c r="GP25" s="614"/>
      <c r="GQ25" s="614"/>
      <c r="GR25" s="614"/>
      <c r="GS25" s="614"/>
      <c r="GT25" s="614"/>
      <c r="GU25" s="614"/>
      <c r="GV25" s="614"/>
      <c r="GW25" s="614"/>
      <c r="GX25" s="614"/>
      <c r="GY25" s="614"/>
      <c r="GZ25" s="614"/>
      <c r="HA25" s="614"/>
      <c r="HB25" s="614"/>
      <c r="HC25" s="614"/>
      <c r="HD25" s="614"/>
      <c r="HE25" s="614"/>
      <c r="HF25" s="614"/>
      <c r="HG25" s="614"/>
      <c r="HH25" s="614"/>
      <c r="HI25" s="614"/>
      <c r="HJ25" s="614"/>
      <c r="HK25" s="614"/>
      <c r="HL25" s="614"/>
      <c r="HM25" s="614"/>
      <c r="HN25" s="614"/>
      <c r="HO25" s="614"/>
      <c r="HP25" s="614"/>
      <c r="HQ25" s="614"/>
      <c r="HR25" s="614"/>
      <c r="HS25" s="614"/>
      <c r="HT25" s="614"/>
      <c r="HU25" s="614"/>
      <c r="HV25" s="614"/>
      <c r="HW25" s="614"/>
      <c r="HX25" s="614"/>
      <c r="HY25" s="614"/>
      <c r="HZ25" s="614"/>
      <c r="IA25" s="614"/>
      <c r="IB25" s="614"/>
      <c r="IC25" s="614"/>
      <c r="ID25" s="614"/>
      <c r="IE25" s="614"/>
      <c r="IF25" s="614"/>
      <c r="IG25" s="614"/>
      <c r="IH25" s="614"/>
      <c r="II25" s="614"/>
      <c r="IJ25" s="614"/>
      <c r="IK25" s="614"/>
      <c r="IL25" s="614"/>
      <c r="IM25" s="614"/>
      <c r="IN25" s="614"/>
    </row>
    <row r="26" spans="1:248" s="37" customFormat="1" ht="14.25">
      <c r="A26" s="614" t="s">
        <v>315</v>
      </c>
      <c r="B26" s="614"/>
      <c r="C26" s="617" t="s">
        <v>140</v>
      </c>
      <c r="D26" s="617"/>
      <c r="E26" s="615">
        <v>2495</v>
      </c>
      <c r="F26" s="615">
        <v>400</v>
      </c>
      <c r="G26" s="618">
        <v>16.158654338036765</v>
      </c>
      <c r="H26" s="602"/>
      <c r="I26" s="601">
        <v>2473</v>
      </c>
      <c r="J26" s="601">
        <v>400</v>
      </c>
      <c r="K26" s="602">
        <v>16.135617805532863</v>
      </c>
      <c r="L26" s="602"/>
      <c r="M26" s="601">
        <v>2407</v>
      </c>
      <c r="N26" s="601">
        <v>400</v>
      </c>
      <c r="O26" s="602">
        <v>16.635529831631761</v>
      </c>
      <c r="P26" s="602"/>
      <c r="Q26" s="601">
        <v>2268</v>
      </c>
      <c r="R26" s="601">
        <v>400</v>
      </c>
      <c r="S26" s="602">
        <v>16.629545498435991</v>
      </c>
      <c r="T26" s="602"/>
      <c r="U26" s="601">
        <v>2230</v>
      </c>
      <c r="V26" s="601">
        <v>400</v>
      </c>
      <c r="W26" s="602">
        <v>17.476176158231151</v>
      </c>
      <c r="X26" s="602"/>
      <c r="Y26" s="601">
        <v>2135</v>
      </c>
      <c r="Z26" s="601">
        <v>400</v>
      </c>
      <c r="AA26" s="602">
        <v>17.246199260473123</v>
      </c>
      <c r="AB26" s="602"/>
      <c r="AC26" s="601">
        <v>2091</v>
      </c>
      <c r="AD26" s="601">
        <v>400</v>
      </c>
      <c r="AE26" s="602">
        <v>17.035616853044068</v>
      </c>
      <c r="AF26" s="602"/>
      <c r="AG26" s="601">
        <v>2067</v>
      </c>
      <c r="AH26" s="601">
        <v>400</v>
      </c>
      <c r="AI26" s="602">
        <v>17.177799350432906</v>
      </c>
      <c r="AJ26" s="602"/>
      <c r="AK26" s="601">
        <v>2075</v>
      </c>
      <c r="AL26" s="601">
        <v>400</v>
      </c>
      <c r="AM26" s="602">
        <v>17.791577371672314</v>
      </c>
      <c r="AN26" s="602"/>
      <c r="AO26" s="601">
        <v>2071</v>
      </c>
      <c r="AP26" s="601">
        <v>400</v>
      </c>
      <c r="AQ26" s="602">
        <v>18.028202817764097</v>
      </c>
      <c r="AR26" s="602"/>
      <c r="AS26" s="601">
        <v>2079</v>
      </c>
      <c r="AT26" s="601">
        <v>400</v>
      </c>
      <c r="AU26" s="602">
        <v>18.302922278426291</v>
      </c>
      <c r="AV26" s="623"/>
      <c r="AW26" s="614"/>
      <c r="AX26" s="614"/>
      <c r="AY26" s="614"/>
      <c r="AZ26" s="614"/>
      <c r="BA26" s="614"/>
      <c r="BB26" s="614"/>
      <c r="BC26" s="614"/>
      <c r="BD26" s="614"/>
      <c r="BE26" s="614"/>
      <c r="BF26" s="614"/>
      <c r="BG26" s="614"/>
      <c r="BH26" s="614"/>
      <c r="BI26" s="614"/>
      <c r="BJ26" s="614"/>
      <c r="BK26" s="614"/>
      <c r="BL26" s="614"/>
      <c r="BM26" s="614"/>
      <c r="BN26" s="614"/>
      <c r="BO26" s="614"/>
      <c r="BP26" s="614"/>
      <c r="BQ26" s="614"/>
      <c r="BR26" s="614"/>
      <c r="BS26" s="614"/>
      <c r="BT26" s="614"/>
      <c r="BU26" s="614"/>
      <c r="BV26" s="614"/>
      <c r="BW26" s="614"/>
      <c r="BX26" s="614"/>
      <c r="BY26" s="614"/>
      <c r="BZ26" s="614"/>
      <c r="CA26" s="614"/>
      <c r="CB26" s="614"/>
      <c r="CC26" s="614"/>
      <c r="CD26" s="614"/>
      <c r="CE26" s="614"/>
      <c r="CF26" s="614"/>
      <c r="CG26" s="614"/>
      <c r="CH26" s="614"/>
      <c r="CI26" s="614"/>
      <c r="CJ26" s="614"/>
      <c r="CK26" s="614"/>
      <c r="CL26" s="614"/>
      <c r="CM26" s="614"/>
      <c r="CN26" s="614"/>
      <c r="CO26" s="614"/>
      <c r="CP26" s="614"/>
      <c r="CQ26" s="614"/>
      <c r="CR26" s="614"/>
      <c r="CS26" s="614"/>
      <c r="CT26" s="614"/>
      <c r="CU26" s="614"/>
      <c r="CV26" s="614"/>
      <c r="CW26" s="614"/>
      <c r="CX26" s="614"/>
      <c r="CY26" s="614"/>
      <c r="CZ26" s="614"/>
      <c r="DA26" s="614"/>
      <c r="DB26" s="614"/>
      <c r="DC26" s="614"/>
      <c r="DD26" s="614"/>
      <c r="DE26" s="614"/>
      <c r="DF26" s="614"/>
      <c r="DG26" s="614"/>
      <c r="DH26" s="614"/>
      <c r="DI26" s="614"/>
      <c r="DJ26" s="614"/>
      <c r="DK26" s="614"/>
      <c r="DL26" s="614"/>
      <c r="DM26" s="614"/>
      <c r="DN26" s="614"/>
      <c r="DO26" s="614"/>
      <c r="DP26" s="614"/>
      <c r="DQ26" s="614"/>
      <c r="DR26" s="614"/>
      <c r="DS26" s="614"/>
      <c r="DT26" s="614"/>
      <c r="DU26" s="614"/>
      <c r="DV26" s="614"/>
      <c r="DW26" s="614"/>
      <c r="DX26" s="614"/>
      <c r="DY26" s="614"/>
      <c r="DZ26" s="614"/>
      <c r="EA26" s="614"/>
      <c r="EB26" s="614"/>
      <c r="EC26" s="614"/>
      <c r="ED26" s="614"/>
      <c r="EE26" s="614"/>
      <c r="EF26" s="614"/>
      <c r="EG26" s="614"/>
      <c r="EH26" s="614"/>
      <c r="EI26" s="614"/>
      <c r="EJ26" s="614"/>
      <c r="EK26" s="614"/>
      <c r="EL26" s="614"/>
      <c r="EM26" s="614"/>
      <c r="EN26" s="614"/>
      <c r="EO26" s="614"/>
      <c r="EP26" s="614"/>
      <c r="EQ26" s="614"/>
      <c r="ER26" s="614"/>
      <c r="ES26" s="614"/>
      <c r="ET26" s="614"/>
      <c r="EU26" s="614"/>
      <c r="EV26" s="614"/>
      <c r="EW26" s="614"/>
      <c r="EX26" s="614"/>
      <c r="EY26" s="614"/>
      <c r="EZ26" s="614"/>
      <c r="FA26" s="614"/>
      <c r="FB26" s="614"/>
      <c r="FC26" s="614"/>
      <c r="FD26" s="614"/>
      <c r="FE26" s="614"/>
      <c r="FF26" s="614"/>
      <c r="FG26" s="614"/>
      <c r="FH26" s="614"/>
      <c r="FI26" s="614"/>
      <c r="FJ26" s="614"/>
      <c r="FK26" s="614"/>
      <c r="FL26" s="614"/>
      <c r="FM26" s="614"/>
      <c r="FN26" s="614"/>
      <c r="FO26" s="614"/>
      <c r="FP26" s="614"/>
      <c r="FQ26" s="614"/>
      <c r="FR26" s="614"/>
      <c r="FS26" s="614"/>
      <c r="FT26" s="614"/>
      <c r="FU26" s="614"/>
      <c r="FV26" s="614"/>
      <c r="FW26" s="614"/>
      <c r="FX26" s="614"/>
      <c r="FY26" s="614"/>
      <c r="FZ26" s="614"/>
      <c r="GA26" s="614"/>
      <c r="GB26" s="614"/>
      <c r="GC26" s="614"/>
      <c r="GD26" s="614"/>
      <c r="GE26" s="614"/>
      <c r="GF26" s="614"/>
      <c r="GG26" s="614"/>
      <c r="GH26" s="614"/>
      <c r="GI26" s="614"/>
      <c r="GJ26" s="614"/>
      <c r="GK26" s="614"/>
      <c r="GL26" s="614"/>
      <c r="GM26" s="614"/>
      <c r="GN26" s="614"/>
      <c r="GO26" s="614"/>
      <c r="GP26" s="614"/>
      <c r="GQ26" s="614"/>
      <c r="GR26" s="614"/>
      <c r="GS26" s="614"/>
      <c r="GT26" s="614"/>
      <c r="GU26" s="614"/>
      <c r="GV26" s="614"/>
      <c r="GW26" s="614"/>
      <c r="GX26" s="614"/>
      <c r="GY26" s="614"/>
      <c r="GZ26" s="614"/>
      <c r="HA26" s="614"/>
      <c r="HB26" s="614"/>
      <c r="HC26" s="614"/>
      <c r="HD26" s="614"/>
      <c r="HE26" s="614"/>
      <c r="HF26" s="614"/>
      <c r="HG26" s="614"/>
      <c r="HH26" s="614"/>
      <c r="HI26" s="614"/>
      <c r="HJ26" s="614"/>
      <c r="HK26" s="614"/>
      <c r="HL26" s="614"/>
      <c r="HM26" s="614"/>
      <c r="HN26" s="614"/>
      <c r="HO26" s="614"/>
      <c r="HP26" s="614"/>
      <c r="HQ26" s="614"/>
      <c r="HR26" s="614"/>
      <c r="HS26" s="614"/>
      <c r="HT26" s="614"/>
      <c r="HU26" s="614"/>
      <c r="HV26" s="614"/>
      <c r="HW26" s="614"/>
      <c r="HX26" s="614"/>
      <c r="HY26" s="614"/>
      <c r="HZ26" s="614"/>
      <c r="IA26" s="614"/>
      <c r="IB26" s="614"/>
      <c r="IC26" s="614"/>
      <c r="ID26" s="614"/>
      <c r="IE26" s="614"/>
      <c r="IF26" s="614"/>
      <c r="IG26" s="614"/>
      <c r="IH26" s="614"/>
      <c r="II26" s="614"/>
      <c r="IJ26" s="614"/>
      <c r="IK26" s="614"/>
      <c r="IL26" s="614"/>
      <c r="IM26" s="614"/>
      <c r="IN26" s="614"/>
    </row>
    <row r="27" spans="1:248" s="37" customFormat="1" ht="14.25">
      <c r="A27" s="614" t="s">
        <v>141</v>
      </c>
      <c r="B27" s="614"/>
      <c r="C27" s="623"/>
      <c r="D27" s="623"/>
      <c r="E27" s="615"/>
      <c r="F27" s="615"/>
      <c r="G27" s="615"/>
      <c r="H27" s="601"/>
      <c r="I27" s="601"/>
      <c r="J27" s="601"/>
      <c r="K27" s="601"/>
      <c r="L27" s="601"/>
      <c r="M27" s="601"/>
      <c r="N27" s="601"/>
      <c r="O27" s="601"/>
      <c r="P27" s="601"/>
      <c r="Q27" s="601"/>
      <c r="R27" s="601"/>
      <c r="S27" s="601"/>
      <c r="T27" s="601"/>
      <c r="U27" s="601"/>
      <c r="V27" s="601"/>
      <c r="W27" s="601"/>
      <c r="X27" s="601"/>
      <c r="Y27" s="601"/>
      <c r="Z27" s="601"/>
      <c r="AA27" s="601"/>
      <c r="AB27" s="601"/>
      <c r="AC27" s="601"/>
      <c r="AD27" s="601"/>
      <c r="AE27" s="601"/>
      <c r="AF27" s="601"/>
      <c r="AG27" s="601"/>
      <c r="AH27" s="601"/>
      <c r="AI27" s="601"/>
      <c r="AJ27" s="601"/>
      <c r="AK27" s="601"/>
      <c r="AL27" s="601"/>
      <c r="AM27" s="601"/>
      <c r="AN27" s="601"/>
      <c r="AO27" s="601"/>
      <c r="AP27" s="601"/>
      <c r="AQ27" s="601"/>
      <c r="AR27" s="601"/>
      <c r="AS27" s="601"/>
      <c r="AT27" s="601"/>
      <c r="AU27" s="601"/>
      <c r="AV27" s="623"/>
      <c r="AW27" s="614"/>
      <c r="AX27" s="614"/>
      <c r="AY27" s="614"/>
      <c r="AZ27" s="614"/>
      <c r="BA27" s="614"/>
      <c r="BB27" s="614"/>
      <c r="BC27" s="614"/>
      <c r="BD27" s="614"/>
      <c r="BE27" s="614"/>
      <c r="BF27" s="614"/>
      <c r="BG27" s="614"/>
      <c r="BH27" s="614"/>
      <c r="BI27" s="614"/>
      <c r="BJ27" s="614"/>
      <c r="BK27" s="614"/>
      <c r="BL27" s="614"/>
      <c r="BM27" s="614"/>
      <c r="BN27" s="614"/>
      <c r="BO27" s="614"/>
      <c r="BP27" s="614"/>
      <c r="BQ27" s="614"/>
      <c r="BR27" s="614"/>
      <c r="BS27" s="614"/>
      <c r="BT27" s="614"/>
      <c r="BU27" s="614"/>
      <c r="BV27" s="614"/>
      <c r="BW27" s="614"/>
      <c r="BX27" s="614"/>
      <c r="BY27" s="614"/>
      <c r="BZ27" s="614"/>
      <c r="CA27" s="614"/>
      <c r="CB27" s="614"/>
      <c r="CC27" s="614"/>
      <c r="CD27" s="614"/>
      <c r="CE27" s="614"/>
      <c r="CF27" s="614"/>
      <c r="CG27" s="614"/>
      <c r="CH27" s="614"/>
      <c r="CI27" s="614"/>
      <c r="CJ27" s="614"/>
      <c r="CK27" s="614"/>
      <c r="CL27" s="614"/>
      <c r="CM27" s="614"/>
      <c r="CN27" s="614"/>
      <c r="CO27" s="614"/>
      <c r="CP27" s="614"/>
      <c r="CQ27" s="614"/>
      <c r="CR27" s="614"/>
      <c r="CS27" s="614"/>
      <c r="CT27" s="614"/>
      <c r="CU27" s="614"/>
      <c r="CV27" s="614"/>
      <c r="CW27" s="614"/>
      <c r="CX27" s="614"/>
      <c r="CY27" s="614"/>
      <c r="CZ27" s="614"/>
      <c r="DA27" s="614"/>
      <c r="DB27" s="614"/>
      <c r="DC27" s="614"/>
      <c r="DD27" s="614"/>
      <c r="DE27" s="614"/>
      <c r="DF27" s="614"/>
      <c r="DG27" s="614"/>
      <c r="DH27" s="614"/>
      <c r="DI27" s="614"/>
      <c r="DJ27" s="614"/>
      <c r="DK27" s="614"/>
      <c r="DL27" s="614"/>
      <c r="DM27" s="614"/>
      <c r="DN27" s="614"/>
      <c r="DO27" s="614"/>
      <c r="DP27" s="614"/>
      <c r="DQ27" s="614"/>
      <c r="DR27" s="614"/>
      <c r="DS27" s="614"/>
      <c r="DT27" s="614"/>
      <c r="DU27" s="614"/>
      <c r="DV27" s="614"/>
      <c r="DW27" s="614"/>
      <c r="DX27" s="614"/>
      <c r="DY27" s="614"/>
      <c r="DZ27" s="614"/>
      <c r="EA27" s="614"/>
      <c r="EB27" s="614"/>
      <c r="EC27" s="614"/>
      <c r="ED27" s="614"/>
      <c r="EE27" s="614"/>
      <c r="EF27" s="614"/>
      <c r="EG27" s="614"/>
      <c r="EH27" s="614"/>
      <c r="EI27" s="614"/>
      <c r="EJ27" s="614"/>
      <c r="EK27" s="614"/>
      <c r="EL27" s="614"/>
      <c r="EM27" s="614"/>
      <c r="EN27" s="614"/>
      <c r="EO27" s="614"/>
      <c r="EP27" s="614"/>
      <c r="EQ27" s="614"/>
      <c r="ER27" s="614"/>
      <c r="ES27" s="614"/>
      <c r="ET27" s="614"/>
      <c r="EU27" s="614"/>
      <c r="EV27" s="614"/>
      <c r="EW27" s="614"/>
      <c r="EX27" s="614"/>
      <c r="EY27" s="614"/>
      <c r="EZ27" s="614"/>
      <c r="FA27" s="614"/>
      <c r="FB27" s="614"/>
      <c r="FC27" s="614"/>
      <c r="FD27" s="614"/>
      <c r="FE27" s="614"/>
      <c r="FF27" s="614"/>
      <c r="FG27" s="614"/>
      <c r="FH27" s="614"/>
      <c r="FI27" s="614"/>
      <c r="FJ27" s="614"/>
      <c r="FK27" s="614"/>
      <c r="FL27" s="614"/>
      <c r="FM27" s="614"/>
      <c r="FN27" s="614"/>
      <c r="FO27" s="614"/>
      <c r="FP27" s="614"/>
      <c r="FQ27" s="614"/>
      <c r="FR27" s="614"/>
      <c r="FS27" s="614"/>
      <c r="FT27" s="614"/>
      <c r="FU27" s="614"/>
      <c r="FV27" s="614"/>
      <c r="FW27" s="614"/>
      <c r="FX27" s="614"/>
      <c r="FY27" s="614"/>
      <c r="FZ27" s="614"/>
      <c r="GA27" s="614"/>
      <c r="GB27" s="614"/>
      <c r="GC27" s="614"/>
      <c r="GD27" s="614"/>
      <c r="GE27" s="614"/>
      <c r="GF27" s="614"/>
      <c r="GG27" s="614"/>
      <c r="GH27" s="614"/>
      <c r="GI27" s="614"/>
      <c r="GJ27" s="614"/>
      <c r="GK27" s="614"/>
      <c r="GL27" s="614"/>
      <c r="GM27" s="614"/>
      <c r="GN27" s="614"/>
      <c r="GO27" s="614"/>
      <c r="GP27" s="614"/>
      <c r="GQ27" s="614"/>
      <c r="GR27" s="614"/>
      <c r="GS27" s="614"/>
      <c r="GT27" s="614"/>
      <c r="GU27" s="614"/>
      <c r="GV27" s="614"/>
      <c r="GW27" s="614"/>
      <c r="GX27" s="614"/>
      <c r="GY27" s="614"/>
      <c r="GZ27" s="614"/>
      <c r="HA27" s="614"/>
      <c r="HB27" s="614"/>
      <c r="HC27" s="614"/>
      <c r="HD27" s="614"/>
      <c r="HE27" s="614"/>
      <c r="HF27" s="614"/>
      <c r="HG27" s="614"/>
      <c r="HH27" s="614"/>
      <c r="HI27" s="614"/>
      <c r="HJ27" s="614"/>
      <c r="HK27" s="614"/>
      <c r="HL27" s="614"/>
      <c r="HM27" s="614"/>
      <c r="HN27" s="614"/>
      <c r="HO27" s="614"/>
      <c r="HP27" s="614"/>
      <c r="HQ27" s="614"/>
      <c r="HR27" s="614"/>
      <c r="HS27" s="614"/>
      <c r="HT27" s="614"/>
      <c r="HU27" s="614"/>
      <c r="HV27" s="614"/>
      <c r="HW27" s="614"/>
      <c r="HX27" s="614"/>
      <c r="HY27" s="614"/>
      <c r="HZ27" s="614"/>
      <c r="IA27" s="614"/>
      <c r="IB27" s="614"/>
      <c r="IC27" s="614"/>
      <c r="ID27" s="614"/>
      <c r="IE27" s="614"/>
      <c r="IF27" s="614"/>
      <c r="IG27" s="614"/>
      <c r="IH27" s="614"/>
      <c r="II27" s="614"/>
      <c r="IJ27" s="614"/>
      <c r="IK27" s="614"/>
      <c r="IL27" s="614"/>
      <c r="IM27" s="614"/>
      <c r="IN27" s="614"/>
    </row>
    <row r="28" spans="1:248" s="37" customFormat="1" ht="15">
      <c r="A28" s="613" t="s">
        <v>111</v>
      </c>
      <c r="B28" s="614"/>
      <c r="C28" s="628"/>
      <c r="D28" s="628"/>
      <c r="E28" s="625">
        <v>50233</v>
      </c>
      <c r="F28" s="625">
        <v>23800</v>
      </c>
      <c r="G28" s="626">
        <v>47.442732891025784</v>
      </c>
      <c r="H28" s="643"/>
      <c r="I28" s="627">
        <v>48532</v>
      </c>
      <c r="J28" s="627">
        <v>23300</v>
      </c>
      <c r="K28" s="643">
        <v>47.953769331725283</v>
      </c>
      <c r="L28" s="643"/>
      <c r="M28" s="627">
        <v>46777</v>
      </c>
      <c r="N28" s="627">
        <v>22400</v>
      </c>
      <c r="O28" s="643">
        <v>47.860161313225063</v>
      </c>
      <c r="P28" s="643"/>
      <c r="Q28" s="627">
        <v>45911</v>
      </c>
      <c r="R28" s="627">
        <v>22100</v>
      </c>
      <c r="S28" s="643">
        <v>48.063001240962734</v>
      </c>
      <c r="T28" s="643"/>
      <c r="U28" s="627">
        <v>46751</v>
      </c>
      <c r="V28" s="627">
        <v>22100</v>
      </c>
      <c r="W28" s="643">
        <v>47.36374441153238</v>
      </c>
      <c r="X28" s="643"/>
      <c r="Y28" s="627">
        <v>50166</v>
      </c>
      <c r="Z28" s="627">
        <v>23500</v>
      </c>
      <c r="AA28" s="643">
        <v>46.74680157700142</v>
      </c>
      <c r="AB28" s="643"/>
      <c r="AC28" s="627">
        <v>48412</v>
      </c>
      <c r="AD28" s="627">
        <v>22200</v>
      </c>
      <c r="AE28" s="643">
        <v>45.916621568433769</v>
      </c>
      <c r="AF28" s="643"/>
      <c r="AG28" s="627">
        <v>48618</v>
      </c>
      <c r="AH28" s="627">
        <v>22100</v>
      </c>
      <c r="AI28" s="643">
        <v>45.490509021979314</v>
      </c>
      <c r="AJ28" s="643"/>
      <c r="AK28" s="627">
        <v>51887</v>
      </c>
      <c r="AL28" s="627">
        <v>23700</v>
      </c>
      <c r="AM28" s="643">
        <v>45.735059499349461</v>
      </c>
      <c r="AN28" s="643"/>
      <c r="AO28" s="627">
        <v>50452</v>
      </c>
      <c r="AP28" s="627">
        <v>23100</v>
      </c>
      <c r="AQ28" s="643">
        <v>45.771610427011481</v>
      </c>
      <c r="AR28" s="643"/>
      <c r="AS28" s="627">
        <v>56053</v>
      </c>
      <c r="AT28" s="627">
        <v>25800</v>
      </c>
      <c r="AU28" s="643">
        <v>45.973517808802164</v>
      </c>
      <c r="AV28" s="623"/>
      <c r="AW28" s="614"/>
      <c r="AX28" s="614"/>
      <c r="AY28" s="614"/>
      <c r="AZ28" s="614"/>
      <c r="BA28" s="614"/>
      <c r="BB28" s="614"/>
      <c r="BC28" s="614"/>
      <c r="BD28" s="614"/>
      <c r="BE28" s="614"/>
      <c r="BF28" s="614"/>
      <c r="BG28" s="614"/>
      <c r="BH28" s="614"/>
      <c r="BI28" s="614"/>
      <c r="BJ28" s="614"/>
      <c r="BK28" s="614"/>
      <c r="BL28" s="614"/>
      <c r="BM28" s="614"/>
      <c r="BN28" s="614"/>
      <c r="BO28" s="614"/>
      <c r="BP28" s="614"/>
      <c r="BQ28" s="614"/>
      <c r="BR28" s="614"/>
      <c r="BS28" s="614"/>
      <c r="BT28" s="614"/>
      <c r="BU28" s="614"/>
      <c r="BV28" s="614"/>
      <c r="BW28" s="614"/>
      <c r="BX28" s="614"/>
      <c r="BY28" s="614"/>
      <c r="BZ28" s="614"/>
      <c r="CA28" s="614"/>
      <c r="CB28" s="614"/>
      <c r="CC28" s="614"/>
      <c r="CD28" s="614"/>
      <c r="CE28" s="614"/>
      <c r="CF28" s="614"/>
      <c r="CG28" s="614"/>
      <c r="CH28" s="614"/>
      <c r="CI28" s="614"/>
      <c r="CJ28" s="614"/>
      <c r="CK28" s="614"/>
      <c r="CL28" s="614"/>
      <c r="CM28" s="614"/>
      <c r="CN28" s="614"/>
      <c r="CO28" s="614"/>
      <c r="CP28" s="614"/>
      <c r="CQ28" s="614"/>
      <c r="CR28" s="614"/>
      <c r="CS28" s="614"/>
      <c r="CT28" s="614"/>
      <c r="CU28" s="614"/>
      <c r="CV28" s="614"/>
      <c r="CW28" s="614"/>
      <c r="CX28" s="614"/>
      <c r="CY28" s="614"/>
      <c r="CZ28" s="614"/>
      <c r="DA28" s="614"/>
      <c r="DB28" s="614"/>
      <c r="DC28" s="614"/>
      <c r="DD28" s="614"/>
      <c r="DE28" s="614"/>
      <c r="DF28" s="614"/>
      <c r="DG28" s="614"/>
      <c r="DH28" s="614"/>
      <c r="DI28" s="614"/>
      <c r="DJ28" s="614"/>
      <c r="DK28" s="614"/>
      <c r="DL28" s="614"/>
      <c r="DM28" s="614"/>
      <c r="DN28" s="614"/>
      <c r="DO28" s="614"/>
      <c r="DP28" s="614"/>
      <c r="DQ28" s="614"/>
      <c r="DR28" s="614"/>
      <c r="DS28" s="614"/>
      <c r="DT28" s="614"/>
      <c r="DU28" s="614"/>
      <c r="DV28" s="614"/>
      <c r="DW28" s="614"/>
      <c r="DX28" s="614"/>
      <c r="DY28" s="614"/>
      <c r="DZ28" s="614"/>
      <c r="EA28" s="614"/>
      <c r="EB28" s="614"/>
      <c r="EC28" s="614"/>
      <c r="ED28" s="614"/>
      <c r="EE28" s="614"/>
      <c r="EF28" s="614"/>
      <c r="EG28" s="614"/>
      <c r="EH28" s="614"/>
      <c r="EI28" s="614"/>
      <c r="EJ28" s="614"/>
      <c r="EK28" s="614"/>
      <c r="EL28" s="614"/>
      <c r="EM28" s="614"/>
      <c r="EN28" s="614"/>
      <c r="EO28" s="614"/>
      <c r="EP28" s="614"/>
      <c r="EQ28" s="614"/>
      <c r="ER28" s="614"/>
      <c r="ES28" s="614"/>
      <c r="ET28" s="614"/>
      <c r="EU28" s="614"/>
      <c r="EV28" s="614"/>
      <c r="EW28" s="614"/>
      <c r="EX28" s="614"/>
      <c r="EY28" s="614"/>
      <c r="EZ28" s="614"/>
      <c r="FA28" s="614"/>
      <c r="FB28" s="614"/>
      <c r="FC28" s="614"/>
      <c r="FD28" s="614"/>
      <c r="FE28" s="614"/>
      <c r="FF28" s="614"/>
      <c r="FG28" s="614"/>
      <c r="FH28" s="614"/>
      <c r="FI28" s="614"/>
      <c r="FJ28" s="614"/>
      <c r="FK28" s="614"/>
      <c r="FL28" s="614"/>
      <c r="FM28" s="614"/>
      <c r="FN28" s="614"/>
      <c r="FO28" s="614"/>
      <c r="FP28" s="614"/>
      <c r="FQ28" s="614"/>
      <c r="FR28" s="614"/>
      <c r="FS28" s="614"/>
      <c r="FT28" s="614"/>
      <c r="FU28" s="614"/>
      <c r="FV28" s="614"/>
      <c r="FW28" s="614"/>
      <c r="FX28" s="614"/>
      <c r="FY28" s="614"/>
      <c r="FZ28" s="614"/>
      <c r="GA28" s="614"/>
      <c r="GB28" s="614"/>
      <c r="GC28" s="614"/>
      <c r="GD28" s="614"/>
      <c r="GE28" s="614"/>
      <c r="GF28" s="614"/>
      <c r="GG28" s="614"/>
      <c r="GH28" s="614"/>
      <c r="GI28" s="614"/>
      <c r="GJ28" s="614"/>
      <c r="GK28" s="614"/>
      <c r="GL28" s="614"/>
      <c r="GM28" s="614"/>
      <c r="GN28" s="614"/>
      <c r="GO28" s="614"/>
      <c r="GP28" s="614"/>
      <c r="GQ28" s="614"/>
      <c r="GR28" s="614"/>
      <c r="GS28" s="614"/>
      <c r="GT28" s="614"/>
      <c r="GU28" s="614"/>
      <c r="GV28" s="614"/>
      <c r="GW28" s="614"/>
      <c r="GX28" s="614"/>
      <c r="GY28" s="614"/>
      <c r="GZ28" s="614"/>
      <c r="HA28" s="614"/>
      <c r="HB28" s="614"/>
      <c r="HC28" s="614"/>
      <c r="HD28" s="614"/>
      <c r="HE28" s="614"/>
      <c r="HF28" s="614"/>
      <c r="HG28" s="614"/>
      <c r="HH28" s="614"/>
      <c r="HI28" s="614"/>
      <c r="HJ28" s="614"/>
      <c r="HK28" s="614"/>
      <c r="HL28" s="614"/>
      <c r="HM28" s="614"/>
      <c r="HN28" s="614"/>
      <c r="HO28" s="614"/>
      <c r="HP28" s="614"/>
      <c r="HQ28" s="614"/>
      <c r="HR28" s="614"/>
      <c r="HS28" s="614"/>
      <c r="HT28" s="614"/>
      <c r="HU28" s="614"/>
      <c r="HV28" s="614"/>
      <c r="HW28" s="614"/>
      <c r="HX28" s="614"/>
      <c r="HY28" s="614"/>
      <c r="HZ28" s="614"/>
      <c r="IA28" s="614"/>
      <c r="IB28" s="614"/>
      <c r="IC28" s="614"/>
      <c r="ID28" s="614"/>
      <c r="IE28" s="614"/>
      <c r="IF28" s="614"/>
      <c r="IG28" s="614"/>
      <c r="IH28" s="614"/>
      <c r="II28" s="614"/>
      <c r="IJ28" s="614"/>
      <c r="IK28" s="614"/>
      <c r="IL28" s="614"/>
      <c r="IM28" s="614"/>
      <c r="IN28" s="614"/>
    </row>
    <row r="29" spans="1:248" s="37" customFormat="1" ht="14.25">
      <c r="A29" s="614" t="s">
        <v>316</v>
      </c>
      <c r="B29" s="614"/>
      <c r="C29" s="617" t="s">
        <v>142</v>
      </c>
      <c r="D29" s="617"/>
      <c r="E29" s="615">
        <v>1135</v>
      </c>
      <c r="F29" s="615">
        <v>1000</v>
      </c>
      <c r="G29" s="618">
        <v>85.43246141313044</v>
      </c>
      <c r="H29" s="602"/>
      <c r="I29" s="601">
        <v>1067</v>
      </c>
      <c r="J29" s="601">
        <v>900</v>
      </c>
      <c r="K29" s="602">
        <v>85.309835983481221</v>
      </c>
      <c r="L29" s="602"/>
      <c r="M29" s="601">
        <v>1168</v>
      </c>
      <c r="N29" s="601">
        <v>1000</v>
      </c>
      <c r="O29" s="602">
        <v>86.195518485252748</v>
      </c>
      <c r="P29" s="602"/>
      <c r="Q29" s="601">
        <v>1130</v>
      </c>
      <c r="R29" s="601">
        <v>1000</v>
      </c>
      <c r="S29" s="602">
        <v>86.164341564372066</v>
      </c>
      <c r="T29" s="602"/>
      <c r="U29" s="601">
        <v>1191</v>
      </c>
      <c r="V29" s="601">
        <v>1000</v>
      </c>
      <c r="W29" s="602">
        <v>86.974317548442059</v>
      </c>
      <c r="X29" s="602"/>
      <c r="Y29" s="601">
        <v>1303</v>
      </c>
      <c r="Z29" s="601">
        <v>1100</v>
      </c>
      <c r="AA29" s="602">
        <v>86.768593536013825</v>
      </c>
      <c r="AB29" s="602"/>
      <c r="AC29" s="601">
        <v>1287</v>
      </c>
      <c r="AD29" s="601">
        <v>1100</v>
      </c>
      <c r="AE29" s="602">
        <v>86.51797591139993</v>
      </c>
      <c r="AF29" s="602"/>
      <c r="AG29" s="601">
        <v>1321</v>
      </c>
      <c r="AH29" s="601">
        <v>1100</v>
      </c>
      <c r="AI29" s="602">
        <v>86.597901545494011</v>
      </c>
      <c r="AJ29" s="602"/>
      <c r="AK29" s="601">
        <v>1394</v>
      </c>
      <c r="AL29" s="601">
        <v>1200</v>
      </c>
      <c r="AM29" s="602">
        <v>86.97527784826282</v>
      </c>
      <c r="AN29" s="602"/>
      <c r="AO29" s="601">
        <v>1473</v>
      </c>
      <c r="AP29" s="601">
        <v>1300</v>
      </c>
      <c r="AQ29" s="602">
        <v>87.125796436010319</v>
      </c>
      <c r="AR29" s="602"/>
      <c r="AS29" s="601">
        <v>1721</v>
      </c>
      <c r="AT29" s="601">
        <v>1500</v>
      </c>
      <c r="AU29" s="602">
        <v>87.152800909027476</v>
      </c>
      <c r="AV29" s="623"/>
      <c r="AW29" s="614"/>
      <c r="AX29" s="614"/>
      <c r="AY29" s="614"/>
      <c r="AZ29" s="614"/>
      <c r="BA29" s="614"/>
      <c r="BB29" s="614"/>
      <c r="BC29" s="614"/>
      <c r="BD29" s="614"/>
      <c r="BE29" s="614"/>
      <c r="BF29" s="614"/>
      <c r="BG29" s="614"/>
      <c r="BH29" s="614"/>
      <c r="BI29" s="614"/>
      <c r="BJ29" s="614"/>
      <c r="BK29" s="614"/>
      <c r="BL29" s="614"/>
      <c r="BM29" s="614"/>
      <c r="BN29" s="614"/>
      <c r="BO29" s="614"/>
      <c r="BP29" s="614"/>
      <c r="BQ29" s="614"/>
      <c r="BR29" s="614"/>
      <c r="BS29" s="614"/>
      <c r="BT29" s="614"/>
      <c r="BU29" s="614"/>
      <c r="BV29" s="614"/>
      <c r="BW29" s="614"/>
      <c r="BX29" s="614"/>
      <c r="BY29" s="614"/>
      <c r="BZ29" s="614"/>
      <c r="CA29" s="614"/>
      <c r="CB29" s="614"/>
      <c r="CC29" s="614"/>
      <c r="CD29" s="614"/>
      <c r="CE29" s="614"/>
      <c r="CF29" s="614"/>
      <c r="CG29" s="614"/>
      <c r="CH29" s="614"/>
      <c r="CI29" s="614"/>
      <c r="CJ29" s="614"/>
      <c r="CK29" s="614"/>
      <c r="CL29" s="614"/>
      <c r="CM29" s="614"/>
      <c r="CN29" s="614"/>
      <c r="CO29" s="614"/>
      <c r="CP29" s="614"/>
      <c r="CQ29" s="614"/>
      <c r="CR29" s="614"/>
      <c r="CS29" s="614"/>
      <c r="CT29" s="614"/>
      <c r="CU29" s="614"/>
      <c r="CV29" s="614"/>
      <c r="CW29" s="614"/>
      <c r="CX29" s="614"/>
      <c r="CY29" s="614"/>
      <c r="CZ29" s="614"/>
      <c r="DA29" s="614"/>
      <c r="DB29" s="614"/>
      <c r="DC29" s="614"/>
      <c r="DD29" s="614"/>
      <c r="DE29" s="614"/>
      <c r="DF29" s="614"/>
      <c r="DG29" s="614"/>
      <c r="DH29" s="614"/>
      <c r="DI29" s="614"/>
      <c r="DJ29" s="614"/>
      <c r="DK29" s="614"/>
      <c r="DL29" s="614"/>
      <c r="DM29" s="614"/>
      <c r="DN29" s="614"/>
      <c r="DO29" s="614"/>
      <c r="DP29" s="614"/>
      <c r="DQ29" s="614"/>
      <c r="DR29" s="614"/>
      <c r="DS29" s="614"/>
      <c r="DT29" s="614"/>
      <c r="DU29" s="614"/>
      <c r="DV29" s="614"/>
      <c r="DW29" s="614"/>
      <c r="DX29" s="614"/>
      <c r="DY29" s="614"/>
      <c r="DZ29" s="614"/>
      <c r="EA29" s="614"/>
      <c r="EB29" s="614"/>
      <c r="EC29" s="614"/>
      <c r="ED29" s="614"/>
      <c r="EE29" s="614"/>
      <c r="EF29" s="614"/>
      <c r="EG29" s="614"/>
      <c r="EH29" s="614"/>
      <c r="EI29" s="614"/>
      <c r="EJ29" s="614"/>
      <c r="EK29" s="614"/>
      <c r="EL29" s="614"/>
      <c r="EM29" s="614"/>
      <c r="EN29" s="614"/>
      <c r="EO29" s="614"/>
      <c r="EP29" s="614"/>
      <c r="EQ29" s="614"/>
      <c r="ER29" s="614"/>
      <c r="ES29" s="614"/>
      <c r="ET29" s="614"/>
      <c r="EU29" s="614"/>
      <c r="EV29" s="614"/>
      <c r="EW29" s="614"/>
      <c r="EX29" s="614"/>
      <c r="EY29" s="614"/>
      <c r="EZ29" s="614"/>
      <c r="FA29" s="614"/>
      <c r="FB29" s="614"/>
      <c r="FC29" s="614"/>
      <c r="FD29" s="614"/>
      <c r="FE29" s="614"/>
      <c r="FF29" s="614"/>
      <c r="FG29" s="614"/>
      <c r="FH29" s="614"/>
      <c r="FI29" s="614"/>
      <c r="FJ29" s="614"/>
      <c r="FK29" s="614"/>
      <c r="FL29" s="614"/>
      <c r="FM29" s="614"/>
      <c r="FN29" s="614"/>
      <c r="FO29" s="614"/>
      <c r="FP29" s="614"/>
      <c r="FQ29" s="614"/>
      <c r="FR29" s="614"/>
      <c r="FS29" s="614"/>
      <c r="FT29" s="614"/>
      <c r="FU29" s="614"/>
      <c r="FV29" s="614"/>
      <c r="FW29" s="614"/>
      <c r="FX29" s="614"/>
      <c r="FY29" s="614"/>
      <c r="FZ29" s="614"/>
      <c r="GA29" s="614"/>
      <c r="GB29" s="614"/>
      <c r="GC29" s="614"/>
      <c r="GD29" s="614"/>
      <c r="GE29" s="614"/>
      <c r="GF29" s="614"/>
      <c r="GG29" s="614"/>
      <c r="GH29" s="614"/>
      <c r="GI29" s="614"/>
      <c r="GJ29" s="614"/>
      <c r="GK29" s="614"/>
      <c r="GL29" s="614"/>
      <c r="GM29" s="614"/>
      <c r="GN29" s="614"/>
      <c r="GO29" s="614"/>
      <c r="GP29" s="614"/>
      <c r="GQ29" s="614"/>
      <c r="GR29" s="614"/>
      <c r="GS29" s="614"/>
      <c r="GT29" s="614"/>
      <c r="GU29" s="614"/>
      <c r="GV29" s="614"/>
      <c r="GW29" s="614"/>
      <c r="GX29" s="614"/>
      <c r="GY29" s="614"/>
      <c r="GZ29" s="614"/>
      <c r="HA29" s="614"/>
      <c r="HB29" s="614"/>
      <c r="HC29" s="614"/>
      <c r="HD29" s="614"/>
      <c r="HE29" s="614"/>
      <c r="HF29" s="614"/>
      <c r="HG29" s="614"/>
      <c r="HH29" s="614"/>
      <c r="HI29" s="614"/>
      <c r="HJ29" s="614"/>
      <c r="HK29" s="614"/>
      <c r="HL29" s="614"/>
      <c r="HM29" s="614"/>
      <c r="HN29" s="614"/>
      <c r="HO29" s="614"/>
      <c r="HP29" s="614"/>
      <c r="HQ29" s="614"/>
      <c r="HR29" s="614"/>
      <c r="HS29" s="614"/>
      <c r="HT29" s="614"/>
      <c r="HU29" s="614"/>
      <c r="HV29" s="614"/>
      <c r="HW29" s="614"/>
      <c r="HX29" s="614"/>
      <c r="HY29" s="614"/>
      <c r="HZ29" s="614"/>
      <c r="IA29" s="614"/>
      <c r="IB29" s="614"/>
      <c r="IC29" s="614"/>
      <c r="ID29" s="614"/>
      <c r="IE29" s="614"/>
      <c r="IF29" s="614"/>
      <c r="IG29" s="614"/>
      <c r="IH29" s="614"/>
      <c r="II29" s="614"/>
      <c r="IJ29" s="614"/>
      <c r="IK29" s="614"/>
      <c r="IL29" s="614"/>
      <c r="IM29" s="614"/>
      <c r="IN29" s="614"/>
    </row>
    <row r="30" spans="1:248" s="37" customFormat="1" ht="14.25">
      <c r="A30" s="614" t="s">
        <v>143</v>
      </c>
      <c r="B30" s="614"/>
      <c r="C30" s="617" t="s">
        <v>144</v>
      </c>
      <c r="D30" s="617"/>
      <c r="E30" s="615">
        <v>24462</v>
      </c>
      <c r="F30" s="615">
        <v>18900</v>
      </c>
      <c r="G30" s="618">
        <v>77.089433016203401</v>
      </c>
      <c r="H30" s="602"/>
      <c r="I30" s="601">
        <v>23323</v>
      </c>
      <c r="J30" s="601">
        <v>18000</v>
      </c>
      <c r="K30" s="602">
        <v>77.308585435454518</v>
      </c>
      <c r="L30" s="602"/>
      <c r="M30" s="601">
        <v>21673</v>
      </c>
      <c r="N30" s="601">
        <v>17000</v>
      </c>
      <c r="O30" s="602">
        <v>78.278026480015683</v>
      </c>
      <c r="P30" s="602"/>
      <c r="Q30" s="601">
        <v>21216</v>
      </c>
      <c r="R30" s="601">
        <v>16700</v>
      </c>
      <c r="S30" s="602">
        <v>78.514687747484587</v>
      </c>
      <c r="T30" s="602"/>
      <c r="U30" s="601">
        <v>20585</v>
      </c>
      <c r="V30" s="601">
        <v>16300</v>
      </c>
      <c r="W30" s="602">
        <v>79.270727312933488</v>
      </c>
      <c r="X30" s="602"/>
      <c r="Y30" s="601">
        <v>21886</v>
      </c>
      <c r="Z30" s="601">
        <v>17300</v>
      </c>
      <c r="AA30" s="602">
        <v>79.111092034484471</v>
      </c>
      <c r="AB30" s="602"/>
      <c r="AC30" s="601">
        <v>20881</v>
      </c>
      <c r="AD30" s="601">
        <v>16500</v>
      </c>
      <c r="AE30" s="602">
        <v>78.814784555782211</v>
      </c>
      <c r="AF30" s="602"/>
      <c r="AG30" s="601">
        <v>20483</v>
      </c>
      <c r="AH30" s="601">
        <v>16200</v>
      </c>
      <c r="AI30" s="602">
        <v>78.960398085723753</v>
      </c>
      <c r="AJ30" s="602"/>
      <c r="AK30" s="601">
        <v>21149</v>
      </c>
      <c r="AL30" s="601">
        <v>16900</v>
      </c>
      <c r="AM30" s="602">
        <v>79.903969286589643</v>
      </c>
      <c r="AN30" s="602"/>
      <c r="AO30" s="601">
        <v>20180</v>
      </c>
      <c r="AP30" s="601">
        <v>16200</v>
      </c>
      <c r="AQ30" s="602">
        <v>80.457552513401026</v>
      </c>
      <c r="AR30" s="602"/>
      <c r="AS30" s="601">
        <v>22128</v>
      </c>
      <c r="AT30" s="601">
        <v>17800</v>
      </c>
      <c r="AU30" s="602">
        <v>80.452387182751494</v>
      </c>
      <c r="AV30" s="623"/>
      <c r="AW30" s="614"/>
      <c r="AX30" s="614"/>
      <c r="AY30" s="614"/>
      <c r="AZ30" s="614"/>
      <c r="BA30" s="614"/>
      <c r="BB30" s="614"/>
      <c r="BC30" s="614"/>
      <c r="BD30" s="614"/>
      <c r="BE30" s="614"/>
      <c r="BF30" s="614"/>
      <c r="BG30" s="614"/>
      <c r="BH30" s="614"/>
      <c r="BI30" s="614"/>
      <c r="BJ30" s="614"/>
      <c r="BK30" s="614"/>
      <c r="BL30" s="614"/>
      <c r="BM30" s="614"/>
      <c r="BN30" s="614"/>
      <c r="BO30" s="614"/>
      <c r="BP30" s="614"/>
      <c r="BQ30" s="614"/>
      <c r="BR30" s="614"/>
      <c r="BS30" s="614"/>
      <c r="BT30" s="614"/>
      <c r="BU30" s="614"/>
      <c r="BV30" s="614"/>
      <c r="BW30" s="614"/>
      <c r="BX30" s="614"/>
      <c r="BY30" s="614"/>
      <c r="BZ30" s="614"/>
      <c r="CA30" s="614"/>
      <c r="CB30" s="614"/>
      <c r="CC30" s="614"/>
      <c r="CD30" s="614"/>
      <c r="CE30" s="614"/>
      <c r="CF30" s="614"/>
      <c r="CG30" s="614"/>
      <c r="CH30" s="614"/>
      <c r="CI30" s="614"/>
      <c r="CJ30" s="614"/>
      <c r="CK30" s="614"/>
      <c r="CL30" s="614"/>
      <c r="CM30" s="614"/>
      <c r="CN30" s="614"/>
      <c r="CO30" s="614"/>
      <c r="CP30" s="614"/>
      <c r="CQ30" s="614"/>
      <c r="CR30" s="614"/>
      <c r="CS30" s="614"/>
      <c r="CT30" s="614"/>
      <c r="CU30" s="614"/>
      <c r="CV30" s="614"/>
      <c r="CW30" s="614"/>
      <c r="CX30" s="614"/>
      <c r="CY30" s="614"/>
      <c r="CZ30" s="614"/>
      <c r="DA30" s="614"/>
      <c r="DB30" s="614"/>
      <c r="DC30" s="614"/>
      <c r="DD30" s="614"/>
      <c r="DE30" s="614"/>
      <c r="DF30" s="614"/>
      <c r="DG30" s="614"/>
      <c r="DH30" s="614"/>
      <c r="DI30" s="614"/>
      <c r="DJ30" s="614"/>
      <c r="DK30" s="614"/>
      <c r="DL30" s="614"/>
      <c r="DM30" s="614"/>
      <c r="DN30" s="614"/>
      <c r="DO30" s="614"/>
      <c r="DP30" s="614"/>
      <c r="DQ30" s="614"/>
      <c r="DR30" s="614"/>
      <c r="DS30" s="614"/>
      <c r="DT30" s="614"/>
      <c r="DU30" s="614"/>
      <c r="DV30" s="614"/>
      <c r="DW30" s="614"/>
      <c r="DX30" s="614"/>
      <c r="DY30" s="614"/>
      <c r="DZ30" s="614"/>
      <c r="EA30" s="614"/>
      <c r="EB30" s="614"/>
      <c r="EC30" s="614"/>
      <c r="ED30" s="614"/>
      <c r="EE30" s="614"/>
      <c r="EF30" s="614"/>
      <c r="EG30" s="614"/>
      <c r="EH30" s="614"/>
      <c r="EI30" s="614"/>
      <c r="EJ30" s="614"/>
      <c r="EK30" s="614"/>
      <c r="EL30" s="614"/>
      <c r="EM30" s="614"/>
      <c r="EN30" s="614"/>
      <c r="EO30" s="614"/>
      <c r="EP30" s="614"/>
      <c r="EQ30" s="614"/>
      <c r="ER30" s="614"/>
      <c r="ES30" s="614"/>
      <c r="ET30" s="614"/>
      <c r="EU30" s="614"/>
      <c r="EV30" s="614"/>
      <c r="EW30" s="614"/>
      <c r="EX30" s="614"/>
      <c r="EY30" s="614"/>
      <c r="EZ30" s="614"/>
      <c r="FA30" s="614"/>
      <c r="FB30" s="614"/>
      <c r="FC30" s="614"/>
      <c r="FD30" s="614"/>
      <c r="FE30" s="614"/>
      <c r="FF30" s="614"/>
      <c r="FG30" s="614"/>
      <c r="FH30" s="614"/>
      <c r="FI30" s="614"/>
      <c r="FJ30" s="614"/>
      <c r="FK30" s="614"/>
      <c r="FL30" s="614"/>
      <c r="FM30" s="614"/>
      <c r="FN30" s="614"/>
      <c r="FO30" s="614"/>
      <c r="FP30" s="614"/>
      <c r="FQ30" s="614"/>
      <c r="FR30" s="614"/>
      <c r="FS30" s="614"/>
      <c r="FT30" s="614"/>
      <c r="FU30" s="614"/>
      <c r="FV30" s="614"/>
      <c r="FW30" s="614"/>
      <c r="FX30" s="614"/>
      <c r="FY30" s="614"/>
      <c r="FZ30" s="614"/>
      <c r="GA30" s="614"/>
      <c r="GB30" s="614"/>
      <c r="GC30" s="614"/>
      <c r="GD30" s="614"/>
      <c r="GE30" s="614"/>
      <c r="GF30" s="614"/>
      <c r="GG30" s="614"/>
      <c r="GH30" s="614"/>
      <c r="GI30" s="614"/>
      <c r="GJ30" s="614"/>
      <c r="GK30" s="614"/>
      <c r="GL30" s="614"/>
      <c r="GM30" s="614"/>
      <c r="GN30" s="614"/>
      <c r="GO30" s="614"/>
      <c r="GP30" s="614"/>
      <c r="GQ30" s="614"/>
      <c r="GR30" s="614"/>
      <c r="GS30" s="614"/>
      <c r="GT30" s="614"/>
      <c r="GU30" s="614"/>
      <c r="GV30" s="614"/>
      <c r="GW30" s="614"/>
      <c r="GX30" s="614"/>
      <c r="GY30" s="614"/>
      <c r="GZ30" s="614"/>
      <c r="HA30" s="614"/>
      <c r="HB30" s="614"/>
      <c r="HC30" s="614"/>
      <c r="HD30" s="614"/>
      <c r="HE30" s="614"/>
      <c r="HF30" s="614"/>
      <c r="HG30" s="614"/>
      <c r="HH30" s="614"/>
      <c r="HI30" s="614"/>
      <c r="HJ30" s="614"/>
      <c r="HK30" s="614"/>
      <c r="HL30" s="614"/>
      <c r="HM30" s="614"/>
      <c r="HN30" s="614"/>
      <c r="HO30" s="614"/>
      <c r="HP30" s="614"/>
      <c r="HQ30" s="614"/>
      <c r="HR30" s="614"/>
      <c r="HS30" s="614"/>
      <c r="HT30" s="614"/>
      <c r="HU30" s="614"/>
      <c r="HV30" s="614"/>
      <c r="HW30" s="614"/>
      <c r="HX30" s="614"/>
      <c r="HY30" s="614"/>
      <c r="HZ30" s="614"/>
      <c r="IA30" s="614"/>
      <c r="IB30" s="614"/>
      <c r="IC30" s="614"/>
      <c r="ID30" s="614"/>
      <c r="IE30" s="614"/>
      <c r="IF30" s="614"/>
      <c r="IG30" s="614"/>
      <c r="IH30" s="614"/>
      <c r="II30" s="614"/>
      <c r="IJ30" s="614"/>
      <c r="IK30" s="614"/>
      <c r="IL30" s="614"/>
      <c r="IM30" s="614"/>
      <c r="IN30" s="614"/>
    </row>
    <row r="31" spans="1:248" s="37" customFormat="1" ht="14.25">
      <c r="A31" s="614" t="s">
        <v>145</v>
      </c>
      <c r="B31" s="614"/>
      <c r="C31" s="617" t="s">
        <v>146</v>
      </c>
      <c r="D31" s="617"/>
      <c r="E31" s="615">
        <v>24636</v>
      </c>
      <c r="F31" s="615">
        <v>4000</v>
      </c>
      <c r="G31" s="618">
        <v>16.255205681467274</v>
      </c>
      <c r="H31" s="602"/>
      <c r="I31" s="601">
        <v>24142</v>
      </c>
      <c r="J31" s="601">
        <v>4300</v>
      </c>
      <c r="K31" s="602">
        <v>17.943774339400683</v>
      </c>
      <c r="L31" s="602"/>
      <c r="M31" s="601">
        <v>23936</v>
      </c>
      <c r="N31" s="601">
        <v>4400</v>
      </c>
      <c r="O31" s="602">
        <v>18.447473774088134</v>
      </c>
      <c r="P31" s="602"/>
      <c r="Q31" s="601">
        <v>23565</v>
      </c>
      <c r="R31" s="601">
        <v>4400</v>
      </c>
      <c r="S31" s="602">
        <v>18.819738118203549</v>
      </c>
      <c r="T31" s="602"/>
      <c r="U31" s="601">
        <v>24975</v>
      </c>
      <c r="V31" s="601">
        <v>4800</v>
      </c>
      <c r="W31" s="602">
        <v>19.176299541406213</v>
      </c>
      <c r="X31" s="602"/>
      <c r="Y31" s="601">
        <v>26977</v>
      </c>
      <c r="Z31" s="601">
        <v>5000</v>
      </c>
      <c r="AA31" s="602">
        <v>18.557111994206164</v>
      </c>
      <c r="AB31" s="602"/>
      <c r="AC31" s="601">
        <v>26244</v>
      </c>
      <c r="AD31" s="601">
        <v>4700</v>
      </c>
      <c r="AE31" s="602">
        <v>17.750165068730212</v>
      </c>
      <c r="AF31" s="602"/>
      <c r="AG31" s="601">
        <v>26814</v>
      </c>
      <c r="AH31" s="601">
        <v>4800</v>
      </c>
      <c r="AI31" s="602">
        <v>17.897960233427067</v>
      </c>
      <c r="AJ31" s="602"/>
      <c r="AK31" s="601">
        <v>29344</v>
      </c>
      <c r="AL31" s="601">
        <v>5600</v>
      </c>
      <c r="AM31" s="602">
        <v>19.149483658675788</v>
      </c>
      <c r="AN31" s="602"/>
      <c r="AO31" s="601">
        <v>28799</v>
      </c>
      <c r="AP31" s="601">
        <v>5600</v>
      </c>
      <c r="AQ31" s="602">
        <v>19.351351831414544</v>
      </c>
      <c r="AR31" s="602"/>
      <c r="AS31" s="601">
        <v>32204</v>
      </c>
      <c r="AT31" s="601">
        <v>6500</v>
      </c>
      <c r="AU31" s="602">
        <v>20.081766233773031</v>
      </c>
      <c r="AV31" s="623"/>
      <c r="AW31" s="614"/>
      <c r="AX31" s="614"/>
      <c r="AY31" s="614"/>
      <c r="AZ31" s="614"/>
      <c r="BA31" s="614"/>
      <c r="BB31" s="614"/>
      <c r="BC31" s="614"/>
      <c r="BD31" s="614"/>
      <c r="BE31" s="614"/>
      <c r="BF31" s="614"/>
      <c r="BG31" s="614"/>
      <c r="BH31" s="614"/>
      <c r="BI31" s="614"/>
      <c r="BJ31" s="614"/>
      <c r="BK31" s="614"/>
      <c r="BL31" s="614"/>
      <c r="BM31" s="614"/>
      <c r="BN31" s="614"/>
      <c r="BO31" s="614"/>
      <c r="BP31" s="614"/>
      <c r="BQ31" s="614"/>
      <c r="BR31" s="614"/>
      <c r="BS31" s="614"/>
      <c r="BT31" s="614"/>
      <c r="BU31" s="614"/>
      <c r="BV31" s="614"/>
      <c r="BW31" s="614"/>
      <c r="BX31" s="614"/>
      <c r="BY31" s="614"/>
      <c r="BZ31" s="614"/>
      <c r="CA31" s="614"/>
      <c r="CB31" s="614"/>
      <c r="CC31" s="614"/>
      <c r="CD31" s="614"/>
      <c r="CE31" s="614"/>
      <c r="CF31" s="614"/>
      <c r="CG31" s="614"/>
      <c r="CH31" s="614"/>
      <c r="CI31" s="614"/>
      <c r="CJ31" s="614"/>
      <c r="CK31" s="614"/>
      <c r="CL31" s="614"/>
      <c r="CM31" s="614"/>
      <c r="CN31" s="614"/>
      <c r="CO31" s="614"/>
      <c r="CP31" s="614"/>
      <c r="CQ31" s="614"/>
      <c r="CR31" s="614"/>
      <c r="CS31" s="614"/>
      <c r="CT31" s="614"/>
      <c r="CU31" s="614"/>
      <c r="CV31" s="614"/>
      <c r="CW31" s="614"/>
      <c r="CX31" s="614"/>
      <c r="CY31" s="614"/>
      <c r="CZ31" s="614"/>
      <c r="DA31" s="614"/>
      <c r="DB31" s="614"/>
      <c r="DC31" s="614"/>
      <c r="DD31" s="614"/>
      <c r="DE31" s="614"/>
      <c r="DF31" s="614"/>
      <c r="DG31" s="614"/>
      <c r="DH31" s="614"/>
      <c r="DI31" s="614"/>
      <c r="DJ31" s="614"/>
      <c r="DK31" s="614"/>
      <c r="DL31" s="614"/>
      <c r="DM31" s="614"/>
      <c r="DN31" s="614"/>
      <c r="DO31" s="614"/>
      <c r="DP31" s="614"/>
      <c r="DQ31" s="614"/>
      <c r="DR31" s="614"/>
      <c r="DS31" s="614"/>
      <c r="DT31" s="614"/>
      <c r="DU31" s="614"/>
      <c r="DV31" s="614"/>
      <c r="DW31" s="614"/>
      <c r="DX31" s="614"/>
      <c r="DY31" s="614"/>
      <c r="DZ31" s="614"/>
      <c r="EA31" s="614"/>
      <c r="EB31" s="614"/>
      <c r="EC31" s="614"/>
      <c r="ED31" s="614"/>
      <c r="EE31" s="614"/>
      <c r="EF31" s="614"/>
      <c r="EG31" s="614"/>
      <c r="EH31" s="614"/>
      <c r="EI31" s="614"/>
      <c r="EJ31" s="614"/>
      <c r="EK31" s="614"/>
      <c r="EL31" s="614"/>
      <c r="EM31" s="614"/>
      <c r="EN31" s="614"/>
      <c r="EO31" s="614"/>
      <c r="EP31" s="614"/>
      <c r="EQ31" s="614"/>
      <c r="ER31" s="614"/>
      <c r="ES31" s="614"/>
      <c r="ET31" s="614"/>
      <c r="EU31" s="614"/>
      <c r="EV31" s="614"/>
      <c r="EW31" s="614"/>
      <c r="EX31" s="614"/>
      <c r="EY31" s="614"/>
      <c r="EZ31" s="614"/>
      <c r="FA31" s="614"/>
      <c r="FB31" s="614"/>
      <c r="FC31" s="614"/>
      <c r="FD31" s="614"/>
      <c r="FE31" s="614"/>
      <c r="FF31" s="614"/>
      <c r="FG31" s="614"/>
      <c r="FH31" s="614"/>
      <c r="FI31" s="614"/>
      <c r="FJ31" s="614"/>
      <c r="FK31" s="614"/>
      <c r="FL31" s="614"/>
      <c r="FM31" s="614"/>
      <c r="FN31" s="614"/>
      <c r="FO31" s="614"/>
      <c r="FP31" s="614"/>
      <c r="FQ31" s="614"/>
      <c r="FR31" s="614"/>
      <c r="FS31" s="614"/>
      <c r="FT31" s="614"/>
      <c r="FU31" s="614"/>
      <c r="FV31" s="614"/>
      <c r="FW31" s="614"/>
      <c r="FX31" s="614"/>
      <c r="FY31" s="614"/>
      <c r="FZ31" s="614"/>
      <c r="GA31" s="614"/>
      <c r="GB31" s="614"/>
      <c r="GC31" s="614"/>
      <c r="GD31" s="614"/>
      <c r="GE31" s="614"/>
      <c r="GF31" s="614"/>
      <c r="GG31" s="614"/>
      <c r="GH31" s="614"/>
      <c r="GI31" s="614"/>
      <c r="GJ31" s="614"/>
      <c r="GK31" s="614"/>
      <c r="GL31" s="614"/>
      <c r="GM31" s="614"/>
      <c r="GN31" s="614"/>
      <c r="GO31" s="614"/>
      <c r="GP31" s="614"/>
      <c r="GQ31" s="614"/>
      <c r="GR31" s="614"/>
      <c r="GS31" s="614"/>
      <c r="GT31" s="614"/>
      <c r="GU31" s="614"/>
      <c r="GV31" s="614"/>
      <c r="GW31" s="614"/>
      <c r="GX31" s="614"/>
      <c r="GY31" s="614"/>
      <c r="GZ31" s="614"/>
      <c r="HA31" s="614"/>
      <c r="HB31" s="614"/>
      <c r="HC31" s="614"/>
      <c r="HD31" s="614"/>
      <c r="HE31" s="614"/>
      <c r="HF31" s="614"/>
      <c r="HG31" s="614"/>
      <c r="HH31" s="614"/>
      <c r="HI31" s="614"/>
      <c r="HJ31" s="614"/>
      <c r="HK31" s="614"/>
      <c r="HL31" s="614"/>
      <c r="HM31" s="614"/>
      <c r="HN31" s="614"/>
      <c r="HO31" s="614"/>
      <c r="HP31" s="614"/>
      <c r="HQ31" s="614"/>
      <c r="HR31" s="614"/>
      <c r="HS31" s="614"/>
      <c r="HT31" s="614"/>
      <c r="HU31" s="614"/>
      <c r="HV31" s="614"/>
      <c r="HW31" s="614"/>
      <c r="HX31" s="614"/>
      <c r="HY31" s="614"/>
      <c r="HZ31" s="614"/>
      <c r="IA31" s="614"/>
      <c r="IB31" s="614"/>
      <c r="IC31" s="614"/>
      <c r="ID31" s="614"/>
      <c r="IE31" s="614"/>
      <c r="IF31" s="614"/>
      <c r="IG31" s="614"/>
      <c r="IH31" s="614"/>
      <c r="II31" s="614"/>
      <c r="IJ31" s="614"/>
      <c r="IK31" s="614"/>
      <c r="IL31" s="614"/>
      <c r="IM31" s="614"/>
      <c r="IN31" s="614"/>
    </row>
    <row r="32" spans="1:248" s="37" customFormat="1" ht="14.25">
      <c r="A32" s="614"/>
      <c r="B32" s="614"/>
      <c r="C32" s="623"/>
      <c r="D32" s="623"/>
      <c r="E32" s="615"/>
      <c r="F32" s="615"/>
      <c r="G32" s="618"/>
      <c r="H32" s="602"/>
      <c r="I32" s="601"/>
      <c r="J32" s="601"/>
      <c r="K32" s="602"/>
      <c r="L32" s="602"/>
      <c r="M32" s="601"/>
      <c r="N32" s="601"/>
      <c r="O32" s="602"/>
      <c r="P32" s="602"/>
      <c r="Q32" s="601"/>
      <c r="R32" s="601"/>
      <c r="S32" s="602"/>
      <c r="T32" s="602"/>
      <c r="U32" s="601"/>
      <c r="V32" s="601"/>
      <c r="W32" s="602"/>
      <c r="X32" s="602"/>
      <c r="Y32" s="601"/>
      <c r="Z32" s="601"/>
      <c r="AA32" s="602"/>
      <c r="AB32" s="602"/>
      <c r="AC32" s="601"/>
      <c r="AD32" s="601"/>
      <c r="AE32" s="602"/>
      <c r="AF32" s="602"/>
      <c r="AG32" s="601"/>
      <c r="AH32" s="601"/>
      <c r="AI32" s="602"/>
      <c r="AJ32" s="602"/>
      <c r="AK32" s="601"/>
      <c r="AL32" s="601"/>
      <c r="AM32" s="602"/>
      <c r="AN32" s="602"/>
      <c r="AO32" s="601"/>
      <c r="AP32" s="601"/>
      <c r="AQ32" s="602"/>
      <c r="AR32" s="602"/>
      <c r="AS32" s="601"/>
      <c r="AT32" s="601"/>
      <c r="AU32" s="602"/>
      <c r="AV32" s="623"/>
      <c r="AW32" s="614"/>
      <c r="AX32" s="614"/>
      <c r="AY32" s="614"/>
      <c r="AZ32" s="614"/>
      <c r="BA32" s="614"/>
      <c r="BB32" s="614"/>
      <c r="BC32" s="614"/>
      <c r="BD32" s="614"/>
      <c r="BE32" s="614"/>
      <c r="BF32" s="614"/>
      <c r="BG32" s="614"/>
      <c r="BH32" s="614"/>
      <c r="BI32" s="614"/>
      <c r="BJ32" s="614"/>
      <c r="BK32" s="614"/>
      <c r="BL32" s="614"/>
      <c r="BM32" s="614"/>
      <c r="BN32" s="614"/>
      <c r="BO32" s="614"/>
      <c r="BP32" s="614"/>
      <c r="BQ32" s="614"/>
      <c r="BR32" s="614"/>
      <c r="BS32" s="614"/>
      <c r="BT32" s="614"/>
      <c r="BU32" s="614"/>
      <c r="BV32" s="614"/>
      <c r="BW32" s="614"/>
      <c r="BX32" s="614"/>
      <c r="BY32" s="614"/>
      <c r="BZ32" s="614"/>
      <c r="CA32" s="614"/>
      <c r="CB32" s="614"/>
      <c r="CC32" s="614"/>
      <c r="CD32" s="614"/>
      <c r="CE32" s="614"/>
      <c r="CF32" s="614"/>
      <c r="CG32" s="614"/>
      <c r="CH32" s="614"/>
      <c r="CI32" s="614"/>
      <c r="CJ32" s="614"/>
      <c r="CK32" s="614"/>
      <c r="CL32" s="614"/>
      <c r="CM32" s="614"/>
      <c r="CN32" s="614"/>
      <c r="CO32" s="614"/>
      <c r="CP32" s="614"/>
      <c r="CQ32" s="614"/>
      <c r="CR32" s="614"/>
      <c r="CS32" s="614"/>
      <c r="CT32" s="614"/>
      <c r="CU32" s="614"/>
      <c r="CV32" s="614"/>
      <c r="CW32" s="614"/>
      <c r="CX32" s="614"/>
      <c r="CY32" s="614"/>
      <c r="CZ32" s="614"/>
      <c r="DA32" s="614"/>
      <c r="DB32" s="614"/>
      <c r="DC32" s="614"/>
      <c r="DD32" s="614"/>
      <c r="DE32" s="614"/>
      <c r="DF32" s="614"/>
      <c r="DG32" s="614"/>
      <c r="DH32" s="614"/>
      <c r="DI32" s="614"/>
      <c r="DJ32" s="614"/>
      <c r="DK32" s="614"/>
      <c r="DL32" s="614"/>
      <c r="DM32" s="614"/>
      <c r="DN32" s="614"/>
      <c r="DO32" s="614"/>
      <c r="DP32" s="614"/>
      <c r="DQ32" s="614"/>
      <c r="DR32" s="614"/>
      <c r="DS32" s="614"/>
      <c r="DT32" s="614"/>
      <c r="DU32" s="614"/>
      <c r="DV32" s="614"/>
      <c r="DW32" s="614"/>
      <c r="DX32" s="614"/>
      <c r="DY32" s="614"/>
      <c r="DZ32" s="614"/>
      <c r="EA32" s="614"/>
      <c r="EB32" s="614"/>
      <c r="EC32" s="614"/>
      <c r="ED32" s="614"/>
      <c r="EE32" s="614"/>
      <c r="EF32" s="614"/>
      <c r="EG32" s="614"/>
      <c r="EH32" s="614"/>
      <c r="EI32" s="614"/>
      <c r="EJ32" s="614"/>
      <c r="EK32" s="614"/>
      <c r="EL32" s="614"/>
      <c r="EM32" s="614"/>
      <c r="EN32" s="614"/>
      <c r="EO32" s="614"/>
      <c r="EP32" s="614"/>
      <c r="EQ32" s="614"/>
      <c r="ER32" s="614"/>
      <c r="ES32" s="614"/>
      <c r="ET32" s="614"/>
      <c r="EU32" s="614"/>
      <c r="EV32" s="614"/>
      <c r="EW32" s="614"/>
      <c r="EX32" s="614"/>
      <c r="EY32" s="614"/>
      <c r="EZ32" s="614"/>
      <c r="FA32" s="614"/>
      <c r="FB32" s="614"/>
      <c r="FC32" s="614"/>
      <c r="FD32" s="614"/>
      <c r="FE32" s="614"/>
      <c r="FF32" s="614"/>
      <c r="FG32" s="614"/>
      <c r="FH32" s="614"/>
      <c r="FI32" s="614"/>
      <c r="FJ32" s="614"/>
      <c r="FK32" s="614"/>
      <c r="FL32" s="614"/>
      <c r="FM32" s="614"/>
      <c r="FN32" s="614"/>
      <c r="FO32" s="614"/>
      <c r="FP32" s="614"/>
      <c r="FQ32" s="614"/>
      <c r="FR32" s="614"/>
      <c r="FS32" s="614"/>
      <c r="FT32" s="614"/>
      <c r="FU32" s="614"/>
      <c r="FV32" s="614"/>
      <c r="FW32" s="614"/>
      <c r="FX32" s="614"/>
      <c r="FY32" s="614"/>
      <c r="FZ32" s="614"/>
      <c r="GA32" s="614"/>
      <c r="GB32" s="614"/>
      <c r="GC32" s="614"/>
      <c r="GD32" s="614"/>
      <c r="GE32" s="614"/>
      <c r="GF32" s="614"/>
      <c r="GG32" s="614"/>
      <c r="GH32" s="614"/>
      <c r="GI32" s="614"/>
      <c r="GJ32" s="614"/>
      <c r="GK32" s="614"/>
      <c r="GL32" s="614"/>
      <c r="GM32" s="614"/>
      <c r="GN32" s="614"/>
      <c r="GO32" s="614"/>
      <c r="GP32" s="614"/>
      <c r="GQ32" s="614"/>
      <c r="GR32" s="614"/>
      <c r="GS32" s="614"/>
      <c r="GT32" s="614"/>
      <c r="GU32" s="614"/>
      <c r="GV32" s="614"/>
      <c r="GW32" s="614"/>
      <c r="GX32" s="614"/>
      <c r="GY32" s="614"/>
      <c r="GZ32" s="614"/>
      <c r="HA32" s="614"/>
      <c r="HB32" s="614"/>
      <c r="HC32" s="614"/>
      <c r="HD32" s="614"/>
      <c r="HE32" s="614"/>
      <c r="HF32" s="614"/>
      <c r="HG32" s="614"/>
      <c r="HH32" s="614"/>
      <c r="HI32" s="614"/>
      <c r="HJ32" s="614"/>
      <c r="HK32" s="614"/>
      <c r="HL32" s="614"/>
      <c r="HM32" s="614"/>
      <c r="HN32" s="614"/>
      <c r="HO32" s="614"/>
      <c r="HP32" s="614"/>
      <c r="HQ32" s="614"/>
      <c r="HR32" s="614"/>
      <c r="HS32" s="614"/>
      <c r="HT32" s="614"/>
      <c r="HU32" s="614"/>
      <c r="HV32" s="614"/>
      <c r="HW32" s="614"/>
      <c r="HX32" s="614"/>
      <c r="HY32" s="614"/>
      <c r="HZ32" s="614"/>
      <c r="IA32" s="614"/>
      <c r="IB32" s="614"/>
      <c r="IC32" s="614"/>
      <c r="ID32" s="614"/>
      <c r="IE32" s="614"/>
      <c r="IF32" s="614"/>
      <c r="IG32" s="614"/>
      <c r="IH32" s="614"/>
      <c r="II32" s="614"/>
      <c r="IJ32" s="614"/>
      <c r="IK32" s="614"/>
      <c r="IL32" s="614"/>
      <c r="IM32" s="614"/>
      <c r="IN32" s="614"/>
    </row>
    <row r="33" spans="1:248" s="37" customFormat="1" ht="15">
      <c r="A33" s="613" t="s">
        <v>112</v>
      </c>
      <c r="B33" s="614"/>
      <c r="C33" s="628"/>
      <c r="D33" s="628"/>
      <c r="E33" s="625">
        <v>122417</v>
      </c>
      <c r="F33" s="625">
        <v>16700</v>
      </c>
      <c r="G33" s="626">
        <v>13.611651293097554</v>
      </c>
      <c r="H33" s="643"/>
      <c r="I33" s="627">
        <v>123444</v>
      </c>
      <c r="J33" s="627">
        <v>17400</v>
      </c>
      <c r="K33" s="643">
        <v>14.08989570066788</v>
      </c>
      <c r="L33" s="643"/>
      <c r="M33" s="627">
        <v>122444</v>
      </c>
      <c r="N33" s="627">
        <v>18000</v>
      </c>
      <c r="O33" s="643">
        <v>14.663298855931719</v>
      </c>
      <c r="P33" s="643"/>
      <c r="Q33" s="627">
        <v>138436</v>
      </c>
      <c r="R33" s="627">
        <v>20100</v>
      </c>
      <c r="S33" s="643">
        <v>14.529092504519673</v>
      </c>
      <c r="T33" s="643"/>
      <c r="U33" s="627">
        <v>140472</v>
      </c>
      <c r="V33" s="627">
        <v>20900</v>
      </c>
      <c r="W33" s="643">
        <v>14.874142684806033</v>
      </c>
      <c r="X33" s="643"/>
      <c r="Y33" s="627">
        <v>148327</v>
      </c>
      <c r="Z33" s="627">
        <v>21800</v>
      </c>
      <c r="AA33" s="643">
        <v>14.672128983203518</v>
      </c>
      <c r="AB33" s="643"/>
      <c r="AC33" s="627">
        <v>150329</v>
      </c>
      <c r="AD33" s="627">
        <v>21800</v>
      </c>
      <c r="AE33" s="643">
        <v>14.527463590429402</v>
      </c>
      <c r="AF33" s="643"/>
      <c r="AG33" s="627">
        <v>154718</v>
      </c>
      <c r="AH33" s="627">
        <v>22700</v>
      </c>
      <c r="AI33" s="643">
        <v>14.676862613134862</v>
      </c>
      <c r="AJ33" s="643"/>
      <c r="AK33" s="627">
        <v>163292</v>
      </c>
      <c r="AL33" s="627">
        <v>25400</v>
      </c>
      <c r="AM33" s="643">
        <v>15.552588781270194</v>
      </c>
      <c r="AN33" s="643"/>
      <c r="AO33" s="627">
        <v>170292</v>
      </c>
      <c r="AP33" s="627">
        <v>26900</v>
      </c>
      <c r="AQ33" s="643">
        <v>15.817432876293418</v>
      </c>
      <c r="AR33" s="643"/>
      <c r="AS33" s="627">
        <v>183300</v>
      </c>
      <c r="AT33" s="627">
        <v>29500</v>
      </c>
      <c r="AU33" s="643">
        <v>16.099367257030149</v>
      </c>
      <c r="AV33" s="623"/>
      <c r="AW33" s="614"/>
      <c r="AX33" s="614"/>
      <c r="AY33" s="614"/>
      <c r="AZ33" s="614"/>
      <c r="BA33" s="614"/>
      <c r="BB33" s="614"/>
      <c r="BC33" s="614"/>
      <c r="BD33" s="614"/>
      <c r="BE33" s="614"/>
      <c r="BF33" s="614"/>
      <c r="BG33" s="614"/>
      <c r="BH33" s="614"/>
      <c r="BI33" s="614"/>
      <c r="BJ33" s="614"/>
      <c r="BK33" s="614"/>
      <c r="BL33" s="614"/>
      <c r="BM33" s="614"/>
      <c r="BN33" s="614"/>
      <c r="BO33" s="614"/>
      <c r="BP33" s="614"/>
      <c r="BQ33" s="614"/>
      <c r="BR33" s="614"/>
      <c r="BS33" s="614"/>
      <c r="BT33" s="614"/>
      <c r="BU33" s="614"/>
      <c r="BV33" s="614"/>
      <c r="BW33" s="614"/>
      <c r="BX33" s="614"/>
      <c r="BY33" s="614"/>
      <c r="BZ33" s="614"/>
      <c r="CA33" s="614"/>
      <c r="CB33" s="614"/>
      <c r="CC33" s="614"/>
      <c r="CD33" s="614"/>
      <c r="CE33" s="614"/>
      <c r="CF33" s="614"/>
      <c r="CG33" s="614"/>
      <c r="CH33" s="614"/>
      <c r="CI33" s="614"/>
      <c r="CJ33" s="614"/>
      <c r="CK33" s="614"/>
      <c r="CL33" s="614"/>
      <c r="CM33" s="614"/>
      <c r="CN33" s="614"/>
      <c r="CO33" s="614"/>
      <c r="CP33" s="614"/>
      <c r="CQ33" s="614"/>
      <c r="CR33" s="614"/>
      <c r="CS33" s="614"/>
      <c r="CT33" s="614"/>
      <c r="CU33" s="614"/>
      <c r="CV33" s="614"/>
      <c r="CW33" s="614"/>
      <c r="CX33" s="614"/>
      <c r="CY33" s="614"/>
      <c r="CZ33" s="614"/>
      <c r="DA33" s="614"/>
      <c r="DB33" s="614"/>
      <c r="DC33" s="614"/>
      <c r="DD33" s="614"/>
      <c r="DE33" s="614"/>
      <c r="DF33" s="614"/>
      <c r="DG33" s="614"/>
      <c r="DH33" s="614"/>
      <c r="DI33" s="614"/>
      <c r="DJ33" s="614"/>
      <c r="DK33" s="614"/>
      <c r="DL33" s="614"/>
      <c r="DM33" s="614"/>
      <c r="DN33" s="614"/>
      <c r="DO33" s="614"/>
      <c r="DP33" s="614"/>
      <c r="DQ33" s="614"/>
      <c r="DR33" s="614"/>
      <c r="DS33" s="614"/>
      <c r="DT33" s="614"/>
      <c r="DU33" s="614"/>
      <c r="DV33" s="614"/>
      <c r="DW33" s="614"/>
      <c r="DX33" s="614"/>
      <c r="DY33" s="614"/>
      <c r="DZ33" s="614"/>
      <c r="EA33" s="614"/>
      <c r="EB33" s="614"/>
      <c r="EC33" s="614"/>
      <c r="ED33" s="614"/>
      <c r="EE33" s="614"/>
      <c r="EF33" s="614"/>
      <c r="EG33" s="614"/>
      <c r="EH33" s="614"/>
      <c r="EI33" s="614"/>
      <c r="EJ33" s="614"/>
      <c r="EK33" s="614"/>
      <c r="EL33" s="614"/>
      <c r="EM33" s="614"/>
      <c r="EN33" s="614"/>
      <c r="EO33" s="614"/>
      <c r="EP33" s="614"/>
      <c r="EQ33" s="614"/>
      <c r="ER33" s="614"/>
      <c r="ES33" s="614"/>
      <c r="ET33" s="614"/>
      <c r="EU33" s="614"/>
      <c r="EV33" s="614"/>
      <c r="EW33" s="614"/>
      <c r="EX33" s="614"/>
      <c r="EY33" s="614"/>
      <c r="EZ33" s="614"/>
      <c r="FA33" s="614"/>
      <c r="FB33" s="614"/>
      <c r="FC33" s="614"/>
      <c r="FD33" s="614"/>
      <c r="FE33" s="614"/>
      <c r="FF33" s="614"/>
      <c r="FG33" s="614"/>
      <c r="FH33" s="614"/>
      <c r="FI33" s="614"/>
      <c r="FJ33" s="614"/>
      <c r="FK33" s="614"/>
      <c r="FL33" s="614"/>
      <c r="FM33" s="614"/>
      <c r="FN33" s="614"/>
      <c r="FO33" s="614"/>
      <c r="FP33" s="614"/>
      <c r="FQ33" s="614"/>
      <c r="FR33" s="614"/>
      <c r="FS33" s="614"/>
      <c r="FT33" s="614"/>
      <c r="FU33" s="614"/>
      <c r="FV33" s="614"/>
      <c r="FW33" s="614"/>
      <c r="FX33" s="614"/>
      <c r="FY33" s="614"/>
      <c r="FZ33" s="614"/>
      <c r="GA33" s="614"/>
      <c r="GB33" s="614"/>
      <c r="GC33" s="614"/>
      <c r="GD33" s="614"/>
      <c r="GE33" s="614"/>
      <c r="GF33" s="614"/>
      <c r="GG33" s="614"/>
      <c r="GH33" s="614"/>
      <c r="GI33" s="614"/>
      <c r="GJ33" s="614"/>
      <c r="GK33" s="614"/>
      <c r="GL33" s="614"/>
      <c r="GM33" s="614"/>
      <c r="GN33" s="614"/>
      <c r="GO33" s="614"/>
      <c r="GP33" s="614"/>
      <c r="GQ33" s="614"/>
      <c r="GR33" s="614"/>
      <c r="GS33" s="614"/>
      <c r="GT33" s="614"/>
      <c r="GU33" s="614"/>
      <c r="GV33" s="614"/>
      <c r="GW33" s="614"/>
      <c r="GX33" s="614"/>
      <c r="GY33" s="614"/>
      <c r="GZ33" s="614"/>
      <c r="HA33" s="614"/>
      <c r="HB33" s="614"/>
      <c r="HC33" s="614"/>
      <c r="HD33" s="614"/>
      <c r="HE33" s="614"/>
      <c r="HF33" s="614"/>
      <c r="HG33" s="614"/>
      <c r="HH33" s="614"/>
      <c r="HI33" s="614"/>
      <c r="HJ33" s="614"/>
      <c r="HK33" s="614"/>
      <c r="HL33" s="614"/>
      <c r="HM33" s="614"/>
      <c r="HN33" s="614"/>
      <c r="HO33" s="614"/>
      <c r="HP33" s="614"/>
      <c r="HQ33" s="614"/>
      <c r="HR33" s="614"/>
      <c r="HS33" s="614"/>
      <c r="HT33" s="614"/>
      <c r="HU33" s="614"/>
      <c r="HV33" s="614"/>
      <c r="HW33" s="614"/>
      <c r="HX33" s="614"/>
      <c r="HY33" s="614"/>
      <c r="HZ33" s="614"/>
      <c r="IA33" s="614"/>
      <c r="IB33" s="614"/>
      <c r="IC33" s="614"/>
      <c r="ID33" s="614"/>
      <c r="IE33" s="614"/>
      <c r="IF33" s="614"/>
      <c r="IG33" s="614"/>
      <c r="IH33" s="614"/>
      <c r="II33" s="614"/>
      <c r="IJ33" s="614"/>
      <c r="IK33" s="614"/>
      <c r="IL33" s="614"/>
      <c r="IM33" s="614"/>
      <c r="IN33" s="614"/>
    </row>
    <row r="34" spans="1:248" s="37" customFormat="1" ht="14.25">
      <c r="A34" s="614" t="s">
        <v>147</v>
      </c>
      <c r="B34" s="614"/>
      <c r="C34" s="630" t="s">
        <v>148</v>
      </c>
      <c r="D34" s="630"/>
      <c r="E34" s="615">
        <v>22901</v>
      </c>
      <c r="F34" s="615">
        <v>2900</v>
      </c>
      <c r="G34" s="618">
        <v>12.773707464552206</v>
      </c>
      <c r="H34" s="602"/>
      <c r="I34" s="601">
        <v>22214</v>
      </c>
      <c r="J34" s="601">
        <v>2900</v>
      </c>
      <c r="K34" s="602">
        <v>13.125022442584932</v>
      </c>
      <c r="L34" s="602"/>
      <c r="M34" s="601">
        <v>20784</v>
      </c>
      <c r="N34" s="601">
        <v>2800</v>
      </c>
      <c r="O34" s="602">
        <v>13.58439626915106</v>
      </c>
      <c r="P34" s="602"/>
      <c r="Q34" s="601">
        <v>23593</v>
      </c>
      <c r="R34" s="601">
        <v>3200</v>
      </c>
      <c r="S34" s="602">
        <v>13.687570285842593</v>
      </c>
      <c r="T34" s="602"/>
      <c r="U34" s="601">
        <v>23397</v>
      </c>
      <c r="V34" s="601">
        <v>3300</v>
      </c>
      <c r="W34" s="602">
        <v>14.316576521077435</v>
      </c>
      <c r="X34" s="602"/>
      <c r="Y34" s="601">
        <v>23661</v>
      </c>
      <c r="Z34" s="601">
        <v>3300</v>
      </c>
      <c r="AA34" s="602">
        <v>14.079808318783748</v>
      </c>
      <c r="AB34" s="602"/>
      <c r="AC34" s="601">
        <v>22503</v>
      </c>
      <c r="AD34" s="601">
        <v>3100</v>
      </c>
      <c r="AE34" s="602">
        <v>13.897552601234587</v>
      </c>
      <c r="AF34" s="602"/>
      <c r="AG34" s="601">
        <v>22269</v>
      </c>
      <c r="AH34" s="601">
        <v>3100</v>
      </c>
      <c r="AI34" s="602">
        <v>14.12877838783646</v>
      </c>
      <c r="AJ34" s="602"/>
      <c r="AK34" s="601">
        <v>23262</v>
      </c>
      <c r="AL34" s="601">
        <v>3500</v>
      </c>
      <c r="AM34" s="602">
        <v>14.971187125732468</v>
      </c>
      <c r="AN34" s="602"/>
      <c r="AO34" s="601">
        <v>23223</v>
      </c>
      <c r="AP34" s="601">
        <v>3600</v>
      </c>
      <c r="AQ34" s="602">
        <v>15.423933729300025</v>
      </c>
      <c r="AR34" s="602"/>
      <c r="AS34" s="601">
        <v>24634</v>
      </c>
      <c r="AT34" s="601">
        <v>3800</v>
      </c>
      <c r="AU34" s="602">
        <v>15.432623068475939</v>
      </c>
      <c r="AV34" s="623"/>
      <c r="AW34" s="614"/>
      <c r="AX34" s="614"/>
      <c r="AY34" s="614"/>
      <c r="AZ34" s="614"/>
      <c r="BA34" s="614"/>
      <c r="BB34" s="614"/>
      <c r="BC34" s="614"/>
      <c r="BD34" s="614"/>
      <c r="BE34" s="614"/>
      <c r="BF34" s="614"/>
      <c r="BG34" s="614"/>
      <c r="BH34" s="614"/>
      <c r="BI34" s="614"/>
      <c r="BJ34" s="614"/>
      <c r="BK34" s="614"/>
      <c r="BL34" s="614"/>
      <c r="BM34" s="614"/>
      <c r="BN34" s="614"/>
      <c r="BO34" s="614"/>
      <c r="BP34" s="614"/>
      <c r="BQ34" s="614"/>
      <c r="BR34" s="614"/>
      <c r="BS34" s="614"/>
      <c r="BT34" s="614"/>
      <c r="BU34" s="614"/>
      <c r="BV34" s="614"/>
      <c r="BW34" s="614"/>
      <c r="BX34" s="614"/>
      <c r="BY34" s="614"/>
      <c r="BZ34" s="614"/>
      <c r="CA34" s="614"/>
      <c r="CB34" s="614"/>
      <c r="CC34" s="614"/>
      <c r="CD34" s="614"/>
      <c r="CE34" s="614"/>
      <c r="CF34" s="614"/>
      <c r="CG34" s="614"/>
      <c r="CH34" s="614"/>
      <c r="CI34" s="614"/>
      <c r="CJ34" s="614"/>
      <c r="CK34" s="614"/>
      <c r="CL34" s="614"/>
      <c r="CM34" s="614"/>
      <c r="CN34" s="614"/>
      <c r="CO34" s="614"/>
      <c r="CP34" s="614"/>
      <c r="CQ34" s="614"/>
      <c r="CR34" s="614"/>
      <c r="CS34" s="614"/>
      <c r="CT34" s="614"/>
      <c r="CU34" s="614"/>
      <c r="CV34" s="614"/>
      <c r="CW34" s="614"/>
      <c r="CX34" s="614"/>
      <c r="CY34" s="614"/>
      <c r="CZ34" s="614"/>
      <c r="DA34" s="614"/>
      <c r="DB34" s="614"/>
      <c r="DC34" s="614"/>
      <c r="DD34" s="614"/>
      <c r="DE34" s="614"/>
      <c r="DF34" s="614"/>
      <c r="DG34" s="614"/>
      <c r="DH34" s="614"/>
      <c r="DI34" s="614"/>
      <c r="DJ34" s="614"/>
      <c r="DK34" s="614"/>
      <c r="DL34" s="614"/>
      <c r="DM34" s="614"/>
      <c r="DN34" s="614"/>
      <c r="DO34" s="614"/>
      <c r="DP34" s="614"/>
      <c r="DQ34" s="614"/>
      <c r="DR34" s="614"/>
      <c r="DS34" s="614"/>
      <c r="DT34" s="614"/>
      <c r="DU34" s="614"/>
      <c r="DV34" s="614"/>
      <c r="DW34" s="614"/>
      <c r="DX34" s="614"/>
      <c r="DY34" s="614"/>
      <c r="DZ34" s="614"/>
      <c r="EA34" s="614"/>
      <c r="EB34" s="614"/>
      <c r="EC34" s="614"/>
      <c r="ED34" s="614"/>
      <c r="EE34" s="614"/>
      <c r="EF34" s="614"/>
      <c r="EG34" s="614"/>
      <c r="EH34" s="614"/>
      <c r="EI34" s="614"/>
      <c r="EJ34" s="614"/>
      <c r="EK34" s="614"/>
      <c r="EL34" s="614"/>
      <c r="EM34" s="614"/>
      <c r="EN34" s="614"/>
      <c r="EO34" s="614"/>
      <c r="EP34" s="614"/>
      <c r="EQ34" s="614"/>
      <c r="ER34" s="614"/>
      <c r="ES34" s="614"/>
      <c r="ET34" s="614"/>
      <c r="EU34" s="614"/>
      <c r="EV34" s="614"/>
      <c r="EW34" s="614"/>
      <c r="EX34" s="614"/>
      <c r="EY34" s="614"/>
      <c r="EZ34" s="614"/>
      <c r="FA34" s="614"/>
      <c r="FB34" s="614"/>
      <c r="FC34" s="614"/>
      <c r="FD34" s="614"/>
      <c r="FE34" s="614"/>
      <c r="FF34" s="614"/>
      <c r="FG34" s="614"/>
      <c r="FH34" s="614"/>
      <c r="FI34" s="614"/>
      <c r="FJ34" s="614"/>
      <c r="FK34" s="614"/>
      <c r="FL34" s="614"/>
      <c r="FM34" s="614"/>
      <c r="FN34" s="614"/>
      <c r="FO34" s="614"/>
      <c r="FP34" s="614"/>
      <c r="FQ34" s="614"/>
      <c r="FR34" s="614"/>
      <c r="FS34" s="614"/>
      <c r="FT34" s="614"/>
      <c r="FU34" s="614"/>
      <c r="FV34" s="614"/>
      <c r="FW34" s="614"/>
      <c r="FX34" s="614"/>
      <c r="FY34" s="614"/>
      <c r="FZ34" s="614"/>
      <c r="GA34" s="614"/>
      <c r="GB34" s="614"/>
      <c r="GC34" s="614"/>
      <c r="GD34" s="614"/>
      <c r="GE34" s="614"/>
      <c r="GF34" s="614"/>
      <c r="GG34" s="614"/>
      <c r="GH34" s="614"/>
      <c r="GI34" s="614"/>
      <c r="GJ34" s="614"/>
      <c r="GK34" s="614"/>
      <c r="GL34" s="614"/>
      <c r="GM34" s="614"/>
      <c r="GN34" s="614"/>
      <c r="GO34" s="614"/>
      <c r="GP34" s="614"/>
      <c r="GQ34" s="614"/>
      <c r="GR34" s="614"/>
      <c r="GS34" s="614"/>
      <c r="GT34" s="614"/>
      <c r="GU34" s="614"/>
      <c r="GV34" s="614"/>
      <c r="GW34" s="614"/>
      <c r="GX34" s="614"/>
      <c r="GY34" s="614"/>
      <c r="GZ34" s="614"/>
      <c r="HA34" s="614"/>
      <c r="HB34" s="614"/>
      <c r="HC34" s="614"/>
      <c r="HD34" s="614"/>
      <c r="HE34" s="614"/>
      <c r="HF34" s="614"/>
      <c r="HG34" s="614"/>
      <c r="HH34" s="614"/>
      <c r="HI34" s="614"/>
      <c r="HJ34" s="614"/>
      <c r="HK34" s="614"/>
      <c r="HL34" s="614"/>
      <c r="HM34" s="614"/>
      <c r="HN34" s="614"/>
      <c r="HO34" s="614"/>
      <c r="HP34" s="614"/>
      <c r="HQ34" s="614"/>
      <c r="HR34" s="614"/>
      <c r="HS34" s="614"/>
      <c r="HT34" s="614"/>
      <c r="HU34" s="614"/>
      <c r="HV34" s="614"/>
      <c r="HW34" s="614"/>
      <c r="HX34" s="614"/>
      <c r="HY34" s="614"/>
      <c r="HZ34" s="614"/>
      <c r="IA34" s="614"/>
      <c r="IB34" s="614"/>
      <c r="IC34" s="614"/>
      <c r="ID34" s="614"/>
      <c r="IE34" s="614"/>
      <c r="IF34" s="614"/>
      <c r="IG34" s="614"/>
      <c r="IH34" s="614"/>
      <c r="II34" s="614"/>
      <c r="IJ34" s="614"/>
      <c r="IK34" s="614"/>
      <c r="IL34" s="614"/>
      <c r="IM34" s="614"/>
      <c r="IN34" s="614"/>
    </row>
    <row r="35" spans="1:248" s="37" customFormat="1" ht="14.25">
      <c r="A35" s="614" t="s">
        <v>317</v>
      </c>
      <c r="B35" s="614"/>
      <c r="C35" s="630" t="s">
        <v>149</v>
      </c>
      <c r="D35" s="630"/>
      <c r="E35" s="615">
        <v>59165</v>
      </c>
      <c r="F35" s="615">
        <v>7600</v>
      </c>
      <c r="G35" s="618">
        <v>12.913494683283485</v>
      </c>
      <c r="H35" s="602"/>
      <c r="I35" s="601">
        <v>59520</v>
      </c>
      <c r="J35" s="601">
        <v>7800</v>
      </c>
      <c r="K35" s="602">
        <v>13.16512309887457</v>
      </c>
      <c r="L35" s="602"/>
      <c r="M35" s="601">
        <v>59723</v>
      </c>
      <c r="N35" s="601">
        <v>8300</v>
      </c>
      <c r="O35" s="602">
        <v>13.948195447012848</v>
      </c>
      <c r="P35" s="602"/>
      <c r="Q35" s="601">
        <v>65128</v>
      </c>
      <c r="R35" s="601">
        <v>9100</v>
      </c>
      <c r="S35" s="602">
        <v>14.031970293158222</v>
      </c>
      <c r="T35" s="602"/>
      <c r="U35" s="601">
        <v>66974</v>
      </c>
      <c r="V35" s="601">
        <v>9600</v>
      </c>
      <c r="W35" s="602">
        <v>14.310859728164877</v>
      </c>
      <c r="X35" s="602"/>
      <c r="Y35" s="601">
        <v>71406</v>
      </c>
      <c r="Z35" s="601">
        <v>10200</v>
      </c>
      <c r="AA35" s="602">
        <v>14.241944688844969</v>
      </c>
      <c r="AB35" s="602"/>
      <c r="AC35" s="601">
        <v>74066</v>
      </c>
      <c r="AD35" s="601">
        <v>10300</v>
      </c>
      <c r="AE35" s="602">
        <v>13.915607633321073</v>
      </c>
      <c r="AF35" s="602"/>
      <c r="AG35" s="601">
        <v>76668</v>
      </c>
      <c r="AH35" s="601">
        <v>10800</v>
      </c>
      <c r="AI35" s="602">
        <v>14.051111630188148</v>
      </c>
      <c r="AJ35" s="602"/>
      <c r="AK35" s="601">
        <v>81691</v>
      </c>
      <c r="AL35" s="601">
        <v>12100</v>
      </c>
      <c r="AM35" s="602">
        <v>14.842468898520506</v>
      </c>
      <c r="AN35" s="602"/>
      <c r="AO35" s="601">
        <v>86039</v>
      </c>
      <c r="AP35" s="601">
        <v>12800</v>
      </c>
      <c r="AQ35" s="602">
        <v>14.933085694171311</v>
      </c>
      <c r="AR35" s="602"/>
      <c r="AS35" s="601">
        <v>92701</v>
      </c>
      <c r="AT35" s="601">
        <v>14300</v>
      </c>
      <c r="AU35" s="602">
        <v>15.457685710942263</v>
      </c>
      <c r="AV35" s="623"/>
      <c r="AW35" s="614"/>
      <c r="AX35" s="614"/>
      <c r="AY35" s="614"/>
      <c r="AZ35" s="614"/>
      <c r="BA35" s="614"/>
      <c r="BB35" s="614"/>
      <c r="BC35" s="614"/>
      <c r="BD35" s="614"/>
      <c r="BE35" s="614"/>
      <c r="BF35" s="614"/>
      <c r="BG35" s="614"/>
      <c r="BH35" s="614"/>
      <c r="BI35" s="614"/>
      <c r="BJ35" s="614"/>
      <c r="BK35" s="614"/>
      <c r="BL35" s="614"/>
      <c r="BM35" s="614"/>
      <c r="BN35" s="614"/>
      <c r="BO35" s="614"/>
      <c r="BP35" s="614"/>
      <c r="BQ35" s="614"/>
      <c r="BR35" s="614"/>
      <c r="BS35" s="614"/>
      <c r="BT35" s="614"/>
      <c r="BU35" s="614"/>
      <c r="BV35" s="614"/>
      <c r="BW35" s="614"/>
      <c r="BX35" s="614"/>
      <c r="BY35" s="614"/>
      <c r="BZ35" s="614"/>
      <c r="CA35" s="614"/>
      <c r="CB35" s="614"/>
      <c r="CC35" s="614"/>
      <c r="CD35" s="614"/>
      <c r="CE35" s="614"/>
      <c r="CF35" s="614"/>
      <c r="CG35" s="614"/>
      <c r="CH35" s="614"/>
      <c r="CI35" s="614"/>
      <c r="CJ35" s="614"/>
      <c r="CK35" s="614"/>
      <c r="CL35" s="614"/>
      <c r="CM35" s="614"/>
      <c r="CN35" s="614"/>
      <c r="CO35" s="614"/>
      <c r="CP35" s="614"/>
      <c r="CQ35" s="614"/>
      <c r="CR35" s="614"/>
      <c r="CS35" s="614"/>
      <c r="CT35" s="614"/>
      <c r="CU35" s="614"/>
      <c r="CV35" s="614"/>
      <c r="CW35" s="614"/>
      <c r="CX35" s="614"/>
      <c r="CY35" s="614"/>
      <c r="CZ35" s="614"/>
      <c r="DA35" s="614"/>
      <c r="DB35" s="614"/>
      <c r="DC35" s="614"/>
      <c r="DD35" s="614"/>
      <c r="DE35" s="614"/>
      <c r="DF35" s="614"/>
      <c r="DG35" s="614"/>
      <c r="DH35" s="614"/>
      <c r="DI35" s="614"/>
      <c r="DJ35" s="614"/>
      <c r="DK35" s="614"/>
      <c r="DL35" s="614"/>
      <c r="DM35" s="614"/>
      <c r="DN35" s="614"/>
      <c r="DO35" s="614"/>
      <c r="DP35" s="614"/>
      <c r="DQ35" s="614"/>
      <c r="DR35" s="614"/>
      <c r="DS35" s="614"/>
      <c r="DT35" s="614"/>
      <c r="DU35" s="614"/>
      <c r="DV35" s="614"/>
      <c r="DW35" s="614"/>
      <c r="DX35" s="614"/>
      <c r="DY35" s="614"/>
      <c r="DZ35" s="614"/>
      <c r="EA35" s="614"/>
      <c r="EB35" s="614"/>
      <c r="EC35" s="614"/>
      <c r="ED35" s="614"/>
      <c r="EE35" s="614"/>
      <c r="EF35" s="614"/>
      <c r="EG35" s="614"/>
      <c r="EH35" s="614"/>
      <c r="EI35" s="614"/>
      <c r="EJ35" s="614"/>
      <c r="EK35" s="614"/>
      <c r="EL35" s="614"/>
      <c r="EM35" s="614"/>
      <c r="EN35" s="614"/>
      <c r="EO35" s="614"/>
      <c r="EP35" s="614"/>
      <c r="EQ35" s="614"/>
      <c r="ER35" s="614"/>
      <c r="ES35" s="614"/>
      <c r="ET35" s="614"/>
      <c r="EU35" s="614"/>
      <c r="EV35" s="614"/>
      <c r="EW35" s="614"/>
      <c r="EX35" s="614"/>
      <c r="EY35" s="614"/>
      <c r="EZ35" s="614"/>
      <c r="FA35" s="614"/>
      <c r="FB35" s="614"/>
      <c r="FC35" s="614"/>
      <c r="FD35" s="614"/>
      <c r="FE35" s="614"/>
      <c r="FF35" s="614"/>
      <c r="FG35" s="614"/>
      <c r="FH35" s="614"/>
      <c r="FI35" s="614"/>
      <c r="FJ35" s="614"/>
      <c r="FK35" s="614"/>
      <c r="FL35" s="614"/>
      <c r="FM35" s="614"/>
      <c r="FN35" s="614"/>
      <c r="FO35" s="614"/>
      <c r="FP35" s="614"/>
      <c r="FQ35" s="614"/>
      <c r="FR35" s="614"/>
      <c r="FS35" s="614"/>
      <c r="FT35" s="614"/>
      <c r="FU35" s="614"/>
      <c r="FV35" s="614"/>
      <c r="FW35" s="614"/>
      <c r="FX35" s="614"/>
      <c r="FY35" s="614"/>
      <c r="FZ35" s="614"/>
      <c r="GA35" s="614"/>
      <c r="GB35" s="614"/>
      <c r="GC35" s="614"/>
      <c r="GD35" s="614"/>
      <c r="GE35" s="614"/>
      <c r="GF35" s="614"/>
      <c r="GG35" s="614"/>
      <c r="GH35" s="614"/>
      <c r="GI35" s="614"/>
      <c r="GJ35" s="614"/>
      <c r="GK35" s="614"/>
      <c r="GL35" s="614"/>
      <c r="GM35" s="614"/>
      <c r="GN35" s="614"/>
      <c r="GO35" s="614"/>
      <c r="GP35" s="614"/>
      <c r="GQ35" s="614"/>
      <c r="GR35" s="614"/>
      <c r="GS35" s="614"/>
      <c r="GT35" s="614"/>
      <c r="GU35" s="614"/>
      <c r="GV35" s="614"/>
      <c r="GW35" s="614"/>
      <c r="GX35" s="614"/>
      <c r="GY35" s="614"/>
      <c r="GZ35" s="614"/>
      <c r="HA35" s="614"/>
      <c r="HB35" s="614"/>
      <c r="HC35" s="614"/>
      <c r="HD35" s="614"/>
      <c r="HE35" s="614"/>
      <c r="HF35" s="614"/>
      <c r="HG35" s="614"/>
      <c r="HH35" s="614"/>
      <c r="HI35" s="614"/>
      <c r="HJ35" s="614"/>
      <c r="HK35" s="614"/>
      <c r="HL35" s="614"/>
      <c r="HM35" s="614"/>
      <c r="HN35" s="614"/>
      <c r="HO35" s="614"/>
      <c r="HP35" s="614"/>
      <c r="HQ35" s="614"/>
      <c r="HR35" s="614"/>
      <c r="HS35" s="614"/>
      <c r="HT35" s="614"/>
      <c r="HU35" s="614"/>
      <c r="HV35" s="614"/>
      <c r="HW35" s="614"/>
      <c r="HX35" s="614"/>
      <c r="HY35" s="614"/>
      <c r="HZ35" s="614"/>
      <c r="IA35" s="614"/>
      <c r="IB35" s="614"/>
      <c r="IC35" s="614"/>
      <c r="ID35" s="614"/>
      <c r="IE35" s="614"/>
      <c r="IF35" s="614"/>
      <c r="IG35" s="614"/>
      <c r="IH35" s="614"/>
      <c r="II35" s="614"/>
      <c r="IJ35" s="614"/>
      <c r="IK35" s="614"/>
      <c r="IL35" s="614"/>
      <c r="IM35" s="614"/>
      <c r="IN35" s="614"/>
    </row>
    <row r="36" spans="1:248" s="37" customFormat="1" ht="14.25">
      <c r="A36" s="614" t="s">
        <v>491</v>
      </c>
      <c r="B36" s="614"/>
      <c r="C36" s="617" t="s">
        <v>487</v>
      </c>
      <c r="D36" s="617"/>
      <c r="E36" s="615">
        <v>2471</v>
      </c>
      <c r="F36" s="615">
        <v>400</v>
      </c>
      <c r="G36" s="618">
        <v>16.508936810415349</v>
      </c>
      <c r="H36" s="602"/>
      <c r="I36" s="601">
        <v>2387</v>
      </c>
      <c r="J36" s="601">
        <v>400</v>
      </c>
      <c r="K36" s="602">
        <v>17.606932044814194</v>
      </c>
      <c r="L36" s="602"/>
      <c r="M36" s="601">
        <v>2438</v>
      </c>
      <c r="N36" s="601">
        <v>400</v>
      </c>
      <c r="O36" s="602">
        <v>17.717015028400386</v>
      </c>
      <c r="P36" s="602"/>
      <c r="Q36" s="601">
        <v>2511</v>
      </c>
      <c r="R36" s="601">
        <v>400</v>
      </c>
      <c r="S36" s="602">
        <v>17.881871704599444</v>
      </c>
      <c r="T36" s="602"/>
      <c r="U36" s="601">
        <v>2593</v>
      </c>
      <c r="V36" s="601">
        <v>500</v>
      </c>
      <c r="W36" s="602">
        <v>18.784556125731402</v>
      </c>
      <c r="X36" s="602"/>
      <c r="Y36" s="601">
        <v>2629</v>
      </c>
      <c r="Z36" s="601">
        <v>500</v>
      </c>
      <c r="AA36" s="602">
        <v>18.417700836185798</v>
      </c>
      <c r="AB36" s="602"/>
      <c r="AC36" s="601">
        <v>2612</v>
      </c>
      <c r="AD36" s="601">
        <v>500</v>
      </c>
      <c r="AE36" s="602">
        <v>18.310834426687496</v>
      </c>
      <c r="AF36" s="602"/>
      <c r="AG36" s="601">
        <v>2651</v>
      </c>
      <c r="AH36" s="601">
        <v>500</v>
      </c>
      <c r="AI36" s="602">
        <v>18.948754083127998</v>
      </c>
      <c r="AJ36" s="602"/>
      <c r="AK36" s="601">
        <v>2825</v>
      </c>
      <c r="AL36" s="601">
        <v>600</v>
      </c>
      <c r="AM36" s="602">
        <v>20.243571265162128</v>
      </c>
      <c r="AN36" s="602"/>
      <c r="AO36" s="601">
        <v>2826</v>
      </c>
      <c r="AP36" s="601">
        <v>600</v>
      </c>
      <c r="AQ36" s="602">
        <v>21.128970924940262</v>
      </c>
      <c r="AR36" s="602"/>
      <c r="AS36" s="601">
        <v>3035</v>
      </c>
      <c r="AT36" s="601">
        <v>600</v>
      </c>
      <c r="AU36" s="602">
        <v>21.225378000039889</v>
      </c>
      <c r="AV36" s="623"/>
      <c r="AW36" s="614"/>
      <c r="AX36" s="614"/>
      <c r="AY36" s="614"/>
      <c r="AZ36" s="614"/>
      <c r="BA36" s="614"/>
      <c r="BB36" s="614"/>
      <c r="BC36" s="614"/>
      <c r="BD36" s="614"/>
      <c r="BE36" s="614"/>
      <c r="BF36" s="614"/>
      <c r="BG36" s="614"/>
      <c r="BH36" s="614"/>
      <c r="BI36" s="614"/>
      <c r="BJ36" s="614"/>
      <c r="BK36" s="614"/>
      <c r="BL36" s="614"/>
      <c r="BM36" s="614"/>
      <c r="BN36" s="614"/>
      <c r="BO36" s="614"/>
      <c r="BP36" s="614"/>
      <c r="BQ36" s="614"/>
      <c r="BR36" s="614"/>
      <c r="BS36" s="614"/>
      <c r="BT36" s="614"/>
      <c r="BU36" s="614"/>
      <c r="BV36" s="614"/>
      <c r="BW36" s="614"/>
      <c r="BX36" s="614"/>
      <c r="BY36" s="614"/>
      <c r="BZ36" s="614"/>
      <c r="CA36" s="614"/>
      <c r="CB36" s="614"/>
      <c r="CC36" s="614"/>
      <c r="CD36" s="614"/>
      <c r="CE36" s="614"/>
      <c r="CF36" s="614"/>
      <c r="CG36" s="614"/>
      <c r="CH36" s="614"/>
      <c r="CI36" s="614"/>
      <c r="CJ36" s="614"/>
      <c r="CK36" s="614"/>
      <c r="CL36" s="614"/>
      <c r="CM36" s="614"/>
      <c r="CN36" s="614"/>
      <c r="CO36" s="614"/>
      <c r="CP36" s="614"/>
      <c r="CQ36" s="614"/>
      <c r="CR36" s="614"/>
      <c r="CS36" s="614"/>
      <c r="CT36" s="614"/>
      <c r="CU36" s="614"/>
      <c r="CV36" s="614"/>
      <c r="CW36" s="614"/>
      <c r="CX36" s="614"/>
      <c r="CY36" s="614"/>
      <c r="CZ36" s="614"/>
      <c r="DA36" s="614"/>
      <c r="DB36" s="614"/>
      <c r="DC36" s="614"/>
      <c r="DD36" s="614"/>
      <c r="DE36" s="614"/>
      <c r="DF36" s="614"/>
      <c r="DG36" s="614"/>
      <c r="DH36" s="614"/>
      <c r="DI36" s="614"/>
      <c r="DJ36" s="614"/>
      <c r="DK36" s="614"/>
      <c r="DL36" s="614"/>
      <c r="DM36" s="614"/>
      <c r="DN36" s="614"/>
      <c r="DO36" s="614"/>
      <c r="DP36" s="614"/>
      <c r="DQ36" s="614"/>
      <c r="DR36" s="614"/>
      <c r="DS36" s="614"/>
      <c r="DT36" s="614"/>
      <c r="DU36" s="614"/>
      <c r="DV36" s="614"/>
      <c r="DW36" s="614"/>
      <c r="DX36" s="614"/>
      <c r="DY36" s="614"/>
      <c r="DZ36" s="614"/>
      <c r="EA36" s="614"/>
      <c r="EB36" s="614"/>
      <c r="EC36" s="614"/>
      <c r="ED36" s="614"/>
      <c r="EE36" s="614"/>
      <c r="EF36" s="614"/>
      <c r="EG36" s="614"/>
      <c r="EH36" s="614"/>
      <c r="EI36" s="614"/>
      <c r="EJ36" s="614"/>
      <c r="EK36" s="614"/>
      <c r="EL36" s="614"/>
      <c r="EM36" s="614"/>
      <c r="EN36" s="614"/>
      <c r="EO36" s="614"/>
      <c r="EP36" s="614"/>
      <c r="EQ36" s="614"/>
      <c r="ER36" s="614"/>
      <c r="ES36" s="614"/>
      <c r="ET36" s="614"/>
      <c r="EU36" s="614"/>
      <c r="EV36" s="614"/>
      <c r="EW36" s="614"/>
      <c r="EX36" s="614"/>
      <c r="EY36" s="614"/>
      <c r="EZ36" s="614"/>
      <c r="FA36" s="614"/>
      <c r="FB36" s="614"/>
      <c r="FC36" s="614"/>
      <c r="FD36" s="614"/>
      <c r="FE36" s="614"/>
      <c r="FF36" s="614"/>
      <c r="FG36" s="614"/>
      <c r="FH36" s="614"/>
      <c r="FI36" s="614"/>
      <c r="FJ36" s="614"/>
      <c r="FK36" s="614"/>
      <c r="FL36" s="614"/>
      <c r="FM36" s="614"/>
      <c r="FN36" s="614"/>
      <c r="FO36" s="614"/>
      <c r="FP36" s="614"/>
      <c r="FQ36" s="614"/>
      <c r="FR36" s="614"/>
      <c r="FS36" s="614"/>
      <c r="FT36" s="614"/>
      <c r="FU36" s="614"/>
      <c r="FV36" s="614"/>
      <c r="FW36" s="614"/>
      <c r="FX36" s="614"/>
      <c r="FY36" s="614"/>
      <c r="FZ36" s="614"/>
      <c r="GA36" s="614"/>
      <c r="GB36" s="614"/>
      <c r="GC36" s="614"/>
      <c r="GD36" s="614"/>
      <c r="GE36" s="614"/>
      <c r="GF36" s="614"/>
      <c r="GG36" s="614"/>
      <c r="GH36" s="614"/>
      <c r="GI36" s="614"/>
      <c r="GJ36" s="614"/>
      <c r="GK36" s="614"/>
      <c r="GL36" s="614"/>
      <c r="GM36" s="614"/>
      <c r="GN36" s="614"/>
      <c r="GO36" s="614"/>
      <c r="GP36" s="614"/>
      <c r="GQ36" s="614"/>
      <c r="GR36" s="614"/>
      <c r="GS36" s="614"/>
      <c r="GT36" s="614"/>
      <c r="GU36" s="614"/>
      <c r="GV36" s="614"/>
      <c r="GW36" s="614"/>
      <c r="GX36" s="614"/>
      <c r="GY36" s="614"/>
      <c r="GZ36" s="614"/>
      <c r="HA36" s="614"/>
      <c r="HB36" s="614"/>
      <c r="HC36" s="614"/>
      <c r="HD36" s="614"/>
      <c r="HE36" s="614"/>
      <c r="HF36" s="614"/>
      <c r="HG36" s="614"/>
      <c r="HH36" s="614"/>
      <c r="HI36" s="614"/>
      <c r="HJ36" s="614"/>
      <c r="HK36" s="614"/>
      <c r="HL36" s="614"/>
      <c r="HM36" s="614"/>
      <c r="HN36" s="614"/>
      <c r="HO36" s="614"/>
      <c r="HP36" s="614"/>
      <c r="HQ36" s="614"/>
      <c r="HR36" s="614"/>
      <c r="HS36" s="614"/>
      <c r="HT36" s="614"/>
      <c r="HU36" s="614"/>
      <c r="HV36" s="614"/>
      <c r="HW36" s="614"/>
      <c r="HX36" s="614"/>
      <c r="HY36" s="614"/>
      <c r="HZ36" s="614"/>
      <c r="IA36" s="614"/>
      <c r="IB36" s="614"/>
      <c r="IC36" s="614"/>
      <c r="ID36" s="614"/>
      <c r="IE36" s="614"/>
      <c r="IF36" s="614"/>
      <c r="IG36" s="614"/>
      <c r="IH36" s="614"/>
      <c r="II36" s="614"/>
      <c r="IJ36" s="614"/>
      <c r="IK36" s="614"/>
      <c r="IL36" s="614"/>
      <c r="IM36" s="614"/>
      <c r="IN36" s="614"/>
    </row>
    <row r="37" spans="1:248" s="37" customFormat="1" ht="14.25">
      <c r="A37" s="614" t="s">
        <v>318</v>
      </c>
      <c r="B37" s="614"/>
      <c r="C37" s="617" t="s">
        <v>151</v>
      </c>
      <c r="D37" s="617"/>
      <c r="E37" s="615">
        <v>32274</v>
      </c>
      <c r="F37" s="615">
        <v>2500</v>
      </c>
      <c r="G37" s="618">
        <v>7.7172103116688557</v>
      </c>
      <c r="H37" s="602"/>
      <c r="I37" s="601">
        <v>33346</v>
      </c>
      <c r="J37" s="601">
        <v>2800</v>
      </c>
      <c r="K37" s="602">
        <v>8.2946275518759389</v>
      </c>
      <c r="L37" s="602"/>
      <c r="M37" s="601">
        <v>33562</v>
      </c>
      <c r="N37" s="601">
        <v>2900</v>
      </c>
      <c r="O37" s="602">
        <v>8.5954059004311834</v>
      </c>
      <c r="P37" s="602"/>
      <c r="Q37" s="601">
        <v>40374</v>
      </c>
      <c r="R37" s="601">
        <v>3300</v>
      </c>
      <c r="S37" s="602">
        <v>8.2713968889820908</v>
      </c>
      <c r="T37" s="602"/>
      <c r="U37" s="601">
        <v>40541</v>
      </c>
      <c r="V37" s="601">
        <v>3400</v>
      </c>
      <c r="W37" s="602">
        <v>8.3092897799976928</v>
      </c>
      <c r="X37" s="602"/>
      <c r="Y37" s="601">
        <v>43223</v>
      </c>
      <c r="Z37" s="601">
        <v>3500</v>
      </c>
      <c r="AA37" s="602">
        <v>8.0334124537850062</v>
      </c>
      <c r="AB37" s="602"/>
      <c r="AC37" s="601">
        <v>43382</v>
      </c>
      <c r="AD37" s="601">
        <v>3400</v>
      </c>
      <c r="AE37" s="602">
        <v>7.9134264357368993</v>
      </c>
      <c r="AF37" s="602"/>
      <c r="AG37" s="601">
        <v>45088</v>
      </c>
      <c r="AH37" s="601">
        <v>3600</v>
      </c>
      <c r="AI37" s="602">
        <v>8.0619491798307497</v>
      </c>
      <c r="AJ37" s="602"/>
      <c r="AK37" s="601">
        <v>47222</v>
      </c>
      <c r="AL37" s="601">
        <v>4300</v>
      </c>
      <c r="AM37" s="602">
        <v>9.0809522523431081</v>
      </c>
      <c r="AN37" s="602"/>
      <c r="AO37" s="601">
        <v>49388</v>
      </c>
      <c r="AP37" s="601">
        <v>4600</v>
      </c>
      <c r="AQ37" s="602">
        <v>9.2954572546237522</v>
      </c>
      <c r="AR37" s="602"/>
      <c r="AS37" s="601">
        <v>53837</v>
      </c>
      <c r="AT37" s="601">
        <v>5300</v>
      </c>
      <c r="AU37" s="602">
        <v>9.8002347331230091</v>
      </c>
      <c r="AV37" s="623"/>
      <c r="AW37" s="614"/>
      <c r="AX37" s="614"/>
      <c r="AY37" s="614"/>
      <c r="AZ37" s="614"/>
      <c r="BA37" s="614"/>
      <c r="BB37" s="614"/>
      <c r="BC37" s="614"/>
      <c r="BD37" s="614"/>
      <c r="BE37" s="614"/>
      <c r="BF37" s="614"/>
      <c r="BG37" s="614"/>
      <c r="BH37" s="614"/>
      <c r="BI37" s="614"/>
      <c r="BJ37" s="614"/>
      <c r="BK37" s="614"/>
      <c r="BL37" s="614"/>
      <c r="BM37" s="614"/>
      <c r="BN37" s="614"/>
      <c r="BO37" s="614"/>
      <c r="BP37" s="614"/>
      <c r="BQ37" s="614"/>
      <c r="BR37" s="614"/>
      <c r="BS37" s="614"/>
      <c r="BT37" s="614"/>
      <c r="BU37" s="614"/>
      <c r="BV37" s="614"/>
      <c r="BW37" s="614"/>
      <c r="BX37" s="614"/>
      <c r="BY37" s="614"/>
      <c r="BZ37" s="614"/>
      <c r="CA37" s="614"/>
      <c r="CB37" s="614"/>
      <c r="CC37" s="614"/>
      <c r="CD37" s="614"/>
      <c r="CE37" s="614"/>
      <c r="CF37" s="614"/>
      <c r="CG37" s="614"/>
      <c r="CH37" s="614"/>
      <c r="CI37" s="614"/>
      <c r="CJ37" s="614"/>
      <c r="CK37" s="614"/>
      <c r="CL37" s="614"/>
      <c r="CM37" s="614"/>
      <c r="CN37" s="614"/>
      <c r="CO37" s="614"/>
      <c r="CP37" s="614"/>
      <c r="CQ37" s="614"/>
      <c r="CR37" s="614"/>
      <c r="CS37" s="614"/>
      <c r="CT37" s="614"/>
      <c r="CU37" s="614"/>
      <c r="CV37" s="614"/>
      <c r="CW37" s="614"/>
      <c r="CX37" s="614"/>
      <c r="CY37" s="614"/>
      <c r="CZ37" s="614"/>
      <c r="DA37" s="614"/>
      <c r="DB37" s="614"/>
      <c r="DC37" s="614"/>
      <c r="DD37" s="614"/>
      <c r="DE37" s="614"/>
      <c r="DF37" s="614"/>
      <c r="DG37" s="614"/>
      <c r="DH37" s="614"/>
      <c r="DI37" s="614"/>
      <c r="DJ37" s="614"/>
      <c r="DK37" s="614"/>
      <c r="DL37" s="614"/>
      <c r="DM37" s="614"/>
      <c r="DN37" s="614"/>
      <c r="DO37" s="614"/>
      <c r="DP37" s="614"/>
      <c r="DQ37" s="614"/>
      <c r="DR37" s="614"/>
      <c r="DS37" s="614"/>
      <c r="DT37" s="614"/>
      <c r="DU37" s="614"/>
      <c r="DV37" s="614"/>
      <c r="DW37" s="614"/>
      <c r="DX37" s="614"/>
      <c r="DY37" s="614"/>
      <c r="DZ37" s="614"/>
      <c r="EA37" s="614"/>
      <c r="EB37" s="614"/>
      <c r="EC37" s="614"/>
      <c r="ED37" s="614"/>
      <c r="EE37" s="614"/>
      <c r="EF37" s="614"/>
      <c r="EG37" s="614"/>
      <c r="EH37" s="614"/>
      <c r="EI37" s="614"/>
      <c r="EJ37" s="614"/>
      <c r="EK37" s="614"/>
      <c r="EL37" s="614"/>
      <c r="EM37" s="614"/>
      <c r="EN37" s="614"/>
      <c r="EO37" s="614"/>
      <c r="EP37" s="614"/>
      <c r="EQ37" s="614"/>
      <c r="ER37" s="614"/>
      <c r="ES37" s="614"/>
      <c r="ET37" s="614"/>
      <c r="EU37" s="614"/>
      <c r="EV37" s="614"/>
      <c r="EW37" s="614"/>
      <c r="EX37" s="614"/>
      <c r="EY37" s="614"/>
      <c r="EZ37" s="614"/>
      <c r="FA37" s="614"/>
      <c r="FB37" s="614"/>
      <c r="FC37" s="614"/>
      <c r="FD37" s="614"/>
      <c r="FE37" s="614"/>
      <c r="FF37" s="614"/>
      <c r="FG37" s="614"/>
      <c r="FH37" s="614"/>
      <c r="FI37" s="614"/>
      <c r="FJ37" s="614"/>
      <c r="FK37" s="614"/>
      <c r="FL37" s="614"/>
      <c r="FM37" s="614"/>
      <c r="FN37" s="614"/>
      <c r="FO37" s="614"/>
      <c r="FP37" s="614"/>
      <c r="FQ37" s="614"/>
      <c r="FR37" s="614"/>
      <c r="FS37" s="614"/>
      <c r="FT37" s="614"/>
      <c r="FU37" s="614"/>
      <c r="FV37" s="614"/>
      <c r="FW37" s="614"/>
      <c r="FX37" s="614"/>
      <c r="FY37" s="614"/>
      <c r="FZ37" s="614"/>
      <c r="GA37" s="614"/>
      <c r="GB37" s="614"/>
      <c r="GC37" s="614"/>
      <c r="GD37" s="614"/>
      <c r="GE37" s="614"/>
      <c r="GF37" s="614"/>
      <c r="GG37" s="614"/>
      <c r="GH37" s="614"/>
      <c r="GI37" s="614"/>
      <c r="GJ37" s="614"/>
      <c r="GK37" s="614"/>
      <c r="GL37" s="614"/>
      <c r="GM37" s="614"/>
      <c r="GN37" s="614"/>
      <c r="GO37" s="614"/>
      <c r="GP37" s="614"/>
      <c r="GQ37" s="614"/>
      <c r="GR37" s="614"/>
      <c r="GS37" s="614"/>
      <c r="GT37" s="614"/>
      <c r="GU37" s="614"/>
      <c r="GV37" s="614"/>
      <c r="GW37" s="614"/>
      <c r="GX37" s="614"/>
      <c r="GY37" s="614"/>
      <c r="GZ37" s="614"/>
      <c r="HA37" s="614"/>
      <c r="HB37" s="614"/>
      <c r="HC37" s="614"/>
      <c r="HD37" s="614"/>
      <c r="HE37" s="614"/>
      <c r="HF37" s="614"/>
      <c r="HG37" s="614"/>
      <c r="HH37" s="614"/>
      <c r="HI37" s="614"/>
      <c r="HJ37" s="614"/>
      <c r="HK37" s="614"/>
      <c r="HL37" s="614"/>
      <c r="HM37" s="614"/>
      <c r="HN37" s="614"/>
      <c r="HO37" s="614"/>
      <c r="HP37" s="614"/>
      <c r="HQ37" s="614"/>
      <c r="HR37" s="614"/>
      <c r="HS37" s="614"/>
      <c r="HT37" s="614"/>
      <c r="HU37" s="614"/>
      <c r="HV37" s="614"/>
      <c r="HW37" s="614"/>
      <c r="HX37" s="614"/>
      <c r="HY37" s="614"/>
      <c r="HZ37" s="614"/>
      <c r="IA37" s="614"/>
      <c r="IB37" s="614"/>
      <c r="IC37" s="614"/>
      <c r="ID37" s="614"/>
      <c r="IE37" s="614"/>
      <c r="IF37" s="614"/>
      <c r="IG37" s="614"/>
      <c r="IH37" s="614"/>
      <c r="II37" s="614"/>
      <c r="IJ37" s="614"/>
      <c r="IK37" s="614"/>
      <c r="IL37" s="614"/>
      <c r="IM37" s="614"/>
      <c r="IN37" s="614"/>
    </row>
    <row r="38" spans="1:248" s="37" customFormat="1" ht="14.25">
      <c r="A38" s="614" t="s">
        <v>319</v>
      </c>
      <c r="B38" s="614"/>
      <c r="C38" s="617" t="s">
        <v>152</v>
      </c>
      <c r="D38" s="617"/>
      <c r="E38" s="615">
        <v>5448</v>
      </c>
      <c r="F38" s="615">
        <v>3200</v>
      </c>
      <c r="G38" s="618">
        <v>58.179683694988036</v>
      </c>
      <c r="H38" s="602"/>
      <c r="I38" s="601">
        <v>5798</v>
      </c>
      <c r="J38" s="601">
        <v>3400</v>
      </c>
      <c r="K38" s="602">
        <v>59.029666487513865</v>
      </c>
      <c r="L38" s="602"/>
      <c r="M38" s="601">
        <v>5769</v>
      </c>
      <c r="N38" s="601">
        <v>3500</v>
      </c>
      <c r="O38" s="602">
        <v>59.842793392386739</v>
      </c>
      <c r="P38" s="602"/>
      <c r="Q38" s="601">
        <v>6456</v>
      </c>
      <c r="R38" s="601">
        <v>3900</v>
      </c>
      <c r="S38" s="602">
        <v>60.237006783861588</v>
      </c>
      <c r="T38" s="602"/>
      <c r="U38" s="601">
        <v>6549</v>
      </c>
      <c r="V38" s="601">
        <v>4000</v>
      </c>
      <c r="W38" s="602">
        <v>61.43643738215043</v>
      </c>
      <c r="X38" s="602"/>
      <c r="Y38" s="601">
        <v>6871</v>
      </c>
      <c r="Z38" s="601">
        <v>4200</v>
      </c>
      <c r="AA38" s="602">
        <v>61.223846019954998</v>
      </c>
      <c r="AB38" s="602"/>
      <c r="AC38" s="601">
        <v>7213</v>
      </c>
      <c r="AD38" s="601">
        <v>4400</v>
      </c>
      <c r="AE38" s="602">
        <v>60.902113511302971</v>
      </c>
      <c r="AF38" s="602"/>
      <c r="AG38" s="601">
        <v>7373</v>
      </c>
      <c r="AH38" s="601">
        <v>4500</v>
      </c>
      <c r="AI38" s="602">
        <v>61.356504390634981</v>
      </c>
      <c r="AJ38" s="602"/>
      <c r="AK38" s="601">
        <v>7616</v>
      </c>
      <c r="AL38" s="601">
        <v>4800</v>
      </c>
      <c r="AM38" s="602">
        <v>62.955826803016379</v>
      </c>
      <c r="AN38" s="602"/>
      <c r="AO38" s="601">
        <v>8070</v>
      </c>
      <c r="AP38" s="601">
        <v>5200</v>
      </c>
      <c r="AQ38" s="602">
        <v>63.991095297533974</v>
      </c>
      <c r="AR38" s="602"/>
      <c r="AS38" s="601">
        <v>8255</v>
      </c>
      <c r="AT38" s="601">
        <v>5300</v>
      </c>
      <c r="AU38" s="602">
        <v>64.02012051002626</v>
      </c>
      <c r="AV38" s="623"/>
      <c r="AW38" s="614"/>
      <c r="AX38" s="614"/>
      <c r="AY38" s="614"/>
      <c r="AZ38" s="614"/>
      <c r="BA38" s="614"/>
      <c r="BB38" s="614"/>
      <c r="BC38" s="614"/>
      <c r="BD38" s="614"/>
      <c r="BE38" s="614"/>
      <c r="BF38" s="614"/>
      <c r="BG38" s="614"/>
      <c r="BH38" s="614"/>
      <c r="BI38" s="614"/>
      <c r="BJ38" s="614"/>
      <c r="BK38" s="614"/>
      <c r="BL38" s="614"/>
      <c r="BM38" s="614"/>
      <c r="BN38" s="614"/>
      <c r="BO38" s="614"/>
      <c r="BP38" s="614"/>
      <c r="BQ38" s="614"/>
      <c r="BR38" s="614"/>
      <c r="BS38" s="614"/>
      <c r="BT38" s="614"/>
      <c r="BU38" s="614"/>
      <c r="BV38" s="614"/>
      <c r="BW38" s="614"/>
      <c r="BX38" s="614"/>
      <c r="BY38" s="614"/>
      <c r="BZ38" s="614"/>
      <c r="CA38" s="614"/>
      <c r="CB38" s="614"/>
      <c r="CC38" s="614"/>
      <c r="CD38" s="614"/>
      <c r="CE38" s="614"/>
      <c r="CF38" s="614"/>
      <c r="CG38" s="614"/>
      <c r="CH38" s="614"/>
      <c r="CI38" s="614"/>
      <c r="CJ38" s="614"/>
      <c r="CK38" s="614"/>
      <c r="CL38" s="614"/>
      <c r="CM38" s="614"/>
      <c r="CN38" s="614"/>
      <c r="CO38" s="614"/>
      <c r="CP38" s="614"/>
      <c r="CQ38" s="614"/>
      <c r="CR38" s="614"/>
      <c r="CS38" s="614"/>
      <c r="CT38" s="614"/>
      <c r="CU38" s="614"/>
      <c r="CV38" s="614"/>
      <c r="CW38" s="614"/>
      <c r="CX38" s="614"/>
      <c r="CY38" s="614"/>
      <c r="CZ38" s="614"/>
      <c r="DA38" s="614"/>
      <c r="DB38" s="614"/>
      <c r="DC38" s="614"/>
      <c r="DD38" s="614"/>
      <c r="DE38" s="614"/>
      <c r="DF38" s="614"/>
      <c r="DG38" s="614"/>
      <c r="DH38" s="614"/>
      <c r="DI38" s="614"/>
      <c r="DJ38" s="614"/>
      <c r="DK38" s="614"/>
      <c r="DL38" s="614"/>
      <c r="DM38" s="614"/>
      <c r="DN38" s="614"/>
      <c r="DO38" s="614"/>
      <c r="DP38" s="614"/>
      <c r="DQ38" s="614"/>
      <c r="DR38" s="614"/>
      <c r="DS38" s="614"/>
      <c r="DT38" s="614"/>
      <c r="DU38" s="614"/>
      <c r="DV38" s="614"/>
      <c r="DW38" s="614"/>
      <c r="DX38" s="614"/>
      <c r="DY38" s="614"/>
      <c r="DZ38" s="614"/>
      <c r="EA38" s="614"/>
      <c r="EB38" s="614"/>
      <c r="EC38" s="614"/>
      <c r="ED38" s="614"/>
      <c r="EE38" s="614"/>
      <c r="EF38" s="614"/>
      <c r="EG38" s="614"/>
      <c r="EH38" s="614"/>
      <c r="EI38" s="614"/>
      <c r="EJ38" s="614"/>
      <c r="EK38" s="614"/>
      <c r="EL38" s="614"/>
      <c r="EM38" s="614"/>
      <c r="EN38" s="614"/>
      <c r="EO38" s="614"/>
      <c r="EP38" s="614"/>
      <c r="EQ38" s="614"/>
      <c r="ER38" s="614"/>
      <c r="ES38" s="614"/>
      <c r="ET38" s="614"/>
      <c r="EU38" s="614"/>
      <c r="EV38" s="614"/>
      <c r="EW38" s="614"/>
      <c r="EX38" s="614"/>
      <c r="EY38" s="614"/>
      <c r="EZ38" s="614"/>
      <c r="FA38" s="614"/>
      <c r="FB38" s="614"/>
      <c r="FC38" s="614"/>
      <c r="FD38" s="614"/>
      <c r="FE38" s="614"/>
      <c r="FF38" s="614"/>
      <c r="FG38" s="614"/>
      <c r="FH38" s="614"/>
      <c r="FI38" s="614"/>
      <c r="FJ38" s="614"/>
      <c r="FK38" s="614"/>
      <c r="FL38" s="614"/>
      <c r="FM38" s="614"/>
      <c r="FN38" s="614"/>
      <c r="FO38" s="614"/>
      <c r="FP38" s="614"/>
      <c r="FQ38" s="614"/>
      <c r="FR38" s="614"/>
      <c r="FS38" s="614"/>
      <c r="FT38" s="614"/>
      <c r="FU38" s="614"/>
      <c r="FV38" s="614"/>
      <c r="FW38" s="614"/>
      <c r="FX38" s="614"/>
      <c r="FY38" s="614"/>
      <c r="FZ38" s="614"/>
      <c r="GA38" s="614"/>
      <c r="GB38" s="614"/>
      <c r="GC38" s="614"/>
      <c r="GD38" s="614"/>
      <c r="GE38" s="614"/>
      <c r="GF38" s="614"/>
      <c r="GG38" s="614"/>
      <c r="GH38" s="614"/>
      <c r="GI38" s="614"/>
      <c r="GJ38" s="614"/>
      <c r="GK38" s="614"/>
      <c r="GL38" s="614"/>
      <c r="GM38" s="614"/>
      <c r="GN38" s="614"/>
      <c r="GO38" s="614"/>
      <c r="GP38" s="614"/>
      <c r="GQ38" s="614"/>
      <c r="GR38" s="614"/>
      <c r="GS38" s="614"/>
      <c r="GT38" s="614"/>
      <c r="GU38" s="614"/>
      <c r="GV38" s="614"/>
      <c r="GW38" s="614"/>
      <c r="GX38" s="614"/>
      <c r="GY38" s="614"/>
      <c r="GZ38" s="614"/>
      <c r="HA38" s="614"/>
      <c r="HB38" s="614"/>
      <c r="HC38" s="614"/>
      <c r="HD38" s="614"/>
      <c r="HE38" s="614"/>
      <c r="HF38" s="614"/>
      <c r="HG38" s="614"/>
      <c r="HH38" s="614"/>
      <c r="HI38" s="614"/>
      <c r="HJ38" s="614"/>
      <c r="HK38" s="614"/>
      <c r="HL38" s="614"/>
      <c r="HM38" s="614"/>
      <c r="HN38" s="614"/>
      <c r="HO38" s="614"/>
      <c r="HP38" s="614"/>
      <c r="HQ38" s="614"/>
      <c r="HR38" s="614"/>
      <c r="HS38" s="614"/>
      <c r="HT38" s="614"/>
      <c r="HU38" s="614"/>
      <c r="HV38" s="614"/>
      <c r="HW38" s="614"/>
      <c r="HX38" s="614"/>
      <c r="HY38" s="614"/>
      <c r="HZ38" s="614"/>
      <c r="IA38" s="614"/>
      <c r="IB38" s="614"/>
      <c r="IC38" s="614"/>
      <c r="ID38" s="614"/>
      <c r="IE38" s="614"/>
      <c r="IF38" s="614"/>
      <c r="IG38" s="614"/>
      <c r="IH38" s="614"/>
      <c r="II38" s="614"/>
      <c r="IJ38" s="614"/>
      <c r="IK38" s="614"/>
      <c r="IL38" s="614"/>
      <c r="IM38" s="614"/>
      <c r="IN38" s="614"/>
    </row>
    <row r="39" spans="1:248" s="37" customFormat="1" ht="14.25">
      <c r="A39" s="614" t="s">
        <v>153</v>
      </c>
      <c r="B39" s="614"/>
      <c r="C39" s="617" t="s">
        <v>154</v>
      </c>
      <c r="D39" s="617"/>
      <c r="E39" s="615">
        <v>158</v>
      </c>
      <c r="F39" s="615">
        <v>0</v>
      </c>
      <c r="G39" s="618">
        <v>18.469516058950141</v>
      </c>
      <c r="H39" s="602"/>
      <c r="I39" s="601">
        <v>179</v>
      </c>
      <c r="J39" s="601">
        <v>0</v>
      </c>
      <c r="K39" s="602">
        <v>18.387184682780713</v>
      </c>
      <c r="L39" s="602"/>
      <c r="M39" s="601">
        <v>168</v>
      </c>
      <c r="N39" s="601">
        <v>0</v>
      </c>
      <c r="O39" s="602">
        <v>18.813248961479601</v>
      </c>
      <c r="P39" s="602"/>
      <c r="Q39" s="601">
        <v>374</v>
      </c>
      <c r="R39" s="601">
        <v>100</v>
      </c>
      <c r="S39" s="602">
        <v>18.19136178173714</v>
      </c>
      <c r="T39" s="602"/>
      <c r="U39" s="601">
        <v>418</v>
      </c>
      <c r="V39" s="601">
        <v>100</v>
      </c>
      <c r="W39" s="602">
        <v>19.27658253994867</v>
      </c>
      <c r="X39" s="602"/>
      <c r="Y39" s="601">
        <v>537</v>
      </c>
      <c r="Z39" s="601">
        <v>100</v>
      </c>
      <c r="AA39" s="602">
        <v>18.347971355361921</v>
      </c>
      <c r="AB39" s="602"/>
      <c r="AC39" s="601">
        <v>553</v>
      </c>
      <c r="AD39" s="601">
        <v>100</v>
      </c>
      <c r="AE39" s="602">
        <v>18.216895146197032</v>
      </c>
      <c r="AF39" s="602"/>
      <c r="AG39" s="601">
        <v>669</v>
      </c>
      <c r="AH39" s="601">
        <v>100</v>
      </c>
      <c r="AI39" s="602">
        <v>19.071179118493049</v>
      </c>
      <c r="AJ39" s="602"/>
      <c r="AK39" s="601">
        <v>676</v>
      </c>
      <c r="AL39" s="601">
        <v>100</v>
      </c>
      <c r="AM39" s="602">
        <v>19.788539271217449</v>
      </c>
      <c r="AN39" s="602"/>
      <c r="AO39" s="601">
        <v>746</v>
      </c>
      <c r="AP39" s="601">
        <v>200</v>
      </c>
      <c r="AQ39" s="602">
        <v>20.59229565292323</v>
      </c>
      <c r="AR39" s="602"/>
      <c r="AS39" s="601">
        <v>838</v>
      </c>
      <c r="AT39" s="601">
        <v>200</v>
      </c>
      <c r="AU39" s="602">
        <v>20.744038290215602</v>
      </c>
      <c r="AV39" s="623"/>
      <c r="AW39" s="614"/>
      <c r="AX39" s="614"/>
      <c r="AY39" s="614"/>
      <c r="AZ39" s="614"/>
      <c r="BA39" s="614"/>
      <c r="BB39" s="614"/>
      <c r="BC39" s="614"/>
      <c r="BD39" s="614"/>
      <c r="BE39" s="614"/>
      <c r="BF39" s="614"/>
      <c r="BG39" s="614"/>
      <c r="BH39" s="614"/>
      <c r="BI39" s="614"/>
      <c r="BJ39" s="614"/>
      <c r="BK39" s="614"/>
      <c r="BL39" s="614"/>
      <c r="BM39" s="614"/>
      <c r="BN39" s="614"/>
      <c r="BO39" s="614"/>
      <c r="BP39" s="614"/>
      <c r="BQ39" s="614"/>
      <c r="BR39" s="614"/>
      <c r="BS39" s="614"/>
      <c r="BT39" s="614"/>
      <c r="BU39" s="614"/>
      <c r="BV39" s="614"/>
      <c r="BW39" s="614"/>
      <c r="BX39" s="614"/>
      <c r="BY39" s="614"/>
      <c r="BZ39" s="614"/>
      <c r="CA39" s="614"/>
      <c r="CB39" s="614"/>
      <c r="CC39" s="614"/>
      <c r="CD39" s="614"/>
      <c r="CE39" s="614"/>
      <c r="CF39" s="614"/>
      <c r="CG39" s="614"/>
      <c r="CH39" s="614"/>
      <c r="CI39" s="614"/>
      <c r="CJ39" s="614"/>
      <c r="CK39" s="614"/>
      <c r="CL39" s="614"/>
      <c r="CM39" s="614"/>
      <c r="CN39" s="614"/>
      <c r="CO39" s="614"/>
      <c r="CP39" s="614"/>
      <c r="CQ39" s="614"/>
      <c r="CR39" s="614"/>
      <c r="CS39" s="614"/>
      <c r="CT39" s="614"/>
      <c r="CU39" s="614"/>
      <c r="CV39" s="614"/>
      <c r="CW39" s="614"/>
      <c r="CX39" s="614"/>
      <c r="CY39" s="614"/>
      <c r="CZ39" s="614"/>
      <c r="DA39" s="614"/>
      <c r="DB39" s="614"/>
      <c r="DC39" s="614"/>
      <c r="DD39" s="614"/>
      <c r="DE39" s="614"/>
      <c r="DF39" s="614"/>
      <c r="DG39" s="614"/>
      <c r="DH39" s="614"/>
      <c r="DI39" s="614"/>
      <c r="DJ39" s="614"/>
      <c r="DK39" s="614"/>
      <c r="DL39" s="614"/>
      <c r="DM39" s="614"/>
      <c r="DN39" s="614"/>
      <c r="DO39" s="614"/>
      <c r="DP39" s="614"/>
      <c r="DQ39" s="614"/>
      <c r="DR39" s="614"/>
      <c r="DS39" s="614"/>
      <c r="DT39" s="614"/>
      <c r="DU39" s="614"/>
      <c r="DV39" s="614"/>
      <c r="DW39" s="614"/>
      <c r="DX39" s="614"/>
      <c r="DY39" s="614"/>
      <c r="DZ39" s="614"/>
      <c r="EA39" s="614"/>
      <c r="EB39" s="614"/>
      <c r="EC39" s="614"/>
      <c r="ED39" s="614"/>
      <c r="EE39" s="614"/>
      <c r="EF39" s="614"/>
      <c r="EG39" s="614"/>
      <c r="EH39" s="614"/>
      <c r="EI39" s="614"/>
      <c r="EJ39" s="614"/>
      <c r="EK39" s="614"/>
      <c r="EL39" s="614"/>
      <c r="EM39" s="614"/>
      <c r="EN39" s="614"/>
      <c r="EO39" s="614"/>
      <c r="EP39" s="614"/>
      <c r="EQ39" s="614"/>
      <c r="ER39" s="614"/>
      <c r="ES39" s="614"/>
      <c r="ET39" s="614"/>
      <c r="EU39" s="614"/>
      <c r="EV39" s="614"/>
      <c r="EW39" s="614"/>
      <c r="EX39" s="614"/>
      <c r="EY39" s="614"/>
      <c r="EZ39" s="614"/>
      <c r="FA39" s="614"/>
      <c r="FB39" s="614"/>
      <c r="FC39" s="614"/>
      <c r="FD39" s="614"/>
      <c r="FE39" s="614"/>
      <c r="FF39" s="614"/>
      <c r="FG39" s="614"/>
      <c r="FH39" s="614"/>
      <c r="FI39" s="614"/>
      <c r="FJ39" s="614"/>
      <c r="FK39" s="614"/>
      <c r="FL39" s="614"/>
      <c r="FM39" s="614"/>
      <c r="FN39" s="614"/>
      <c r="FO39" s="614"/>
      <c r="FP39" s="614"/>
      <c r="FQ39" s="614"/>
      <c r="FR39" s="614"/>
      <c r="FS39" s="614"/>
      <c r="FT39" s="614"/>
      <c r="FU39" s="614"/>
      <c r="FV39" s="614"/>
      <c r="FW39" s="614"/>
      <c r="FX39" s="614"/>
      <c r="FY39" s="614"/>
      <c r="FZ39" s="614"/>
      <c r="GA39" s="614"/>
      <c r="GB39" s="614"/>
      <c r="GC39" s="614"/>
      <c r="GD39" s="614"/>
      <c r="GE39" s="614"/>
      <c r="GF39" s="614"/>
      <c r="GG39" s="614"/>
      <c r="GH39" s="614"/>
      <c r="GI39" s="614"/>
      <c r="GJ39" s="614"/>
      <c r="GK39" s="614"/>
      <c r="GL39" s="614"/>
      <c r="GM39" s="614"/>
      <c r="GN39" s="614"/>
      <c r="GO39" s="614"/>
      <c r="GP39" s="614"/>
      <c r="GQ39" s="614"/>
      <c r="GR39" s="614"/>
      <c r="GS39" s="614"/>
      <c r="GT39" s="614"/>
      <c r="GU39" s="614"/>
      <c r="GV39" s="614"/>
      <c r="GW39" s="614"/>
      <c r="GX39" s="614"/>
      <c r="GY39" s="614"/>
      <c r="GZ39" s="614"/>
      <c r="HA39" s="614"/>
      <c r="HB39" s="614"/>
      <c r="HC39" s="614"/>
      <c r="HD39" s="614"/>
      <c r="HE39" s="614"/>
      <c r="HF39" s="614"/>
      <c r="HG39" s="614"/>
      <c r="HH39" s="614"/>
      <c r="HI39" s="614"/>
      <c r="HJ39" s="614"/>
      <c r="HK39" s="614"/>
      <c r="HL39" s="614"/>
      <c r="HM39" s="614"/>
      <c r="HN39" s="614"/>
      <c r="HO39" s="614"/>
      <c r="HP39" s="614"/>
      <c r="HQ39" s="614"/>
      <c r="HR39" s="614"/>
      <c r="HS39" s="614"/>
      <c r="HT39" s="614"/>
      <c r="HU39" s="614"/>
      <c r="HV39" s="614"/>
      <c r="HW39" s="614"/>
      <c r="HX39" s="614"/>
      <c r="HY39" s="614"/>
      <c r="HZ39" s="614"/>
      <c r="IA39" s="614"/>
      <c r="IB39" s="614"/>
      <c r="IC39" s="614"/>
      <c r="ID39" s="614"/>
      <c r="IE39" s="614"/>
      <c r="IF39" s="614"/>
      <c r="IG39" s="614"/>
      <c r="IH39" s="614"/>
      <c r="II39" s="614"/>
      <c r="IJ39" s="614"/>
      <c r="IK39" s="614"/>
      <c r="IL39" s="614"/>
      <c r="IM39" s="614"/>
      <c r="IN39" s="614"/>
    </row>
    <row r="40" spans="1:248" s="37" customFormat="1" ht="15">
      <c r="A40" s="614"/>
      <c r="B40" s="614"/>
      <c r="C40" s="617"/>
      <c r="D40" s="617"/>
      <c r="E40" s="625"/>
      <c r="F40" s="625"/>
      <c r="G40" s="618"/>
      <c r="H40" s="602"/>
      <c r="I40" s="627"/>
      <c r="J40" s="627"/>
      <c r="K40" s="602"/>
      <c r="L40" s="602"/>
      <c r="M40" s="627"/>
      <c r="N40" s="627"/>
      <c r="O40" s="602"/>
      <c r="P40" s="602"/>
      <c r="Q40" s="627"/>
      <c r="R40" s="627"/>
      <c r="S40" s="602"/>
      <c r="T40" s="602"/>
      <c r="U40" s="627"/>
      <c r="V40" s="627"/>
      <c r="W40" s="602"/>
      <c r="X40" s="602"/>
      <c r="Y40" s="627"/>
      <c r="Z40" s="627"/>
      <c r="AA40" s="602"/>
      <c r="AB40" s="602"/>
      <c r="AC40" s="627"/>
      <c r="AD40" s="627"/>
      <c r="AE40" s="602"/>
      <c r="AF40" s="602"/>
      <c r="AG40" s="627"/>
      <c r="AH40" s="627"/>
      <c r="AI40" s="602"/>
      <c r="AJ40" s="602"/>
      <c r="AK40" s="627"/>
      <c r="AL40" s="627"/>
      <c r="AM40" s="602"/>
      <c r="AN40" s="602"/>
      <c r="AO40" s="627"/>
      <c r="AP40" s="627"/>
      <c r="AQ40" s="602"/>
      <c r="AR40" s="602"/>
      <c r="AS40" s="627"/>
      <c r="AT40" s="627"/>
      <c r="AU40" s="602"/>
      <c r="AV40" s="623"/>
      <c r="AW40" s="614"/>
      <c r="AX40" s="614"/>
      <c r="AY40" s="614"/>
      <c r="AZ40" s="614"/>
      <c r="BA40" s="614"/>
      <c r="BB40" s="614"/>
      <c r="BC40" s="614"/>
      <c r="BD40" s="614"/>
      <c r="BE40" s="614"/>
      <c r="BF40" s="614"/>
      <c r="BG40" s="614"/>
      <c r="BH40" s="614"/>
      <c r="BI40" s="614"/>
      <c r="BJ40" s="614"/>
      <c r="BK40" s="614"/>
      <c r="BL40" s="614"/>
      <c r="BM40" s="614"/>
      <c r="BN40" s="614"/>
      <c r="BO40" s="614"/>
      <c r="BP40" s="614"/>
      <c r="BQ40" s="614"/>
      <c r="BR40" s="614"/>
      <c r="BS40" s="614"/>
      <c r="BT40" s="614"/>
      <c r="BU40" s="614"/>
      <c r="BV40" s="614"/>
      <c r="BW40" s="614"/>
      <c r="BX40" s="614"/>
      <c r="BY40" s="614"/>
      <c r="BZ40" s="614"/>
      <c r="CA40" s="614"/>
      <c r="CB40" s="614"/>
      <c r="CC40" s="614"/>
      <c r="CD40" s="614"/>
      <c r="CE40" s="614"/>
      <c r="CF40" s="614"/>
      <c r="CG40" s="614"/>
      <c r="CH40" s="614"/>
      <c r="CI40" s="614"/>
      <c r="CJ40" s="614"/>
      <c r="CK40" s="614"/>
      <c r="CL40" s="614"/>
      <c r="CM40" s="614"/>
      <c r="CN40" s="614"/>
      <c r="CO40" s="614"/>
      <c r="CP40" s="614"/>
      <c r="CQ40" s="614"/>
      <c r="CR40" s="614"/>
      <c r="CS40" s="614"/>
      <c r="CT40" s="614"/>
      <c r="CU40" s="614"/>
      <c r="CV40" s="614"/>
      <c r="CW40" s="614"/>
      <c r="CX40" s="614"/>
      <c r="CY40" s="614"/>
      <c r="CZ40" s="614"/>
      <c r="DA40" s="614"/>
      <c r="DB40" s="614"/>
      <c r="DC40" s="614"/>
      <c r="DD40" s="614"/>
      <c r="DE40" s="614"/>
      <c r="DF40" s="614"/>
      <c r="DG40" s="614"/>
      <c r="DH40" s="614"/>
      <c r="DI40" s="614"/>
      <c r="DJ40" s="614"/>
      <c r="DK40" s="614"/>
      <c r="DL40" s="614"/>
      <c r="DM40" s="614"/>
      <c r="DN40" s="614"/>
      <c r="DO40" s="614"/>
      <c r="DP40" s="614"/>
      <c r="DQ40" s="614"/>
      <c r="DR40" s="614"/>
      <c r="DS40" s="614"/>
      <c r="DT40" s="614"/>
      <c r="DU40" s="614"/>
      <c r="DV40" s="614"/>
      <c r="DW40" s="614"/>
      <c r="DX40" s="614"/>
      <c r="DY40" s="614"/>
      <c r="DZ40" s="614"/>
      <c r="EA40" s="614"/>
      <c r="EB40" s="614"/>
      <c r="EC40" s="614"/>
      <c r="ED40" s="614"/>
      <c r="EE40" s="614"/>
      <c r="EF40" s="614"/>
      <c r="EG40" s="614"/>
      <c r="EH40" s="614"/>
      <c r="EI40" s="614"/>
      <c r="EJ40" s="614"/>
      <c r="EK40" s="614"/>
      <c r="EL40" s="614"/>
      <c r="EM40" s="614"/>
      <c r="EN40" s="614"/>
      <c r="EO40" s="614"/>
      <c r="EP40" s="614"/>
      <c r="EQ40" s="614"/>
      <c r="ER40" s="614"/>
      <c r="ES40" s="614"/>
      <c r="ET40" s="614"/>
      <c r="EU40" s="614"/>
      <c r="EV40" s="614"/>
      <c r="EW40" s="614"/>
      <c r="EX40" s="614"/>
      <c r="EY40" s="614"/>
      <c r="EZ40" s="614"/>
      <c r="FA40" s="614"/>
      <c r="FB40" s="614"/>
      <c r="FC40" s="614"/>
      <c r="FD40" s="614"/>
      <c r="FE40" s="614"/>
      <c r="FF40" s="614"/>
      <c r="FG40" s="614"/>
      <c r="FH40" s="614"/>
      <c r="FI40" s="614"/>
      <c r="FJ40" s="614"/>
      <c r="FK40" s="614"/>
      <c r="FL40" s="614"/>
      <c r="FM40" s="614"/>
      <c r="FN40" s="614"/>
      <c r="FO40" s="614"/>
      <c r="FP40" s="614"/>
      <c r="FQ40" s="614"/>
      <c r="FR40" s="614"/>
      <c r="FS40" s="614"/>
      <c r="FT40" s="614"/>
      <c r="FU40" s="614"/>
      <c r="FV40" s="614"/>
      <c r="FW40" s="614"/>
      <c r="FX40" s="614"/>
      <c r="FY40" s="614"/>
      <c r="FZ40" s="614"/>
      <c r="GA40" s="614"/>
      <c r="GB40" s="614"/>
      <c r="GC40" s="614"/>
      <c r="GD40" s="614"/>
      <c r="GE40" s="614"/>
      <c r="GF40" s="614"/>
      <c r="GG40" s="614"/>
      <c r="GH40" s="614"/>
      <c r="GI40" s="614"/>
      <c r="GJ40" s="614"/>
      <c r="GK40" s="614"/>
      <c r="GL40" s="614"/>
      <c r="GM40" s="614"/>
      <c r="GN40" s="614"/>
      <c r="GO40" s="614"/>
      <c r="GP40" s="614"/>
      <c r="GQ40" s="614"/>
      <c r="GR40" s="614"/>
      <c r="GS40" s="614"/>
      <c r="GT40" s="614"/>
      <c r="GU40" s="614"/>
      <c r="GV40" s="614"/>
      <c r="GW40" s="614"/>
      <c r="GX40" s="614"/>
      <c r="GY40" s="614"/>
      <c r="GZ40" s="614"/>
      <c r="HA40" s="614"/>
      <c r="HB40" s="614"/>
      <c r="HC40" s="614"/>
      <c r="HD40" s="614"/>
      <c r="HE40" s="614"/>
      <c r="HF40" s="614"/>
      <c r="HG40" s="614"/>
      <c r="HH40" s="614"/>
      <c r="HI40" s="614"/>
      <c r="HJ40" s="614"/>
      <c r="HK40" s="614"/>
      <c r="HL40" s="614"/>
      <c r="HM40" s="614"/>
      <c r="HN40" s="614"/>
      <c r="HO40" s="614"/>
      <c r="HP40" s="614"/>
      <c r="HQ40" s="614"/>
      <c r="HR40" s="614"/>
      <c r="HS40" s="614"/>
      <c r="HT40" s="614"/>
      <c r="HU40" s="614"/>
      <c r="HV40" s="614"/>
      <c r="HW40" s="614"/>
      <c r="HX40" s="614"/>
      <c r="HY40" s="614"/>
      <c r="HZ40" s="614"/>
      <c r="IA40" s="614"/>
      <c r="IB40" s="614"/>
      <c r="IC40" s="614"/>
      <c r="ID40" s="614"/>
      <c r="IE40" s="614"/>
      <c r="IF40" s="614"/>
      <c r="IG40" s="614"/>
      <c r="IH40" s="614"/>
      <c r="II40" s="614"/>
      <c r="IJ40" s="614"/>
      <c r="IK40" s="614"/>
      <c r="IL40" s="614"/>
      <c r="IM40" s="614"/>
      <c r="IN40" s="614"/>
    </row>
    <row r="41" spans="1:248" s="37" customFormat="1" ht="15">
      <c r="A41" s="78" t="s">
        <v>155</v>
      </c>
      <c r="B41" s="614"/>
      <c r="C41" s="628"/>
      <c r="D41" s="628"/>
      <c r="E41" s="625">
        <v>1839</v>
      </c>
      <c r="F41" s="625">
        <v>900</v>
      </c>
      <c r="G41" s="626">
        <v>47.165446840084442</v>
      </c>
      <c r="H41" s="643"/>
      <c r="I41" s="627">
        <v>1978</v>
      </c>
      <c r="J41" s="627">
        <v>1000</v>
      </c>
      <c r="K41" s="643">
        <v>48.739338599759691</v>
      </c>
      <c r="L41" s="643"/>
      <c r="M41" s="627">
        <v>2173</v>
      </c>
      <c r="N41" s="627">
        <v>1100</v>
      </c>
      <c r="O41" s="643">
        <v>49.107853033852003</v>
      </c>
      <c r="P41" s="643"/>
      <c r="Q41" s="627">
        <v>2340</v>
      </c>
      <c r="R41" s="627">
        <v>1200</v>
      </c>
      <c r="S41" s="643">
        <v>49.282819587014572</v>
      </c>
      <c r="T41" s="643"/>
      <c r="U41" s="627">
        <v>2540</v>
      </c>
      <c r="V41" s="627">
        <v>1300</v>
      </c>
      <c r="W41" s="643">
        <v>50.719677379764804</v>
      </c>
      <c r="X41" s="643"/>
      <c r="Y41" s="627">
        <v>2720</v>
      </c>
      <c r="Z41" s="627">
        <v>1400</v>
      </c>
      <c r="AA41" s="643">
        <v>50.235432677460835</v>
      </c>
      <c r="AB41" s="643"/>
      <c r="AC41" s="627">
        <v>2664</v>
      </c>
      <c r="AD41" s="627">
        <v>1300</v>
      </c>
      <c r="AE41" s="643">
        <v>49.902399922984884</v>
      </c>
      <c r="AF41" s="643"/>
      <c r="AG41" s="627">
        <v>2960</v>
      </c>
      <c r="AH41" s="627">
        <v>1500</v>
      </c>
      <c r="AI41" s="643">
        <v>50.83323532058963</v>
      </c>
      <c r="AJ41" s="643"/>
      <c r="AK41" s="627">
        <v>3026</v>
      </c>
      <c r="AL41" s="627">
        <v>1600</v>
      </c>
      <c r="AM41" s="643">
        <v>52.610483420722666</v>
      </c>
      <c r="AN41" s="643"/>
      <c r="AO41" s="627">
        <v>3304</v>
      </c>
      <c r="AP41" s="627">
        <v>1800</v>
      </c>
      <c r="AQ41" s="643">
        <v>53.819339093227526</v>
      </c>
      <c r="AR41" s="643"/>
      <c r="AS41" s="627">
        <v>3463</v>
      </c>
      <c r="AT41" s="627">
        <v>1900</v>
      </c>
      <c r="AU41" s="643">
        <v>53.918820632833629</v>
      </c>
      <c r="AV41" s="623"/>
      <c r="AW41" s="614"/>
      <c r="AX41" s="614"/>
      <c r="AY41" s="614"/>
      <c r="AZ41" s="614"/>
      <c r="BA41" s="614"/>
      <c r="BB41" s="614"/>
      <c r="BC41" s="614"/>
      <c r="BD41" s="614"/>
      <c r="BE41" s="614"/>
      <c r="BF41" s="614"/>
      <c r="BG41" s="614"/>
      <c r="BH41" s="614"/>
      <c r="BI41" s="614"/>
      <c r="BJ41" s="614"/>
      <c r="BK41" s="614"/>
      <c r="BL41" s="614"/>
      <c r="BM41" s="614"/>
      <c r="BN41" s="614"/>
      <c r="BO41" s="614"/>
      <c r="BP41" s="614"/>
      <c r="BQ41" s="614"/>
      <c r="BR41" s="614"/>
      <c r="BS41" s="614"/>
      <c r="BT41" s="614"/>
      <c r="BU41" s="614"/>
      <c r="BV41" s="614"/>
      <c r="BW41" s="614"/>
      <c r="BX41" s="614"/>
      <c r="BY41" s="614"/>
      <c r="BZ41" s="614"/>
      <c r="CA41" s="614"/>
      <c r="CB41" s="614"/>
      <c r="CC41" s="614"/>
      <c r="CD41" s="614"/>
      <c r="CE41" s="614"/>
      <c r="CF41" s="614"/>
      <c r="CG41" s="614"/>
      <c r="CH41" s="614"/>
      <c r="CI41" s="614"/>
      <c r="CJ41" s="614"/>
      <c r="CK41" s="614"/>
      <c r="CL41" s="614"/>
      <c r="CM41" s="614"/>
      <c r="CN41" s="614"/>
      <c r="CO41" s="614"/>
      <c r="CP41" s="614"/>
      <c r="CQ41" s="614"/>
      <c r="CR41" s="614"/>
      <c r="CS41" s="614"/>
      <c r="CT41" s="614"/>
      <c r="CU41" s="614"/>
      <c r="CV41" s="614"/>
      <c r="CW41" s="614"/>
      <c r="CX41" s="614"/>
      <c r="CY41" s="614"/>
      <c r="CZ41" s="614"/>
      <c r="DA41" s="614"/>
      <c r="DB41" s="614"/>
      <c r="DC41" s="614"/>
      <c r="DD41" s="614"/>
      <c r="DE41" s="614"/>
      <c r="DF41" s="614"/>
      <c r="DG41" s="614"/>
      <c r="DH41" s="614"/>
      <c r="DI41" s="614"/>
      <c r="DJ41" s="614"/>
      <c r="DK41" s="614"/>
      <c r="DL41" s="614"/>
      <c r="DM41" s="614"/>
      <c r="DN41" s="614"/>
      <c r="DO41" s="614"/>
      <c r="DP41" s="614"/>
      <c r="DQ41" s="614"/>
      <c r="DR41" s="614"/>
      <c r="DS41" s="614"/>
      <c r="DT41" s="614"/>
      <c r="DU41" s="614"/>
      <c r="DV41" s="614"/>
      <c r="DW41" s="614"/>
      <c r="DX41" s="614"/>
      <c r="DY41" s="614"/>
      <c r="DZ41" s="614"/>
      <c r="EA41" s="614"/>
      <c r="EB41" s="614"/>
      <c r="EC41" s="614"/>
      <c r="ED41" s="614"/>
      <c r="EE41" s="614"/>
      <c r="EF41" s="614"/>
      <c r="EG41" s="614"/>
      <c r="EH41" s="614"/>
      <c r="EI41" s="614"/>
      <c r="EJ41" s="614"/>
      <c r="EK41" s="614"/>
      <c r="EL41" s="614"/>
      <c r="EM41" s="614"/>
      <c r="EN41" s="614"/>
      <c r="EO41" s="614"/>
      <c r="EP41" s="614"/>
      <c r="EQ41" s="614"/>
      <c r="ER41" s="614"/>
      <c r="ES41" s="614"/>
      <c r="ET41" s="614"/>
      <c r="EU41" s="614"/>
      <c r="EV41" s="614"/>
      <c r="EW41" s="614"/>
      <c r="EX41" s="614"/>
      <c r="EY41" s="614"/>
      <c r="EZ41" s="614"/>
      <c r="FA41" s="614"/>
      <c r="FB41" s="614"/>
      <c r="FC41" s="614"/>
      <c r="FD41" s="614"/>
      <c r="FE41" s="614"/>
      <c r="FF41" s="614"/>
      <c r="FG41" s="614"/>
      <c r="FH41" s="614"/>
      <c r="FI41" s="614"/>
      <c r="FJ41" s="614"/>
      <c r="FK41" s="614"/>
      <c r="FL41" s="614"/>
      <c r="FM41" s="614"/>
      <c r="FN41" s="614"/>
      <c r="FO41" s="614"/>
      <c r="FP41" s="614"/>
      <c r="FQ41" s="614"/>
      <c r="FR41" s="614"/>
      <c r="FS41" s="614"/>
      <c r="FT41" s="614"/>
      <c r="FU41" s="614"/>
      <c r="FV41" s="614"/>
      <c r="FW41" s="614"/>
      <c r="FX41" s="614"/>
      <c r="FY41" s="614"/>
      <c r="FZ41" s="614"/>
      <c r="GA41" s="614"/>
      <c r="GB41" s="614"/>
      <c r="GC41" s="614"/>
      <c r="GD41" s="614"/>
      <c r="GE41" s="614"/>
      <c r="GF41" s="614"/>
      <c r="GG41" s="614"/>
      <c r="GH41" s="614"/>
      <c r="GI41" s="614"/>
      <c r="GJ41" s="614"/>
      <c r="GK41" s="614"/>
      <c r="GL41" s="614"/>
      <c r="GM41" s="614"/>
      <c r="GN41" s="614"/>
      <c r="GO41" s="614"/>
      <c r="GP41" s="614"/>
      <c r="GQ41" s="614"/>
      <c r="GR41" s="614"/>
      <c r="GS41" s="614"/>
      <c r="GT41" s="614"/>
      <c r="GU41" s="614"/>
      <c r="GV41" s="614"/>
      <c r="GW41" s="614"/>
      <c r="GX41" s="614"/>
      <c r="GY41" s="614"/>
      <c r="GZ41" s="614"/>
      <c r="HA41" s="614"/>
      <c r="HB41" s="614"/>
      <c r="HC41" s="614"/>
      <c r="HD41" s="614"/>
      <c r="HE41" s="614"/>
      <c r="HF41" s="614"/>
      <c r="HG41" s="614"/>
      <c r="HH41" s="614"/>
      <c r="HI41" s="614"/>
      <c r="HJ41" s="614"/>
      <c r="HK41" s="614"/>
      <c r="HL41" s="614"/>
      <c r="HM41" s="614"/>
      <c r="HN41" s="614"/>
      <c r="HO41" s="614"/>
      <c r="HP41" s="614"/>
      <c r="HQ41" s="614"/>
      <c r="HR41" s="614"/>
      <c r="HS41" s="614"/>
      <c r="HT41" s="614"/>
      <c r="HU41" s="614"/>
      <c r="HV41" s="614"/>
      <c r="HW41" s="614"/>
      <c r="HX41" s="614"/>
      <c r="HY41" s="614"/>
      <c r="HZ41" s="614"/>
      <c r="IA41" s="614"/>
      <c r="IB41" s="614"/>
      <c r="IC41" s="614"/>
      <c r="ID41" s="614"/>
      <c r="IE41" s="614"/>
      <c r="IF41" s="614"/>
      <c r="IG41" s="614"/>
      <c r="IH41" s="614"/>
      <c r="II41" s="614"/>
      <c r="IJ41" s="614"/>
      <c r="IK41" s="614"/>
      <c r="IL41" s="614"/>
      <c r="IM41" s="614"/>
      <c r="IN41" s="614"/>
    </row>
    <row r="42" spans="1:248" s="37" customFormat="1" ht="14.25">
      <c r="A42" s="614" t="s">
        <v>320</v>
      </c>
      <c r="B42" s="614"/>
      <c r="C42" s="630" t="s">
        <v>156</v>
      </c>
      <c r="D42" s="630"/>
      <c r="E42" s="615">
        <v>1839</v>
      </c>
      <c r="F42" s="615">
        <v>900</v>
      </c>
      <c r="G42" s="618">
        <v>47.165446840084442</v>
      </c>
      <c r="H42" s="602"/>
      <c r="I42" s="601">
        <v>1978</v>
      </c>
      <c r="J42" s="601">
        <v>1000</v>
      </c>
      <c r="K42" s="602">
        <v>48.739338599759691</v>
      </c>
      <c r="L42" s="602"/>
      <c r="M42" s="601">
        <v>2173</v>
      </c>
      <c r="N42" s="601">
        <v>1100</v>
      </c>
      <c r="O42" s="602">
        <v>49.107853033852003</v>
      </c>
      <c r="P42" s="602"/>
      <c r="Q42" s="601">
        <v>2340</v>
      </c>
      <c r="R42" s="601">
        <v>1200</v>
      </c>
      <c r="S42" s="602">
        <v>49.282819587014572</v>
      </c>
      <c r="T42" s="602"/>
      <c r="U42" s="601">
        <v>2540</v>
      </c>
      <c r="V42" s="601">
        <v>1300</v>
      </c>
      <c r="W42" s="602">
        <v>50.719677379764804</v>
      </c>
      <c r="X42" s="602"/>
      <c r="Y42" s="601">
        <v>2720</v>
      </c>
      <c r="Z42" s="601">
        <v>1400</v>
      </c>
      <c r="AA42" s="602">
        <v>50.235432677460835</v>
      </c>
      <c r="AB42" s="602"/>
      <c r="AC42" s="601">
        <v>2664</v>
      </c>
      <c r="AD42" s="601">
        <v>1300</v>
      </c>
      <c r="AE42" s="602">
        <v>49.902399922984884</v>
      </c>
      <c r="AF42" s="602"/>
      <c r="AG42" s="601">
        <v>2960</v>
      </c>
      <c r="AH42" s="601">
        <v>1500</v>
      </c>
      <c r="AI42" s="602">
        <v>50.83323532058963</v>
      </c>
      <c r="AJ42" s="602"/>
      <c r="AK42" s="601">
        <v>3026</v>
      </c>
      <c r="AL42" s="601">
        <v>1600</v>
      </c>
      <c r="AM42" s="602">
        <v>52.610483420722666</v>
      </c>
      <c r="AN42" s="602"/>
      <c r="AO42" s="601">
        <v>3304</v>
      </c>
      <c r="AP42" s="601">
        <v>1800</v>
      </c>
      <c r="AQ42" s="602">
        <v>53.819339093227526</v>
      </c>
      <c r="AR42" s="602"/>
      <c r="AS42" s="601">
        <v>3463</v>
      </c>
      <c r="AT42" s="601">
        <v>1900</v>
      </c>
      <c r="AU42" s="602">
        <v>53.918820632833629</v>
      </c>
      <c r="AV42" s="623"/>
      <c r="AW42" s="614"/>
      <c r="AX42" s="614"/>
      <c r="AY42" s="614"/>
      <c r="AZ42" s="614"/>
      <c r="BA42" s="614"/>
      <c r="BB42" s="614"/>
      <c r="BC42" s="614"/>
      <c r="BD42" s="614"/>
      <c r="BE42" s="614"/>
      <c r="BF42" s="614"/>
      <c r="BG42" s="614"/>
      <c r="BH42" s="614"/>
      <c r="BI42" s="614"/>
      <c r="BJ42" s="614"/>
      <c r="BK42" s="614"/>
      <c r="BL42" s="614"/>
      <c r="BM42" s="614"/>
      <c r="BN42" s="614"/>
      <c r="BO42" s="614"/>
      <c r="BP42" s="614"/>
      <c r="BQ42" s="614"/>
      <c r="BR42" s="614"/>
      <c r="BS42" s="614"/>
      <c r="BT42" s="614"/>
      <c r="BU42" s="614"/>
      <c r="BV42" s="614"/>
      <c r="BW42" s="614"/>
      <c r="BX42" s="614"/>
      <c r="BY42" s="614"/>
      <c r="BZ42" s="614"/>
      <c r="CA42" s="614"/>
      <c r="CB42" s="614"/>
      <c r="CC42" s="614"/>
      <c r="CD42" s="614"/>
      <c r="CE42" s="614"/>
      <c r="CF42" s="614"/>
      <c r="CG42" s="614"/>
      <c r="CH42" s="614"/>
      <c r="CI42" s="614"/>
      <c r="CJ42" s="614"/>
      <c r="CK42" s="614"/>
      <c r="CL42" s="614"/>
      <c r="CM42" s="614"/>
      <c r="CN42" s="614"/>
      <c r="CO42" s="614"/>
      <c r="CP42" s="614"/>
      <c r="CQ42" s="614"/>
      <c r="CR42" s="614"/>
      <c r="CS42" s="614"/>
      <c r="CT42" s="614"/>
      <c r="CU42" s="614"/>
      <c r="CV42" s="614"/>
      <c r="CW42" s="614"/>
      <c r="CX42" s="614"/>
      <c r="CY42" s="614"/>
      <c r="CZ42" s="614"/>
      <c r="DA42" s="614"/>
      <c r="DB42" s="614"/>
      <c r="DC42" s="614"/>
      <c r="DD42" s="614"/>
      <c r="DE42" s="614"/>
      <c r="DF42" s="614"/>
      <c r="DG42" s="614"/>
      <c r="DH42" s="614"/>
      <c r="DI42" s="614"/>
      <c r="DJ42" s="614"/>
      <c r="DK42" s="614"/>
      <c r="DL42" s="614"/>
      <c r="DM42" s="614"/>
      <c r="DN42" s="614"/>
      <c r="DO42" s="614"/>
      <c r="DP42" s="614"/>
      <c r="DQ42" s="614"/>
      <c r="DR42" s="614"/>
      <c r="DS42" s="614"/>
      <c r="DT42" s="614"/>
      <c r="DU42" s="614"/>
      <c r="DV42" s="614"/>
      <c r="DW42" s="614"/>
      <c r="DX42" s="614"/>
      <c r="DY42" s="614"/>
      <c r="DZ42" s="614"/>
      <c r="EA42" s="614"/>
      <c r="EB42" s="614"/>
      <c r="EC42" s="614"/>
      <c r="ED42" s="614"/>
      <c r="EE42" s="614"/>
      <c r="EF42" s="614"/>
      <c r="EG42" s="614"/>
      <c r="EH42" s="614"/>
      <c r="EI42" s="614"/>
      <c r="EJ42" s="614"/>
      <c r="EK42" s="614"/>
      <c r="EL42" s="614"/>
      <c r="EM42" s="614"/>
      <c r="EN42" s="614"/>
      <c r="EO42" s="614"/>
      <c r="EP42" s="614"/>
      <c r="EQ42" s="614"/>
      <c r="ER42" s="614"/>
      <c r="ES42" s="614"/>
      <c r="ET42" s="614"/>
      <c r="EU42" s="614"/>
      <c r="EV42" s="614"/>
      <c r="EW42" s="614"/>
      <c r="EX42" s="614"/>
      <c r="EY42" s="614"/>
      <c r="EZ42" s="614"/>
      <c r="FA42" s="614"/>
      <c r="FB42" s="614"/>
      <c r="FC42" s="614"/>
      <c r="FD42" s="614"/>
      <c r="FE42" s="614"/>
      <c r="FF42" s="614"/>
      <c r="FG42" s="614"/>
      <c r="FH42" s="614"/>
      <c r="FI42" s="614"/>
      <c r="FJ42" s="614"/>
      <c r="FK42" s="614"/>
      <c r="FL42" s="614"/>
      <c r="FM42" s="614"/>
      <c r="FN42" s="614"/>
      <c r="FO42" s="614"/>
      <c r="FP42" s="614"/>
      <c r="FQ42" s="614"/>
      <c r="FR42" s="614"/>
      <c r="FS42" s="614"/>
      <c r="FT42" s="614"/>
      <c r="FU42" s="614"/>
      <c r="FV42" s="614"/>
      <c r="FW42" s="614"/>
      <c r="FX42" s="614"/>
      <c r="FY42" s="614"/>
      <c r="FZ42" s="614"/>
      <c r="GA42" s="614"/>
      <c r="GB42" s="614"/>
      <c r="GC42" s="614"/>
      <c r="GD42" s="614"/>
      <c r="GE42" s="614"/>
      <c r="GF42" s="614"/>
      <c r="GG42" s="614"/>
      <c r="GH42" s="614"/>
      <c r="GI42" s="614"/>
      <c r="GJ42" s="614"/>
      <c r="GK42" s="614"/>
      <c r="GL42" s="614"/>
      <c r="GM42" s="614"/>
      <c r="GN42" s="614"/>
      <c r="GO42" s="614"/>
      <c r="GP42" s="614"/>
      <c r="GQ42" s="614"/>
      <c r="GR42" s="614"/>
      <c r="GS42" s="614"/>
      <c r="GT42" s="614"/>
      <c r="GU42" s="614"/>
      <c r="GV42" s="614"/>
      <c r="GW42" s="614"/>
      <c r="GX42" s="614"/>
      <c r="GY42" s="614"/>
      <c r="GZ42" s="614"/>
      <c r="HA42" s="614"/>
      <c r="HB42" s="614"/>
      <c r="HC42" s="614"/>
      <c r="HD42" s="614"/>
      <c r="HE42" s="614"/>
      <c r="HF42" s="614"/>
      <c r="HG42" s="614"/>
      <c r="HH42" s="614"/>
      <c r="HI42" s="614"/>
      <c r="HJ42" s="614"/>
      <c r="HK42" s="614"/>
      <c r="HL42" s="614"/>
      <c r="HM42" s="614"/>
      <c r="HN42" s="614"/>
      <c r="HO42" s="614"/>
      <c r="HP42" s="614"/>
      <c r="HQ42" s="614"/>
      <c r="HR42" s="614"/>
      <c r="HS42" s="614"/>
      <c r="HT42" s="614"/>
      <c r="HU42" s="614"/>
      <c r="HV42" s="614"/>
      <c r="HW42" s="614"/>
      <c r="HX42" s="614"/>
      <c r="HY42" s="614"/>
      <c r="HZ42" s="614"/>
      <c r="IA42" s="614"/>
      <c r="IB42" s="614"/>
      <c r="IC42" s="614"/>
      <c r="ID42" s="614"/>
      <c r="IE42" s="614"/>
      <c r="IF42" s="614"/>
      <c r="IG42" s="614"/>
      <c r="IH42" s="614"/>
      <c r="II42" s="614"/>
      <c r="IJ42" s="614"/>
      <c r="IK42" s="614"/>
      <c r="IL42" s="614"/>
      <c r="IM42" s="614"/>
      <c r="IN42" s="614"/>
    </row>
    <row r="43" spans="1:248" s="37" customFormat="1" ht="14.25">
      <c r="A43" s="620"/>
      <c r="B43" s="620"/>
      <c r="C43" s="620"/>
      <c r="D43" s="620"/>
      <c r="E43" s="622"/>
      <c r="F43" s="622"/>
      <c r="G43" s="622"/>
      <c r="H43" s="622"/>
      <c r="I43" s="622"/>
      <c r="J43" s="622"/>
      <c r="K43" s="622"/>
      <c r="L43" s="622"/>
      <c r="M43" s="622"/>
      <c r="N43" s="622"/>
      <c r="O43" s="622"/>
      <c r="P43" s="622"/>
      <c r="Q43" s="622"/>
      <c r="R43" s="622"/>
      <c r="S43" s="622"/>
      <c r="T43" s="622"/>
      <c r="U43" s="622"/>
      <c r="V43" s="622"/>
      <c r="W43" s="622"/>
      <c r="X43" s="622"/>
      <c r="Y43" s="622"/>
      <c r="Z43" s="622"/>
      <c r="AA43" s="622"/>
      <c r="AB43" s="622"/>
      <c r="AC43" s="622"/>
      <c r="AD43" s="622"/>
      <c r="AE43" s="622"/>
      <c r="AF43" s="622"/>
      <c r="AG43" s="622"/>
      <c r="AH43" s="622"/>
      <c r="AI43" s="622"/>
      <c r="AJ43" s="622"/>
      <c r="AK43" s="622"/>
      <c r="AL43" s="622"/>
      <c r="AM43" s="622"/>
      <c r="AN43" s="622"/>
      <c r="AO43" s="622"/>
      <c r="AP43" s="622"/>
      <c r="AQ43" s="622"/>
      <c r="AR43" s="622"/>
      <c r="AS43" s="622"/>
      <c r="AT43" s="622"/>
      <c r="AU43" s="622"/>
      <c r="AV43" s="623"/>
      <c r="AW43" s="614"/>
      <c r="AX43" s="614"/>
      <c r="AY43" s="614"/>
      <c r="AZ43" s="614"/>
      <c r="BA43" s="614"/>
      <c r="BB43" s="614"/>
      <c r="BC43" s="614"/>
      <c r="BD43" s="614"/>
      <c r="BE43" s="614"/>
      <c r="BF43" s="614"/>
      <c r="BG43" s="614"/>
      <c r="BH43" s="614"/>
      <c r="BI43" s="614"/>
      <c r="BJ43" s="614"/>
      <c r="BK43" s="614"/>
      <c r="BL43" s="614"/>
      <c r="BM43" s="614"/>
      <c r="BN43" s="614"/>
      <c r="BO43" s="614"/>
      <c r="BP43" s="614"/>
      <c r="BQ43" s="614"/>
      <c r="BR43" s="614"/>
      <c r="BS43" s="614"/>
      <c r="BT43" s="614"/>
      <c r="BU43" s="614"/>
      <c r="BV43" s="614"/>
      <c r="BW43" s="614"/>
      <c r="BX43" s="614"/>
      <c r="BY43" s="614"/>
      <c r="BZ43" s="614"/>
      <c r="CA43" s="614"/>
      <c r="CB43" s="614"/>
      <c r="CC43" s="614"/>
      <c r="CD43" s="614"/>
      <c r="CE43" s="614"/>
      <c r="CF43" s="614"/>
      <c r="CG43" s="614"/>
      <c r="CH43" s="614"/>
      <c r="CI43" s="614"/>
      <c r="CJ43" s="614"/>
      <c r="CK43" s="614"/>
      <c r="CL43" s="614"/>
      <c r="CM43" s="614"/>
      <c r="CN43" s="614"/>
      <c r="CO43" s="614"/>
      <c r="CP43" s="614"/>
      <c r="CQ43" s="614"/>
      <c r="CR43" s="614"/>
      <c r="CS43" s="614"/>
      <c r="CT43" s="614"/>
      <c r="CU43" s="614"/>
      <c r="CV43" s="614"/>
      <c r="CW43" s="614"/>
      <c r="CX43" s="614"/>
      <c r="CY43" s="614"/>
      <c r="CZ43" s="614"/>
      <c r="DA43" s="614"/>
      <c r="DB43" s="614"/>
      <c r="DC43" s="614"/>
      <c r="DD43" s="614"/>
      <c r="DE43" s="614"/>
      <c r="DF43" s="614"/>
      <c r="DG43" s="614"/>
      <c r="DH43" s="614"/>
      <c r="DI43" s="614"/>
      <c r="DJ43" s="614"/>
      <c r="DK43" s="614"/>
      <c r="DL43" s="614"/>
      <c r="DM43" s="614"/>
      <c r="DN43" s="614"/>
      <c r="DO43" s="614"/>
      <c r="DP43" s="614"/>
      <c r="DQ43" s="614"/>
      <c r="DR43" s="614"/>
      <c r="DS43" s="614"/>
      <c r="DT43" s="614"/>
      <c r="DU43" s="614"/>
      <c r="DV43" s="614"/>
      <c r="DW43" s="614"/>
      <c r="DX43" s="614"/>
      <c r="DY43" s="614"/>
      <c r="DZ43" s="614"/>
      <c r="EA43" s="614"/>
      <c r="EB43" s="614"/>
      <c r="EC43" s="614"/>
      <c r="ED43" s="614"/>
      <c r="EE43" s="614"/>
      <c r="EF43" s="614"/>
      <c r="EG43" s="614"/>
      <c r="EH43" s="614"/>
      <c r="EI43" s="614"/>
      <c r="EJ43" s="614"/>
      <c r="EK43" s="614"/>
      <c r="EL43" s="614"/>
      <c r="EM43" s="614"/>
      <c r="EN43" s="614"/>
      <c r="EO43" s="614"/>
      <c r="EP43" s="614"/>
      <c r="EQ43" s="614"/>
      <c r="ER43" s="614"/>
      <c r="ES43" s="614"/>
      <c r="ET43" s="614"/>
      <c r="EU43" s="614"/>
      <c r="EV43" s="614"/>
      <c r="EW43" s="614"/>
      <c r="EX43" s="614"/>
      <c r="EY43" s="614"/>
      <c r="EZ43" s="614"/>
      <c r="FA43" s="614"/>
      <c r="FB43" s="614"/>
      <c r="FC43" s="614"/>
      <c r="FD43" s="614"/>
      <c r="FE43" s="614"/>
      <c r="FF43" s="614"/>
      <c r="FG43" s="614"/>
      <c r="FH43" s="614"/>
      <c r="FI43" s="614"/>
      <c r="FJ43" s="614"/>
      <c r="FK43" s="614"/>
      <c r="FL43" s="614"/>
      <c r="FM43" s="614"/>
      <c r="FN43" s="614"/>
      <c r="FO43" s="614"/>
      <c r="FP43" s="614"/>
      <c r="FQ43" s="614"/>
      <c r="FR43" s="614"/>
      <c r="FS43" s="614"/>
      <c r="FT43" s="614"/>
      <c r="FU43" s="614"/>
      <c r="FV43" s="614"/>
      <c r="FW43" s="614"/>
      <c r="FX43" s="614"/>
      <c r="FY43" s="614"/>
      <c r="FZ43" s="614"/>
      <c r="GA43" s="614"/>
      <c r="GB43" s="614"/>
      <c r="GC43" s="614"/>
      <c r="GD43" s="614"/>
      <c r="GE43" s="614"/>
      <c r="GF43" s="614"/>
      <c r="GG43" s="614"/>
      <c r="GH43" s="614"/>
      <c r="GI43" s="614"/>
      <c r="GJ43" s="614"/>
      <c r="GK43" s="614"/>
      <c r="GL43" s="614"/>
      <c r="GM43" s="614"/>
      <c r="GN43" s="614"/>
      <c r="GO43" s="614"/>
      <c r="GP43" s="614"/>
      <c r="GQ43" s="614"/>
      <c r="GR43" s="614"/>
      <c r="GS43" s="614"/>
      <c r="GT43" s="614"/>
      <c r="GU43" s="614"/>
      <c r="GV43" s="614"/>
      <c r="GW43" s="614"/>
      <c r="GX43" s="614"/>
      <c r="GY43" s="614"/>
      <c r="GZ43" s="614"/>
      <c r="HA43" s="614"/>
      <c r="HB43" s="614"/>
      <c r="HC43" s="614"/>
      <c r="HD43" s="614"/>
      <c r="HE43" s="614"/>
      <c r="HF43" s="614"/>
      <c r="HG43" s="614"/>
      <c r="HH43" s="614"/>
      <c r="HI43" s="614"/>
      <c r="HJ43" s="614"/>
      <c r="HK43" s="614"/>
      <c r="HL43" s="614"/>
      <c r="HM43" s="614"/>
      <c r="HN43" s="614"/>
      <c r="HO43" s="614"/>
      <c r="HP43" s="614"/>
      <c r="HQ43" s="614"/>
      <c r="HR43" s="614"/>
      <c r="HS43" s="614"/>
      <c r="HT43" s="614"/>
      <c r="HU43" s="614"/>
      <c r="HV43" s="614"/>
      <c r="HW43" s="614"/>
      <c r="HX43" s="614"/>
      <c r="HY43" s="614"/>
      <c r="HZ43" s="614"/>
      <c r="IA43" s="614"/>
      <c r="IB43" s="614"/>
      <c r="IC43" s="614"/>
      <c r="ID43" s="614"/>
      <c r="IE43" s="614"/>
      <c r="IF43" s="614"/>
      <c r="IG43" s="614"/>
      <c r="IH43" s="614"/>
      <c r="II43" s="614"/>
      <c r="IJ43" s="614"/>
      <c r="IK43" s="614"/>
      <c r="IL43" s="614"/>
      <c r="IM43" s="614"/>
      <c r="IN43" s="614"/>
    </row>
    <row r="44" spans="1:248" ht="14.25">
      <c r="A44" s="614"/>
      <c r="B44" s="623"/>
      <c r="C44" s="623"/>
      <c r="D44" s="623"/>
      <c r="E44" s="601"/>
      <c r="F44" s="601"/>
      <c r="G44" s="601"/>
      <c r="H44" s="601"/>
      <c r="I44" s="601"/>
      <c r="J44" s="601"/>
      <c r="K44" s="601"/>
      <c r="L44" s="601"/>
      <c r="M44" s="601"/>
      <c r="N44" s="601"/>
      <c r="O44" s="601"/>
      <c r="P44" s="601"/>
      <c r="Q44" s="601"/>
      <c r="R44" s="601"/>
      <c r="S44" s="601"/>
      <c r="T44" s="601"/>
      <c r="U44" s="601"/>
      <c r="V44" s="601"/>
      <c r="W44" s="601"/>
      <c r="X44" s="601"/>
      <c r="Y44" s="601"/>
      <c r="Z44" s="601"/>
      <c r="AA44" s="601"/>
      <c r="AB44" s="601"/>
      <c r="AC44" s="601"/>
      <c r="AD44" s="601"/>
      <c r="AE44" s="601"/>
      <c r="AF44" s="601"/>
      <c r="AG44" s="601"/>
      <c r="AH44" s="601"/>
      <c r="AI44" s="601"/>
      <c r="AJ44" s="601"/>
      <c r="AK44" s="601"/>
      <c r="AL44" s="601"/>
      <c r="AM44" s="601"/>
      <c r="AN44" s="601"/>
      <c r="AO44" s="601"/>
      <c r="AP44" s="601"/>
      <c r="AQ44" s="601"/>
      <c r="AR44" s="601"/>
      <c r="AS44" s="614"/>
      <c r="AT44" s="614"/>
      <c r="AU44" s="614"/>
      <c r="AV44" s="623"/>
      <c r="AW44" s="614"/>
      <c r="AX44" s="614"/>
      <c r="AY44" s="614"/>
      <c r="AZ44" s="614"/>
      <c r="BA44" s="614"/>
      <c r="BB44" s="614"/>
      <c r="BC44" s="614"/>
      <c r="BD44" s="614"/>
      <c r="BE44" s="614"/>
      <c r="BF44" s="614"/>
      <c r="BG44" s="614"/>
      <c r="BH44" s="614"/>
      <c r="BI44" s="614"/>
      <c r="BJ44" s="614"/>
      <c r="BK44" s="614"/>
      <c r="BL44" s="614"/>
      <c r="BM44" s="614"/>
      <c r="BN44" s="614"/>
      <c r="BO44" s="614"/>
      <c r="BP44" s="614"/>
      <c r="BQ44" s="614"/>
      <c r="BR44" s="614"/>
      <c r="BS44" s="614"/>
      <c r="BT44" s="614"/>
      <c r="BU44" s="614"/>
      <c r="BV44" s="614"/>
      <c r="BW44" s="614"/>
      <c r="BX44" s="614"/>
      <c r="BY44" s="614"/>
      <c r="BZ44" s="614"/>
      <c r="CA44" s="614"/>
      <c r="CB44" s="614"/>
      <c r="CC44" s="614"/>
      <c r="CD44" s="614"/>
      <c r="CE44" s="614"/>
      <c r="CF44" s="614"/>
      <c r="CG44" s="614"/>
      <c r="CH44" s="614"/>
      <c r="CI44" s="614"/>
      <c r="CJ44" s="614"/>
      <c r="CK44" s="614"/>
      <c r="CL44" s="614"/>
      <c r="CM44" s="614"/>
      <c r="CN44" s="614"/>
      <c r="CO44" s="614"/>
      <c r="CP44" s="614"/>
      <c r="CQ44" s="614"/>
      <c r="CR44" s="614"/>
      <c r="CS44" s="614"/>
      <c r="CT44" s="614"/>
      <c r="CU44" s="614"/>
      <c r="CV44" s="614"/>
      <c r="CW44" s="614"/>
      <c r="CX44" s="614"/>
      <c r="CY44" s="614"/>
      <c r="CZ44" s="614"/>
      <c r="DA44" s="614"/>
      <c r="DB44" s="614"/>
      <c r="DC44" s="614"/>
      <c r="DD44" s="614"/>
      <c r="DE44" s="614"/>
      <c r="DF44" s="614"/>
      <c r="DG44" s="614"/>
      <c r="DH44" s="614"/>
      <c r="DI44" s="614"/>
      <c r="DJ44" s="614"/>
      <c r="DK44" s="614"/>
      <c r="DL44" s="614"/>
      <c r="DM44" s="614"/>
      <c r="DN44" s="614"/>
      <c r="DO44" s="614"/>
      <c r="DP44" s="614"/>
      <c r="DQ44" s="614"/>
      <c r="DR44" s="614"/>
      <c r="DS44" s="614"/>
      <c r="DT44" s="614"/>
      <c r="DU44" s="614"/>
      <c r="DV44" s="614"/>
      <c r="DW44" s="614"/>
      <c r="DX44" s="614"/>
      <c r="DY44" s="614"/>
      <c r="DZ44" s="614"/>
      <c r="EA44" s="614"/>
      <c r="EB44" s="614"/>
      <c r="EC44" s="614"/>
      <c r="ED44" s="614"/>
      <c r="EE44" s="614"/>
      <c r="EF44" s="614"/>
      <c r="EG44" s="614"/>
      <c r="EH44" s="614"/>
      <c r="EI44" s="614"/>
      <c r="EJ44" s="614"/>
      <c r="EK44" s="614"/>
      <c r="EL44" s="614"/>
      <c r="EM44" s="614"/>
      <c r="EN44" s="614"/>
      <c r="EO44" s="614"/>
      <c r="EP44" s="614"/>
      <c r="EQ44" s="614"/>
      <c r="ER44" s="614"/>
      <c r="ES44" s="614"/>
      <c r="ET44" s="614"/>
      <c r="EU44" s="614"/>
      <c r="EV44" s="614"/>
      <c r="EW44" s="614"/>
      <c r="EX44" s="614"/>
      <c r="EY44" s="614"/>
      <c r="EZ44" s="614"/>
      <c r="FA44" s="614"/>
      <c r="FB44" s="614"/>
      <c r="FC44" s="614"/>
      <c r="FD44" s="614"/>
      <c r="FE44" s="614"/>
      <c r="FF44" s="614"/>
      <c r="FG44" s="614"/>
      <c r="FH44" s="614"/>
      <c r="FI44" s="614"/>
      <c r="FJ44" s="614"/>
      <c r="FK44" s="614"/>
      <c r="FL44" s="614"/>
      <c r="FM44" s="614"/>
      <c r="FN44" s="614"/>
      <c r="FO44" s="614"/>
      <c r="FP44" s="614"/>
      <c r="FQ44" s="614"/>
      <c r="FR44" s="614"/>
      <c r="FS44" s="614"/>
      <c r="FT44" s="614"/>
      <c r="FU44" s="614"/>
      <c r="FV44" s="614"/>
      <c r="FW44" s="614"/>
      <c r="FX44" s="614"/>
      <c r="FY44" s="614"/>
      <c r="FZ44" s="614"/>
      <c r="GA44" s="614"/>
      <c r="GB44" s="614"/>
      <c r="GC44" s="614"/>
      <c r="GD44" s="614"/>
      <c r="GE44" s="614"/>
      <c r="GF44" s="614"/>
      <c r="GG44" s="614"/>
      <c r="GH44" s="614"/>
      <c r="GI44" s="614"/>
      <c r="GJ44" s="614"/>
      <c r="GK44" s="614"/>
      <c r="GL44" s="614"/>
      <c r="GM44" s="614"/>
      <c r="GN44" s="614"/>
      <c r="GO44" s="614"/>
      <c r="GP44" s="614"/>
      <c r="GQ44" s="614"/>
      <c r="GR44" s="614"/>
      <c r="GS44" s="614"/>
      <c r="GT44" s="614"/>
      <c r="GU44" s="614"/>
      <c r="GV44" s="614"/>
      <c r="GW44" s="614"/>
      <c r="GX44" s="614"/>
      <c r="GY44" s="614"/>
      <c r="GZ44" s="614"/>
      <c r="HA44" s="614"/>
      <c r="HB44" s="614"/>
      <c r="HC44" s="614"/>
      <c r="HD44" s="614"/>
      <c r="HE44" s="614"/>
      <c r="HF44" s="614"/>
      <c r="HG44" s="614"/>
      <c r="HH44" s="614"/>
      <c r="HI44" s="614"/>
      <c r="HJ44" s="614"/>
      <c r="HK44" s="614"/>
      <c r="HL44" s="614"/>
      <c r="HM44" s="614"/>
      <c r="HN44" s="614"/>
      <c r="HO44" s="614"/>
      <c r="HP44" s="614"/>
      <c r="HQ44" s="614"/>
      <c r="HR44" s="614"/>
      <c r="HS44" s="614"/>
      <c r="HT44" s="614"/>
      <c r="HU44" s="614"/>
      <c r="HV44" s="614"/>
      <c r="HW44" s="614"/>
      <c r="HX44" s="614"/>
      <c r="HY44" s="614"/>
      <c r="HZ44" s="614"/>
      <c r="IA44" s="614"/>
      <c r="IB44" s="614"/>
      <c r="IC44" s="614"/>
      <c r="ID44" s="614"/>
      <c r="IE44" s="614"/>
      <c r="IF44" s="614"/>
      <c r="IG44" s="614"/>
      <c r="IH44" s="614"/>
      <c r="II44" s="614"/>
      <c r="IJ44" s="614"/>
      <c r="IK44" s="614"/>
      <c r="IL44" s="614"/>
      <c r="IM44" s="614"/>
      <c r="IN44" s="614"/>
    </row>
    <row r="45" spans="1:248" s="32" customFormat="1" ht="14.25">
      <c r="A45" s="357" t="s">
        <v>204</v>
      </c>
      <c r="C45" s="358"/>
      <c r="D45" s="358"/>
      <c r="E45" s="358"/>
      <c r="F45" s="358"/>
      <c r="G45" s="358"/>
      <c r="H45" s="358"/>
      <c r="I45" s="601"/>
      <c r="J45" s="601"/>
      <c r="K45" s="601"/>
      <c r="L45" s="601"/>
      <c r="M45" s="601"/>
      <c r="N45" s="601"/>
      <c r="O45" s="601"/>
      <c r="P45" s="601"/>
      <c r="Q45" s="601"/>
      <c r="R45" s="601"/>
      <c r="S45" s="601"/>
      <c r="T45" s="601"/>
      <c r="U45" s="601"/>
      <c r="V45" s="601"/>
      <c r="W45" s="601"/>
      <c r="X45" s="601"/>
      <c r="Y45" s="601"/>
      <c r="Z45" s="601"/>
      <c r="AA45" s="601"/>
      <c r="AB45" s="601"/>
      <c r="AC45" s="601"/>
      <c r="AD45" s="601"/>
      <c r="AE45" s="601"/>
      <c r="AF45" s="601"/>
      <c r="AG45" s="614"/>
      <c r="AH45" s="614"/>
      <c r="AI45" s="614"/>
      <c r="AJ45" s="623"/>
      <c r="AK45" s="614"/>
      <c r="AL45" s="614"/>
      <c r="AM45" s="614"/>
      <c r="AN45" s="623"/>
      <c r="AO45" s="614"/>
      <c r="AP45" s="614"/>
      <c r="AQ45" s="614"/>
      <c r="AR45" s="623"/>
      <c r="AS45" s="614"/>
      <c r="AT45" s="614"/>
      <c r="AU45" s="614"/>
      <c r="AV45" s="623"/>
      <c r="AW45" s="614"/>
      <c r="AX45" s="614"/>
      <c r="AY45" s="614"/>
      <c r="AZ45" s="614"/>
      <c r="BA45" s="614"/>
      <c r="BB45" s="614"/>
      <c r="BC45" s="614"/>
      <c r="BD45" s="614"/>
      <c r="BE45" s="614"/>
      <c r="BF45" s="614"/>
      <c r="BG45" s="614"/>
      <c r="BH45" s="614"/>
      <c r="BI45" s="614"/>
      <c r="BJ45" s="614"/>
      <c r="BK45" s="614"/>
      <c r="BL45" s="614"/>
      <c r="BM45" s="614"/>
      <c r="BN45" s="614"/>
      <c r="BO45" s="614"/>
      <c r="BP45" s="614"/>
      <c r="BQ45" s="614"/>
      <c r="BR45" s="614"/>
      <c r="BS45" s="614"/>
      <c r="BT45" s="614"/>
      <c r="BU45" s="614"/>
      <c r="BV45" s="614"/>
      <c r="BW45" s="614"/>
      <c r="BX45" s="614"/>
      <c r="BY45" s="614"/>
      <c r="BZ45" s="614"/>
      <c r="CA45" s="614"/>
      <c r="CB45" s="614"/>
      <c r="CC45" s="614"/>
      <c r="CD45" s="614"/>
      <c r="CE45" s="614"/>
      <c r="CF45" s="614"/>
      <c r="CG45" s="614"/>
      <c r="CH45" s="614"/>
      <c r="CI45" s="614"/>
      <c r="CJ45" s="614"/>
      <c r="CK45" s="614"/>
      <c r="CL45" s="614"/>
      <c r="CM45" s="614"/>
      <c r="CN45" s="614"/>
      <c r="CO45" s="614"/>
      <c r="CP45" s="614"/>
      <c r="CQ45" s="614"/>
      <c r="CR45" s="614"/>
      <c r="CS45" s="614"/>
      <c r="CT45" s="614"/>
      <c r="CU45" s="614"/>
      <c r="CV45" s="614"/>
      <c r="CW45" s="614"/>
      <c r="CX45" s="614"/>
      <c r="CY45" s="614"/>
      <c r="CZ45" s="614"/>
      <c r="DA45" s="614"/>
      <c r="DB45" s="614"/>
      <c r="DC45" s="614"/>
      <c r="DD45" s="614"/>
      <c r="DE45" s="614"/>
      <c r="DF45" s="614"/>
      <c r="DG45" s="614"/>
      <c r="DH45" s="614"/>
      <c r="DI45" s="614"/>
      <c r="DJ45" s="614"/>
      <c r="DK45" s="614"/>
      <c r="DL45" s="614"/>
      <c r="DM45" s="614"/>
      <c r="DN45" s="614"/>
      <c r="DO45" s="614"/>
      <c r="DP45" s="614"/>
      <c r="DQ45" s="614"/>
      <c r="DR45" s="614"/>
      <c r="DS45" s="614"/>
      <c r="DT45" s="614"/>
      <c r="DU45" s="614"/>
      <c r="DV45" s="614"/>
      <c r="DW45" s="614"/>
      <c r="DX45" s="614"/>
      <c r="DY45" s="614"/>
      <c r="DZ45" s="614"/>
      <c r="EA45" s="614"/>
      <c r="EB45" s="614"/>
      <c r="EC45" s="614"/>
      <c r="ED45" s="614"/>
      <c r="EE45" s="614"/>
      <c r="EF45" s="614"/>
      <c r="EG45" s="614"/>
      <c r="EH45" s="614"/>
      <c r="EI45" s="614"/>
      <c r="EJ45" s="614"/>
      <c r="EK45" s="614"/>
      <c r="EL45" s="614"/>
      <c r="EM45" s="614"/>
      <c r="EN45" s="614"/>
      <c r="EO45" s="614"/>
      <c r="EP45" s="614"/>
      <c r="EQ45" s="614"/>
      <c r="ER45" s="614"/>
      <c r="ES45" s="614"/>
      <c r="ET45" s="614"/>
      <c r="EU45" s="614"/>
      <c r="EV45" s="614"/>
      <c r="EW45" s="614"/>
      <c r="EX45" s="614"/>
      <c r="EY45" s="614"/>
      <c r="EZ45" s="614"/>
      <c r="FA45" s="614"/>
      <c r="FB45" s="614"/>
      <c r="FC45" s="614"/>
      <c r="FD45" s="614"/>
      <c r="FE45" s="614"/>
      <c r="FF45" s="614"/>
      <c r="FG45" s="614"/>
      <c r="FH45" s="614"/>
      <c r="FI45" s="614"/>
      <c r="FJ45" s="614"/>
      <c r="FK45" s="614"/>
      <c r="FL45" s="614"/>
      <c r="FM45" s="614"/>
      <c r="FN45" s="614"/>
      <c r="FO45" s="614"/>
      <c r="FP45" s="614"/>
      <c r="FQ45" s="614"/>
      <c r="FR45" s="614"/>
      <c r="FS45" s="614"/>
      <c r="FT45" s="614"/>
      <c r="FU45" s="614"/>
      <c r="FV45" s="614"/>
      <c r="FW45" s="614"/>
      <c r="FX45" s="614"/>
      <c r="FY45" s="614"/>
      <c r="FZ45" s="614"/>
      <c r="GA45" s="614"/>
      <c r="GB45" s="614"/>
      <c r="GC45" s="614"/>
      <c r="GD45" s="614"/>
      <c r="GE45" s="614"/>
      <c r="GF45" s="614"/>
      <c r="GG45" s="614"/>
      <c r="GH45" s="614"/>
      <c r="GI45" s="614"/>
      <c r="GJ45" s="614"/>
      <c r="GK45" s="614"/>
      <c r="GL45" s="614"/>
      <c r="GM45" s="614"/>
      <c r="GN45" s="614"/>
      <c r="GO45" s="614"/>
      <c r="GP45" s="614"/>
      <c r="GQ45" s="614"/>
      <c r="GR45" s="614"/>
      <c r="GS45" s="614"/>
      <c r="GT45" s="614"/>
      <c r="GU45" s="614"/>
      <c r="GV45" s="614"/>
      <c r="GW45" s="614"/>
      <c r="GX45" s="614"/>
      <c r="GY45" s="614"/>
      <c r="GZ45" s="614"/>
      <c r="HA45" s="614"/>
      <c r="HB45" s="614"/>
      <c r="HC45" s="614"/>
      <c r="HD45" s="614"/>
      <c r="HE45" s="614"/>
      <c r="HF45" s="614"/>
      <c r="HG45" s="614"/>
      <c r="HH45" s="614"/>
      <c r="HI45" s="614"/>
      <c r="HJ45" s="614"/>
      <c r="HK45" s="614"/>
      <c r="HL45" s="614"/>
      <c r="HM45" s="614"/>
      <c r="HN45" s="614"/>
      <c r="HO45" s="614"/>
      <c r="HP45" s="614"/>
      <c r="HQ45" s="614"/>
      <c r="HR45" s="614"/>
      <c r="HS45" s="614"/>
      <c r="HT45" s="614"/>
      <c r="HU45" s="614"/>
      <c r="HV45" s="614"/>
      <c r="HW45" s="614"/>
      <c r="HX45" s="614"/>
      <c r="HY45" s="614"/>
      <c r="HZ45" s="614"/>
      <c r="IA45" s="614"/>
      <c r="IB45" s="614"/>
      <c r="IC45" s="614"/>
      <c r="ID45" s="614"/>
      <c r="IE45" s="614"/>
      <c r="IF45" s="614"/>
      <c r="IG45" s="614"/>
      <c r="IH45" s="614"/>
      <c r="II45" s="614"/>
      <c r="IJ45" s="614"/>
      <c r="IK45" s="614"/>
      <c r="IL45" s="614"/>
      <c r="IM45" s="614"/>
      <c r="IN45" s="614"/>
    </row>
    <row r="46" spans="1:248" s="591" customFormat="1" ht="15">
      <c r="A46" s="377">
        <v>1</v>
      </c>
      <c r="B46" s="1262" t="s">
        <v>520</v>
      </c>
      <c r="C46" s="1262"/>
      <c r="D46" s="1262"/>
      <c r="E46" s="1262"/>
      <c r="F46" s="1262"/>
      <c r="G46" s="1262"/>
      <c r="H46" s="1262"/>
      <c r="I46" s="1262"/>
      <c r="J46" s="1262"/>
      <c r="K46" s="1262"/>
      <c r="L46" s="1262"/>
      <c r="M46" s="1262"/>
      <c r="N46" s="1262"/>
      <c r="O46" s="1262"/>
    </row>
    <row r="47" spans="1:248" s="378" customFormat="1" ht="15.75" customHeight="1">
      <c r="A47" s="377">
        <v>2</v>
      </c>
      <c r="B47" s="1262" t="s">
        <v>493</v>
      </c>
      <c r="C47" s="1262"/>
      <c r="D47" s="1262"/>
      <c r="E47" s="1262"/>
      <c r="F47" s="1262"/>
      <c r="G47" s="1262"/>
      <c r="H47" s="1262"/>
      <c r="I47" s="1262"/>
      <c r="J47" s="1262"/>
      <c r="K47" s="1262"/>
      <c r="L47" s="1262"/>
      <c r="M47" s="1262"/>
      <c r="N47" s="1262"/>
      <c r="O47" s="591"/>
      <c r="P47" s="631"/>
      <c r="Q47" s="631"/>
      <c r="R47" s="631"/>
      <c r="S47" s="631"/>
      <c r="T47" s="631"/>
      <c r="U47" s="631"/>
      <c r="V47" s="631"/>
      <c r="W47" s="631"/>
      <c r="X47" s="631"/>
      <c r="Y47" s="631"/>
      <c r="Z47" s="631"/>
      <c r="AA47" s="631"/>
      <c r="AB47" s="631"/>
      <c r="AC47" s="631"/>
      <c r="AD47" s="631"/>
      <c r="AE47" s="631"/>
      <c r="AF47" s="631"/>
      <c r="AG47" s="633"/>
      <c r="AH47" s="633"/>
      <c r="AI47" s="633"/>
      <c r="AJ47" s="632"/>
      <c r="AK47" s="633"/>
      <c r="AL47" s="633"/>
      <c r="AM47" s="633"/>
      <c r="AN47" s="632"/>
      <c r="AO47" s="633"/>
      <c r="AP47" s="633"/>
      <c r="AQ47" s="633"/>
      <c r="AR47" s="632"/>
      <c r="AS47" s="633"/>
      <c r="AT47" s="633"/>
      <c r="AU47" s="633"/>
      <c r="AV47" s="632"/>
      <c r="AW47" s="633"/>
      <c r="AX47" s="633"/>
      <c r="AY47" s="633"/>
      <c r="AZ47" s="633"/>
      <c r="BA47" s="633"/>
      <c r="BB47" s="633"/>
      <c r="BC47" s="633"/>
      <c r="BD47" s="633"/>
      <c r="BE47" s="633"/>
      <c r="BF47" s="633"/>
      <c r="BG47" s="633"/>
      <c r="BH47" s="633"/>
      <c r="BI47" s="633"/>
      <c r="BJ47" s="633"/>
      <c r="BK47" s="633"/>
      <c r="BL47" s="633"/>
      <c r="BM47" s="633"/>
      <c r="BN47" s="633"/>
      <c r="BO47" s="633"/>
      <c r="BP47" s="633"/>
      <c r="BQ47" s="633"/>
      <c r="BR47" s="633"/>
      <c r="BS47" s="633"/>
      <c r="BT47" s="633"/>
      <c r="BU47" s="633"/>
      <c r="BV47" s="633"/>
      <c r="BW47" s="633"/>
      <c r="BX47" s="633"/>
      <c r="BY47" s="633"/>
      <c r="BZ47" s="633"/>
      <c r="CA47" s="633"/>
      <c r="CB47" s="633"/>
      <c r="CC47" s="633"/>
      <c r="CD47" s="633"/>
      <c r="CE47" s="633"/>
      <c r="CF47" s="633"/>
      <c r="CG47" s="633"/>
      <c r="CH47" s="633"/>
      <c r="CI47" s="633"/>
      <c r="CJ47" s="633"/>
      <c r="CK47" s="633"/>
      <c r="CL47" s="633"/>
      <c r="CM47" s="633"/>
      <c r="CN47" s="633"/>
      <c r="CO47" s="633"/>
      <c r="CP47" s="633"/>
      <c r="CQ47" s="633"/>
      <c r="CR47" s="633"/>
      <c r="CS47" s="633"/>
      <c r="CT47" s="633"/>
      <c r="CU47" s="633"/>
      <c r="CV47" s="633"/>
      <c r="CW47" s="633"/>
      <c r="CX47" s="633"/>
      <c r="CY47" s="633"/>
      <c r="CZ47" s="633"/>
      <c r="DA47" s="633"/>
      <c r="DB47" s="633"/>
      <c r="DC47" s="633"/>
      <c r="DD47" s="633"/>
      <c r="DE47" s="633"/>
      <c r="DF47" s="633"/>
      <c r="DG47" s="633"/>
      <c r="DH47" s="633"/>
      <c r="DI47" s="633"/>
      <c r="DJ47" s="633"/>
      <c r="DK47" s="633"/>
      <c r="DL47" s="633"/>
      <c r="DM47" s="633"/>
      <c r="DN47" s="633"/>
      <c r="DO47" s="633"/>
      <c r="DP47" s="633"/>
      <c r="DQ47" s="633"/>
      <c r="DR47" s="633"/>
      <c r="DS47" s="633"/>
      <c r="DT47" s="633"/>
      <c r="DU47" s="633"/>
      <c r="DV47" s="633"/>
      <c r="DW47" s="633"/>
      <c r="DX47" s="633"/>
      <c r="DY47" s="633"/>
      <c r="DZ47" s="633"/>
      <c r="EA47" s="633"/>
      <c r="EB47" s="633"/>
      <c r="EC47" s="633"/>
      <c r="ED47" s="633"/>
      <c r="EE47" s="633"/>
      <c r="EF47" s="633"/>
      <c r="EG47" s="633"/>
      <c r="EH47" s="633"/>
      <c r="EI47" s="633"/>
      <c r="EJ47" s="633"/>
      <c r="EK47" s="633"/>
      <c r="EL47" s="633"/>
      <c r="EM47" s="633"/>
      <c r="EN47" s="633"/>
      <c r="EO47" s="633"/>
      <c r="EP47" s="633"/>
      <c r="EQ47" s="633"/>
      <c r="ER47" s="633"/>
      <c r="ES47" s="633"/>
      <c r="ET47" s="633"/>
      <c r="EU47" s="633"/>
      <c r="EV47" s="633"/>
      <c r="EW47" s="633"/>
      <c r="EX47" s="633"/>
      <c r="EY47" s="633"/>
      <c r="EZ47" s="633"/>
      <c r="FA47" s="633"/>
      <c r="FB47" s="633"/>
      <c r="FC47" s="633"/>
      <c r="FD47" s="633"/>
      <c r="FE47" s="633"/>
      <c r="FF47" s="633"/>
      <c r="FG47" s="633"/>
      <c r="FH47" s="633"/>
      <c r="FI47" s="633"/>
      <c r="FJ47" s="633"/>
      <c r="FK47" s="633"/>
      <c r="FL47" s="633"/>
      <c r="FM47" s="633"/>
      <c r="FN47" s="633"/>
      <c r="FO47" s="633"/>
      <c r="FP47" s="633"/>
      <c r="FQ47" s="633"/>
      <c r="FR47" s="633"/>
      <c r="FS47" s="633"/>
      <c r="FT47" s="633"/>
      <c r="FU47" s="633"/>
      <c r="FV47" s="633"/>
      <c r="FW47" s="633"/>
      <c r="FX47" s="633"/>
      <c r="FY47" s="633"/>
      <c r="FZ47" s="633"/>
      <c r="GA47" s="633"/>
      <c r="GB47" s="633"/>
      <c r="GC47" s="633"/>
      <c r="GD47" s="633"/>
      <c r="GE47" s="633"/>
      <c r="GF47" s="633"/>
      <c r="GG47" s="633"/>
      <c r="GH47" s="633"/>
      <c r="GI47" s="633"/>
      <c r="GJ47" s="633"/>
      <c r="GK47" s="633"/>
      <c r="GL47" s="633"/>
      <c r="GM47" s="633"/>
      <c r="GN47" s="633"/>
      <c r="GO47" s="633"/>
      <c r="GP47" s="633"/>
      <c r="GQ47" s="633"/>
      <c r="GR47" s="633"/>
      <c r="GS47" s="633"/>
      <c r="GT47" s="633"/>
      <c r="GU47" s="633"/>
      <c r="GV47" s="633"/>
      <c r="GW47" s="633"/>
      <c r="GX47" s="633"/>
      <c r="GY47" s="633"/>
      <c r="GZ47" s="633"/>
      <c r="HA47" s="633"/>
      <c r="HB47" s="633"/>
      <c r="HC47" s="633"/>
      <c r="HD47" s="633"/>
      <c r="HE47" s="633"/>
      <c r="HF47" s="633"/>
      <c r="HG47" s="633"/>
      <c r="HH47" s="633"/>
      <c r="HI47" s="633"/>
      <c r="HJ47" s="633"/>
      <c r="HK47" s="633"/>
      <c r="HL47" s="633"/>
      <c r="HM47" s="633"/>
      <c r="HN47" s="633"/>
      <c r="HO47" s="633"/>
      <c r="HP47" s="633"/>
      <c r="HQ47" s="633"/>
      <c r="HR47" s="633"/>
      <c r="HS47" s="633"/>
      <c r="HT47" s="633"/>
      <c r="HU47" s="633"/>
      <c r="HV47" s="633"/>
      <c r="HW47" s="633"/>
      <c r="HX47" s="633"/>
      <c r="HY47" s="633"/>
      <c r="HZ47" s="633"/>
      <c r="IA47" s="633"/>
      <c r="IB47" s="633"/>
      <c r="IC47" s="633"/>
      <c r="ID47" s="633"/>
      <c r="IE47" s="633"/>
      <c r="IF47" s="633"/>
      <c r="IG47" s="633"/>
      <c r="IH47" s="633"/>
      <c r="II47" s="633"/>
      <c r="IJ47" s="633"/>
      <c r="IK47" s="633"/>
      <c r="IL47" s="633"/>
      <c r="IM47" s="633"/>
      <c r="IN47" s="633"/>
    </row>
    <row r="48" spans="1:248" s="378" customFormat="1" ht="19.5" customHeight="1">
      <c r="B48" s="1312" t="s">
        <v>203</v>
      </c>
      <c r="C48" s="1312"/>
      <c r="D48" s="1312"/>
      <c r="E48" s="1312"/>
      <c r="F48" s="1312"/>
      <c r="G48" s="1312"/>
      <c r="H48" s="1312"/>
      <c r="I48" s="1312"/>
      <c r="J48" s="1312"/>
      <c r="K48" s="1312"/>
      <c r="L48" s="1312"/>
      <c r="M48" s="1312"/>
      <c r="N48" s="1312"/>
      <c r="O48" s="591"/>
      <c r="P48" s="631"/>
      <c r="Q48" s="631"/>
      <c r="R48" s="631"/>
      <c r="S48" s="631"/>
      <c r="T48" s="631"/>
      <c r="U48" s="631"/>
      <c r="V48" s="631"/>
      <c r="W48" s="631"/>
      <c r="X48" s="631"/>
      <c r="Y48" s="631"/>
      <c r="Z48" s="631"/>
      <c r="AA48" s="631"/>
      <c r="AB48" s="631"/>
      <c r="AC48" s="631"/>
      <c r="AD48" s="631"/>
      <c r="AE48" s="631"/>
      <c r="AF48" s="631"/>
      <c r="AG48" s="633"/>
      <c r="AH48" s="633"/>
      <c r="AI48" s="633"/>
      <c r="AJ48" s="632"/>
      <c r="AK48" s="633"/>
      <c r="AL48" s="633"/>
      <c r="AM48" s="633"/>
      <c r="AN48" s="632"/>
      <c r="AO48" s="633"/>
      <c r="AP48" s="633"/>
      <c r="AQ48" s="633"/>
      <c r="AR48" s="632"/>
      <c r="AS48" s="633"/>
      <c r="AT48" s="633"/>
      <c r="AU48" s="633"/>
      <c r="AV48" s="632"/>
      <c r="AW48" s="633"/>
      <c r="AX48" s="633"/>
      <c r="AY48" s="633"/>
      <c r="AZ48" s="633"/>
      <c r="BA48" s="633"/>
      <c r="BB48" s="633"/>
      <c r="BC48" s="633"/>
      <c r="BD48" s="633"/>
      <c r="BE48" s="633"/>
      <c r="BF48" s="633"/>
      <c r="BG48" s="633"/>
      <c r="BH48" s="633"/>
      <c r="BI48" s="633"/>
      <c r="BJ48" s="633"/>
      <c r="BK48" s="633"/>
      <c r="BL48" s="633"/>
      <c r="BM48" s="633"/>
      <c r="BN48" s="633"/>
      <c r="BO48" s="633"/>
      <c r="BP48" s="633"/>
      <c r="BQ48" s="633"/>
      <c r="BR48" s="633"/>
      <c r="BS48" s="633"/>
      <c r="BT48" s="633"/>
      <c r="BU48" s="633"/>
      <c r="BV48" s="633"/>
      <c r="BW48" s="633"/>
      <c r="BX48" s="633"/>
      <c r="BY48" s="633"/>
      <c r="BZ48" s="633"/>
      <c r="CA48" s="633"/>
      <c r="CB48" s="633"/>
      <c r="CC48" s="633"/>
      <c r="CD48" s="633"/>
      <c r="CE48" s="633"/>
      <c r="CF48" s="633"/>
      <c r="CG48" s="633"/>
      <c r="CH48" s="633"/>
      <c r="CI48" s="633"/>
      <c r="CJ48" s="633"/>
      <c r="CK48" s="633"/>
      <c r="CL48" s="633"/>
      <c r="CM48" s="633"/>
      <c r="CN48" s="633"/>
      <c r="CO48" s="633"/>
      <c r="CP48" s="633"/>
      <c r="CQ48" s="633"/>
      <c r="CR48" s="633"/>
      <c r="CS48" s="633"/>
      <c r="CT48" s="633"/>
      <c r="CU48" s="633"/>
      <c r="CV48" s="633"/>
      <c r="CW48" s="633"/>
      <c r="CX48" s="633"/>
      <c r="CY48" s="633"/>
      <c r="CZ48" s="633"/>
      <c r="DA48" s="633"/>
      <c r="DB48" s="633"/>
      <c r="DC48" s="633"/>
      <c r="DD48" s="633"/>
      <c r="DE48" s="633"/>
      <c r="DF48" s="633"/>
      <c r="DG48" s="633"/>
      <c r="DH48" s="633"/>
      <c r="DI48" s="633"/>
      <c r="DJ48" s="633"/>
      <c r="DK48" s="633"/>
      <c r="DL48" s="633"/>
      <c r="DM48" s="633"/>
      <c r="DN48" s="633"/>
      <c r="DO48" s="633"/>
      <c r="DP48" s="633"/>
      <c r="DQ48" s="633"/>
      <c r="DR48" s="633"/>
      <c r="DS48" s="633"/>
      <c r="DT48" s="633"/>
      <c r="DU48" s="633"/>
      <c r="DV48" s="633"/>
      <c r="DW48" s="633"/>
      <c r="DX48" s="633"/>
      <c r="DY48" s="633"/>
      <c r="DZ48" s="633"/>
      <c r="EA48" s="633"/>
      <c r="EB48" s="633"/>
      <c r="EC48" s="633"/>
      <c r="ED48" s="633"/>
      <c r="EE48" s="633"/>
      <c r="EF48" s="633"/>
      <c r="EG48" s="633"/>
      <c r="EH48" s="633"/>
      <c r="EI48" s="633"/>
      <c r="EJ48" s="633"/>
      <c r="EK48" s="633"/>
      <c r="EL48" s="633"/>
      <c r="EM48" s="633"/>
      <c r="EN48" s="633"/>
      <c r="EO48" s="633"/>
      <c r="EP48" s="633"/>
      <c r="EQ48" s="633"/>
      <c r="ER48" s="633"/>
      <c r="ES48" s="633"/>
      <c r="ET48" s="633"/>
      <c r="EU48" s="633"/>
      <c r="EV48" s="633"/>
      <c r="EW48" s="633"/>
      <c r="EX48" s="633"/>
      <c r="EY48" s="633"/>
      <c r="EZ48" s="633"/>
      <c r="FA48" s="633"/>
      <c r="FB48" s="633"/>
      <c r="FC48" s="633"/>
      <c r="FD48" s="633"/>
      <c r="FE48" s="633"/>
      <c r="FF48" s="633"/>
      <c r="FG48" s="633"/>
      <c r="FH48" s="633"/>
      <c r="FI48" s="633"/>
      <c r="FJ48" s="633"/>
      <c r="FK48" s="633"/>
      <c r="FL48" s="633"/>
      <c r="FM48" s="633"/>
      <c r="FN48" s="633"/>
      <c r="FO48" s="633"/>
      <c r="FP48" s="633"/>
      <c r="FQ48" s="633"/>
      <c r="FR48" s="633"/>
      <c r="FS48" s="633"/>
      <c r="FT48" s="633"/>
      <c r="FU48" s="633"/>
      <c r="FV48" s="633"/>
      <c r="FW48" s="633"/>
      <c r="FX48" s="633"/>
      <c r="FY48" s="633"/>
      <c r="FZ48" s="633"/>
      <c r="GA48" s="633"/>
      <c r="GB48" s="633"/>
      <c r="GC48" s="633"/>
      <c r="GD48" s="633"/>
      <c r="GE48" s="633"/>
      <c r="GF48" s="633"/>
      <c r="GG48" s="633"/>
      <c r="GH48" s="633"/>
      <c r="GI48" s="633"/>
      <c r="GJ48" s="633"/>
      <c r="GK48" s="633"/>
      <c r="GL48" s="633"/>
      <c r="GM48" s="633"/>
      <c r="GN48" s="633"/>
      <c r="GO48" s="633"/>
      <c r="GP48" s="633"/>
      <c r="GQ48" s="633"/>
      <c r="GR48" s="633"/>
      <c r="GS48" s="633"/>
      <c r="GT48" s="633"/>
      <c r="GU48" s="633"/>
      <c r="GV48" s="633"/>
      <c r="GW48" s="633"/>
      <c r="GX48" s="633"/>
      <c r="GY48" s="633"/>
      <c r="GZ48" s="633"/>
      <c r="HA48" s="633"/>
      <c r="HB48" s="633"/>
      <c r="HC48" s="633"/>
      <c r="HD48" s="633"/>
      <c r="HE48" s="633"/>
      <c r="HF48" s="633"/>
      <c r="HG48" s="633"/>
      <c r="HH48" s="633"/>
      <c r="HI48" s="633"/>
      <c r="HJ48" s="633"/>
      <c r="HK48" s="633"/>
      <c r="HL48" s="633"/>
      <c r="HM48" s="633"/>
      <c r="HN48" s="633"/>
      <c r="HO48" s="633"/>
      <c r="HP48" s="633"/>
      <c r="HQ48" s="633"/>
      <c r="HR48" s="633"/>
      <c r="HS48" s="633"/>
      <c r="HT48" s="633"/>
      <c r="HU48" s="633"/>
      <c r="HV48" s="633"/>
      <c r="HW48" s="633"/>
      <c r="HX48" s="633"/>
      <c r="HY48" s="633"/>
      <c r="HZ48" s="633"/>
      <c r="IA48" s="633"/>
      <c r="IB48" s="633"/>
      <c r="IC48" s="633"/>
      <c r="ID48" s="633"/>
      <c r="IE48" s="633"/>
      <c r="IF48" s="633"/>
      <c r="IG48" s="633"/>
      <c r="IH48" s="633"/>
      <c r="II48" s="633"/>
      <c r="IJ48" s="633"/>
      <c r="IK48" s="633"/>
      <c r="IL48" s="633"/>
      <c r="IM48" s="633"/>
      <c r="IN48" s="633"/>
    </row>
    <row r="49" spans="1:248" s="378" customFormat="1" ht="18.75" customHeight="1">
      <c r="A49" s="377">
        <v>3</v>
      </c>
      <c r="B49" s="365" t="s">
        <v>494</v>
      </c>
      <c r="C49" s="365"/>
      <c r="D49" s="365"/>
      <c r="E49" s="365"/>
      <c r="F49" s="365"/>
      <c r="G49" s="365"/>
      <c r="H49" s="365"/>
      <c r="I49" s="365"/>
      <c r="J49" s="658"/>
    </row>
    <row r="50" spans="1:248" s="378" customFormat="1" ht="18.75" customHeight="1">
      <c r="A50" s="357">
        <v>4</v>
      </c>
      <c r="B50" s="378" t="s">
        <v>333</v>
      </c>
      <c r="C50" s="358"/>
      <c r="D50" s="358"/>
      <c r="E50" s="358"/>
      <c r="F50" s="358"/>
      <c r="G50" s="358"/>
      <c r="H50" s="657"/>
      <c r="I50" s="657"/>
      <c r="J50" s="657"/>
      <c r="K50" s="657"/>
      <c r="L50" s="657"/>
      <c r="M50" s="657"/>
      <c r="N50" s="657"/>
      <c r="O50" s="657"/>
      <c r="P50" s="631"/>
      <c r="Q50" s="631"/>
      <c r="R50" s="631"/>
      <c r="S50" s="631"/>
      <c r="T50" s="631"/>
      <c r="U50" s="631"/>
      <c r="V50" s="631"/>
      <c r="W50" s="631"/>
      <c r="X50" s="631"/>
      <c r="Y50" s="631"/>
      <c r="Z50" s="631"/>
      <c r="AA50" s="631"/>
      <c r="AB50" s="631"/>
      <c r="AC50" s="631"/>
      <c r="AD50" s="631"/>
      <c r="AE50" s="631"/>
      <c r="AF50" s="631"/>
      <c r="AG50" s="633"/>
      <c r="AH50" s="633"/>
      <c r="AI50" s="633"/>
      <c r="AJ50" s="632"/>
      <c r="AK50" s="633"/>
      <c r="AL50" s="633"/>
      <c r="AM50" s="633"/>
      <c r="AN50" s="632"/>
      <c r="AO50" s="633"/>
      <c r="AP50" s="633"/>
      <c r="AQ50" s="633"/>
      <c r="AR50" s="632"/>
      <c r="AS50" s="633"/>
      <c r="AT50" s="633"/>
      <c r="AU50" s="633"/>
      <c r="AV50" s="632"/>
      <c r="AW50" s="633"/>
      <c r="AX50" s="633"/>
      <c r="AY50" s="633"/>
      <c r="AZ50" s="633"/>
      <c r="BA50" s="633"/>
      <c r="BB50" s="633"/>
      <c r="BC50" s="633"/>
      <c r="BD50" s="633"/>
      <c r="BE50" s="633"/>
      <c r="BF50" s="633"/>
      <c r="BG50" s="633"/>
      <c r="BH50" s="633"/>
      <c r="BI50" s="633"/>
      <c r="BJ50" s="633"/>
      <c r="BK50" s="633"/>
      <c r="BL50" s="633"/>
      <c r="BM50" s="633"/>
      <c r="BN50" s="633"/>
      <c r="BO50" s="633"/>
      <c r="BP50" s="633"/>
      <c r="BQ50" s="633"/>
      <c r="BR50" s="633"/>
      <c r="BS50" s="633"/>
      <c r="BT50" s="633"/>
      <c r="BU50" s="633"/>
      <c r="BV50" s="633"/>
      <c r="BW50" s="633"/>
      <c r="BX50" s="633"/>
      <c r="BY50" s="633"/>
      <c r="BZ50" s="633"/>
      <c r="CA50" s="633"/>
      <c r="CB50" s="633"/>
      <c r="CC50" s="633"/>
      <c r="CD50" s="633"/>
      <c r="CE50" s="633"/>
      <c r="CF50" s="633"/>
      <c r="CG50" s="633"/>
      <c r="CH50" s="633"/>
      <c r="CI50" s="633"/>
      <c r="CJ50" s="633"/>
      <c r="CK50" s="633"/>
      <c r="CL50" s="633"/>
      <c r="CM50" s="633"/>
      <c r="CN50" s="633"/>
      <c r="CO50" s="633"/>
      <c r="CP50" s="633"/>
      <c r="CQ50" s="633"/>
      <c r="CR50" s="633"/>
      <c r="CS50" s="633"/>
      <c r="CT50" s="633"/>
      <c r="CU50" s="633"/>
      <c r="CV50" s="633"/>
      <c r="CW50" s="633"/>
      <c r="CX50" s="633"/>
      <c r="CY50" s="633"/>
      <c r="CZ50" s="633"/>
      <c r="DA50" s="633"/>
      <c r="DB50" s="633"/>
      <c r="DC50" s="633"/>
      <c r="DD50" s="633"/>
      <c r="DE50" s="633"/>
      <c r="DF50" s="633"/>
      <c r="DG50" s="633"/>
      <c r="DH50" s="633"/>
      <c r="DI50" s="633"/>
      <c r="DJ50" s="633"/>
      <c r="DK50" s="633"/>
      <c r="DL50" s="633"/>
      <c r="DM50" s="633"/>
      <c r="DN50" s="633"/>
      <c r="DO50" s="633"/>
      <c r="DP50" s="633"/>
      <c r="DQ50" s="633"/>
      <c r="DR50" s="633"/>
      <c r="DS50" s="633"/>
      <c r="DT50" s="633"/>
      <c r="DU50" s="633"/>
      <c r="DV50" s="633"/>
      <c r="DW50" s="633"/>
      <c r="DX50" s="633"/>
      <c r="DY50" s="633"/>
      <c r="DZ50" s="633"/>
      <c r="EA50" s="633"/>
      <c r="EB50" s="633"/>
      <c r="EC50" s="633"/>
      <c r="ED50" s="633"/>
      <c r="EE50" s="633"/>
      <c r="EF50" s="633"/>
      <c r="EG50" s="633"/>
      <c r="EH50" s="633"/>
      <c r="EI50" s="633"/>
      <c r="EJ50" s="633"/>
      <c r="EK50" s="633"/>
      <c r="EL50" s="633"/>
      <c r="EM50" s="633"/>
      <c r="EN50" s="633"/>
      <c r="EO50" s="633"/>
      <c r="EP50" s="633"/>
      <c r="EQ50" s="633"/>
      <c r="ER50" s="633"/>
      <c r="ES50" s="633"/>
      <c r="ET50" s="633"/>
      <c r="EU50" s="633"/>
      <c r="EV50" s="633"/>
      <c r="EW50" s="633"/>
      <c r="EX50" s="633"/>
      <c r="EY50" s="633"/>
      <c r="EZ50" s="633"/>
      <c r="FA50" s="633"/>
      <c r="FB50" s="633"/>
      <c r="FC50" s="633"/>
      <c r="FD50" s="633"/>
      <c r="FE50" s="633"/>
      <c r="FF50" s="633"/>
      <c r="FG50" s="633"/>
      <c r="FH50" s="633"/>
      <c r="FI50" s="633"/>
      <c r="FJ50" s="633"/>
      <c r="FK50" s="633"/>
      <c r="FL50" s="633"/>
      <c r="FM50" s="633"/>
      <c r="FN50" s="633"/>
      <c r="FO50" s="633"/>
      <c r="FP50" s="633"/>
      <c r="FQ50" s="633"/>
      <c r="FR50" s="633"/>
      <c r="FS50" s="633"/>
      <c r="FT50" s="633"/>
      <c r="FU50" s="633"/>
      <c r="FV50" s="633"/>
      <c r="FW50" s="633"/>
      <c r="FX50" s="633"/>
      <c r="FY50" s="633"/>
      <c r="FZ50" s="633"/>
      <c r="GA50" s="633"/>
      <c r="GB50" s="633"/>
      <c r="GC50" s="633"/>
      <c r="GD50" s="633"/>
      <c r="GE50" s="633"/>
      <c r="GF50" s="633"/>
      <c r="GG50" s="633"/>
      <c r="GH50" s="633"/>
      <c r="GI50" s="633"/>
      <c r="GJ50" s="633"/>
      <c r="GK50" s="633"/>
      <c r="GL50" s="633"/>
      <c r="GM50" s="633"/>
      <c r="GN50" s="633"/>
      <c r="GO50" s="633"/>
      <c r="GP50" s="633"/>
      <c r="GQ50" s="633"/>
      <c r="GR50" s="633"/>
      <c r="GS50" s="633"/>
      <c r="GT50" s="633"/>
      <c r="GU50" s="633"/>
      <c r="GV50" s="633"/>
      <c r="GW50" s="633"/>
      <c r="GX50" s="633"/>
      <c r="GY50" s="633"/>
      <c r="GZ50" s="633"/>
      <c r="HA50" s="633"/>
      <c r="HB50" s="633"/>
      <c r="HC50" s="633"/>
      <c r="HD50" s="633"/>
      <c r="HE50" s="633"/>
      <c r="HF50" s="633"/>
      <c r="HG50" s="633"/>
      <c r="HH50" s="633"/>
      <c r="HI50" s="633"/>
      <c r="HJ50" s="633"/>
      <c r="HK50" s="633"/>
      <c r="HL50" s="633"/>
      <c r="HM50" s="633"/>
      <c r="HN50" s="633"/>
      <c r="HO50" s="633"/>
      <c r="HP50" s="633"/>
      <c r="HQ50" s="633"/>
      <c r="HR50" s="633"/>
      <c r="HS50" s="633"/>
      <c r="HT50" s="633"/>
      <c r="HU50" s="633"/>
      <c r="HV50" s="633"/>
      <c r="HW50" s="633"/>
      <c r="HX50" s="633"/>
      <c r="HY50" s="633"/>
      <c r="HZ50" s="633"/>
      <c r="IA50" s="633"/>
      <c r="IB50" s="633"/>
      <c r="IC50" s="633"/>
      <c r="ID50" s="633"/>
      <c r="IE50" s="633"/>
      <c r="IF50" s="633"/>
      <c r="IG50" s="633"/>
      <c r="IH50" s="633"/>
      <c r="II50" s="633"/>
      <c r="IJ50" s="633"/>
      <c r="IK50" s="633"/>
      <c r="IL50" s="633"/>
      <c r="IM50" s="633"/>
      <c r="IN50" s="633"/>
    </row>
    <row r="51" spans="1:248" s="378" customFormat="1" ht="18.75" customHeight="1">
      <c r="A51" s="377">
        <v>5</v>
      </c>
      <c r="B51" s="1262" t="s">
        <v>325</v>
      </c>
      <c r="C51" s="1262"/>
      <c r="D51" s="1262"/>
      <c r="E51" s="1262"/>
      <c r="F51" s="1262"/>
      <c r="G51" s="1262"/>
      <c r="H51" s="1262"/>
      <c r="I51" s="1262"/>
      <c r="J51" s="1262"/>
      <c r="K51" s="1262"/>
      <c r="L51" s="1262"/>
      <c r="M51" s="1262"/>
      <c r="N51" s="1262"/>
      <c r="O51" s="591"/>
      <c r="P51" s="651"/>
      <c r="Q51" s="634"/>
      <c r="R51" s="634"/>
      <c r="S51" s="634"/>
      <c r="T51" s="651"/>
      <c r="U51" s="634"/>
      <c r="V51" s="634"/>
      <c r="W51" s="634"/>
      <c r="X51" s="651"/>
      <c r="Y51" s="634"/>
      <c r="Z51" s="634"/>
      <c r="AA51" s="634"/>
      <c r="AB51" s="651"/>
      <c r="AC51" s="634"/>
      <c r="AD51" s="634"/>
      <c r="AE51" s="634"/>
      <c r="AF51" s="651"/>
      <c r="AG51" s="635"/>
      <c r="AH51" s="635"/>
      <c r="AI51" s="635"/>
      <c r="AJ51" s="649"/>
      <c r="AK51" s="635"/>
      <c r="AL51" s="635"/>
      <c r="AM51" s="635"/>
      <c r="AN51" s="649"/>
      <c r="AO51" s="635"/>
      <c r="AP51" s="635"/>
      <c r="AQ51" s="635"/>
      <c r="AR51" s="649"/>
      <c r="AS51" s="635"/>
      <c r="AT51" s="635"/>
      <c r="AU51" s="635"/>
      <c r="AV51" s="649"/>
      <c r="AW51" s="635"/>
      <c r="AX51" s="635"/>
      <c r="AY51" s="635"/>
      <c r="AZ51" s="635"/>
      <c r="BA51" s="635"/>
      <c r="BB51" s="635"/>
      <c r="BC51" s="635"/>
      <c r="BD51" s="635"/>
      <c r="BE51" s="635"/>
      <c r="BF51" s="635"/>
      <c r="BG51" s="635"/>
      <c r="BH51" s="635"/>
      <c r="BI51" s="635"/>
      <c r="BJ51" s="635"/>
      <c r="BK51" s="635"/>
      <c r="BL51" s="635"/>
      <c r="BM51" s="635"/>
      <c r="BN51" s="635"/>
      <c r="BO51" s="635"/>
      <c r="BP51" s="635"/>
      <c r="BQ51" s="635"/>
      <c r="BR51" s="635"/>
      <c r="BS51" s="635"/>
      <c r="BT51" s="635"/>
      <c r="BU51" s="635"/>
      <c r="BV51" s="635"/>
      <c r="BW51" s="635"/>
      <c r="BX51" s="635"/>
      <c r="BY51" s="635"/>
      <c r="BZ51" s="635"/>
      <c r="CA51" s="635"/>
      <c r="CB51" s="635"/>
      <c r="CC51" s="635"/>
      <c r="CD51" s="635"/>
      <c r="CE51" s="635"/>
      <c r="CF51" s="635"/>
      <c r="CG51" s="635"/>
      <c r="CH51" s="635"/>
      <c r="CI51" s="635"/>
      <c r="CJ51" s="635"/>
      <c r="CK51" s="635"/>
      <c r="CL51" s="635"/>
      <c r="CM51" s="635"/>
      <c r="CN51" s="635"/>
      <c r="CO51" s="635"/>
      <c r="CP51" s="635"/>
      <c r="CQ51" s="635"/>
      <c r="CR51" s="635"/>
      <c r="CS51" s="635"/>
      <c r="CT51" s="635"/>
      <c r="CU51" s="635"/>
      <c r="CV51" s="635"/>
      <c r="CW51" s="635"/>
      <c r="CX51" s="635"/>
      <c r="CY51" s="635"/>
      <c r="CZ51" s="635"/>
      <c r="DA51" s="635"/>
      <c r="DB51" s="635"/>
      <c r="DC51" s="635"/>
      <c r="DD51" s="635"/>
      <c r="DE51" s="635"/>
      <c r="DF51" s="635"/>
      <c r="DG51" s="635"/>
      <c r="DH51" s="635"/>
      <c r="DI51" s="635"/>
      <c r="DJ51" s="635"/>
      <c r="DK51" s="635"/>
      <c r="DL51" s="635"/>
      <c r="DM51" s="635"/>
      <c r="DN51" s="635"/>
      <c r="DO51" s="635"/>
      <c r="DP51" s="635"/>
      <c r="DQ51" s="635"/>
      <c r="DR51" s="635"/>
      <c r="DS51" s="635"/>
      <c r="DT51" s="635"/>
      <c r="DU51" s="635"/>
      <c r="DV51" s="635"/>
      <c r="DW51" s="635"/>
      <c r="DX51" s="635"/>
      <c r="DY51" s="635"/>
      <c r="DZ51" s="635"/>
      <c r="EA51" s="635"/>
      <c r="EB51" s="635"/>
      <c r="EC51" s="635"/>
      <c r="ED51" s="635"/>
      <c r="EE51" s="635"/>
      <c r="EF51" s="635"/>
      <c r="EG51" s="635"/>
      <c r="EH51" s="635"/>
      <c r="EI51" s="635"/>
      <c r="EJ51" s="635"/>
      <c r="EK51" s="635"/>
      <c r="EL51" s="635"/>
      <c r="EM51" s="635"/>
      <c r="EN51" s="635"/>
      <c r="EO51" s="635"/>
      <c r="EP51" s="635"/>
      <c r="EQ51" s="635"/>
      <c r="ER51" s="635"/>
      <c r="ES51" s="635"/>
      <c r="ET51" s="635"/>
      <c r="EU51" s="635"/>
      <c r="EV51" s="635"/>
      <c r="EW51" s="635"/>
      <c r="EX51" s="635"/>
      <c r="EY51" s="635"/>
      <c r="EZ51" s="635"/>
      <c r="FA51" s="635"/>
      <c r="FB51" s="635"/>
      <c r="FC51" s="635"/>
      <c r="FD51" s="635"/>
      <c r="FE51" s="635"/>
      <c r="FF51" s="635"/>
      <c r="FG51" s="635"/>
      <c r="FH51" s="635"/>
      <c r="FI51" s="635"/>
      <c r="FJ51" s="635"/>
      <c r="FK51" s="635"/>
      <c r="FL51" s="635"/>
      <c r="FM51" s="635"/>
      <c r="FN51" s="635"/>
      <c r="FO51" s="635"/>
      <c r="FP51" s="635"/>
      <c r="FQ51" s="635"/>
      <c r="FR51" s="635"/>
      <c r="FS51" s="635"/>
      <c r="FT51" s="635"/>
      <c r="FU51" s="635"/>
      <c r="FV51" s="635"/>
      <c r="FW51" s="635"/>
      <c r="FX51" s="635"/>
      <c r="FY51" s="635"/>
      <c r="FZ51" s="635"/>
      <c r="GA51" s="635"/>
      <c r="GB51" s="635"/>
      <c r="GC51" s="635"/>
      <c r="GD51" s="635"/>
      <c r="GE51" s="635"/>
      <c r="GF51" s="635"/>
      <c r="GG51" s="635"/>
      <c r="GH51" s="635"/>
      <c r="GI51" s="635"/>
      <c r="GJ51" s="635"/>
      <c r="GK51" s="635"/>
      <c r="GL51" s="635"/>
      <c r="GM51" s="635"/>
      <c r="GN51" s="635"/>
      <c r="GO51" s="635"/>
      <c r="GP51" s="635"/>
      <c r="GQ51" s="635"/>
      <c r="GR51" s="635"/>
      <c r="GS51" s="635"/>
      <c r="GT51" s="635"/>
      <c r="GU51" s="635"/>
      <c r="GV51" s="635"/>
      <c r="GW51" s="635"/>
      <c r="GX51" s="635"/>
      <c r="GY51" s="635"/>
      <c r="GZ51" s="635"/>
      <c r="HA51" s="635"/>
      <c r="HB51" s="635"/>
      <c r="HC51" s="635"/>
      <c r="HD51" s="635"/>
      <c r="HE51" s="635"/>
      <c r="HF51" s="635"/>
      <c r="HG51" s="635"/>
      <c r="HH51" s="635"/>
      <c r="HI51" s="635"/>
      <c r="HJ51" s="635"/>
      <c r="HK51" s="635"/>
      <c r="HL51" s="635"/>
      <c r="HM51" s="635"/>
      <c r="HN51" s="635"/>
      <c r="HO51" s="635"/>
      <c r="HP51" s="635"/>
      <c r="HQ51" s="635"/>
      <c r="HR51" s="635"/>
      <c r="HS51" s="635"/>
      <c r="HT51" s="635"/>
      <c r="HU51" s="635"/>
      <c r="HV51" s="635"/>
      <c r="HW51" s="635"/>
      <c r="HX51" s="635"/>
      <c r="HY51" s="635"/>
      <c r="HZ51" s="635"/>
      <c r="IA51" s="635"/>
      <c r="IB51" s="635"/>
      <c r="IC51" s="635"/>
      <c r="ID51" s="635"/>
      <c r="IE51" s="635"/>
      <c r="IF51" s="635"/>
      <c r="IG51" s="635"/>
      <c r="IH51" s="635"/>
      <c r="II51" s="635"/>
      <c r="IJ51" s="635"/>
      <c r="IK51" s="635"/>
      <c r="IL51" s="635"/>
      <c r="IM51" s="635"/>
      <c r="IN51" s="635"/>
    </row>
    <row r="52" spans="1:248" s="378" customFormat="1" ht="18.75" customHeight="1">
      <c r="A52" s="377">
        <v>6</v>
      </c>
      <c r="B52" s="1262" t="s">
        <v>326</v>
      </c>
      <c r="C52" s="1262"/>
      <c r="D52" s="1262"/>
      <c r="E52" s="1262"/>
      <c r="F52" s="1262"/>
      <c r="G52" s="1262"/>
      <c r="H52" s="1262"/>
      <c r="I52" s="1262"/>
      <c r="J52" s="1262"/>
      <c r="K52" s="1262"/>
      <c r="L52" s="1262"/>
      <c r="M52" s="1262"/>
      <c r="N52" s="1262"/>
      <c r="O52" s="591"/>
      <c r="P52" s="652"/>
      <c r="Q52" s="636"/>
      <c r="R52" s="636"/>
      <c r="S52" s="636"/>
      <c r="T52" s="652"/>
      <c r="U52" s="636"/>
      <c r="V52" s="636"/>
      <c r="W52" s="636"/>
      <c r="X52" s="652"/>
      <c r="Y52" s="636"/>
      <c r="Z52" s="636"/>
      <c r="AA52" s="636"/>
      <c r="AB52" s="652"/>
      <c r="AC52" s="636"/>
      <c r="AD52" s="636"/>
      <c r="AE52" s="636"/>
      <c r="AF52" s="652"/>
      <c r="AG52" s="635"/>
      <c r="AH52" s="635"/>
      <c r="AI52" s="635"/>
      <c r="AJ52" s="649"/>
      <c r="AK52" s="635"/>
      <c r="AL52" s="635"/>
      <c r="AM52" s="635"/>
      <c r="AN52" s="649"/>
      <c r="AO52" s="635"/>
      <c r="AP52" s="635"/>
      <c r="AQ52" s="635"/>
      <c r="AR52" s="649"/>
      <c r="AS52" s="635"/>
      <c r="AT52" s="635"/>
      <c r="AU52" s="635"/>
      <c r="AV52" s="649"/>
      <c r="AW52" s="635"/>
      <c r="AX52" s="635"/>
      <c r="AY52" s="635"/>
      <c r="AZ52" s="635"/>
      <c r="BA52" s="635"/>
      <c r="BB52" s="635"/>
      <c r="BC52" s="635"/>
      <c r="BD52" s="635"/>
      <c r="BE52" s="635"/>
      <c r="BF52" s="635"/>
      <c r="BG52" s="635"/>
      <c r="BH52" s="635"/>
      <c r="BI52" s="635"/>
      <c r="BJ52" s="635"/>
      <c r="BK52" s="635"/>
      <c r="BL52" s="635"/>
      <c r="BM52" s="635"/>
      <c r="BN52" s="635"/>
      <c r="BO52" s="635"/>
      <c r="BP52" s="635"/>
      <c r="BQ52" s="635"/>
      <c r="BR52" s="635"/>
      <c r="BS52" s="635"/>
      <c r="BT52" s="635"/>
      <c r="BU52" s="635"/>
      <c r="BV52" s="635"/>
      <c r="BW52" s="635"/>
      <c r="BX52" s="635"/>
      <c r="BY52" s="635"/>
      <c r="BZ52" s="635"/>
      <c r="CA52" s="635"/>
      <c r="CB52" s="635"/>
      <c r="CC52" s="635"/>
      <c r="CD52" s="635"/>
      <c r="CE52" s="635"/>
      <c r="CF52" s="635"/>
      <c r="CG52" s="635"/>
      <c r="CH52" s="635"/>
      <c r="CI52" s="635"/>
      <c r="CJ52" s="635"/>
      <c r="CK52" s="635"/>
      <c r="CL52" s="635"/>
      <c r="CM52" s="635"/>
      <c r="CN52" s="635"/>
      <c r="CO52" s="635"/>
      <c r="CP52" s="635"/>
      <c r="CQ52" s="635"/>
      <c r="CR52" s="635"/>
      <c r="CS52" s="635"/>
      <c r="CT52" s="635"/>
      <c r="CU52" s="635"/>
      <c r="CV52" s="635"/>
      <c r="CW52" s="635"/>
      <c r="CX52" s="635"/>
      <c r="CY52" s="635"/>
      <c r="CZ52" s="635"/>
      <c r="DA52" s="635"/>
      <c r="DB52" s="635"/>
      <c r="DC52" s="635"/>
      <c r="DD52" s="635"/>
      <c r="DE52" s="635"/>
      <c r="DF52" s="635"/>
      <c r="DG52" s="635"/>
      <c r="DH52" s="635"/>
      <c r="DI52" s="635"/>
      <c r="DJ52" s="635"/>
      <c r="DK52" s="635"/>
      <c r="DL52" s="635"/>
      <c r="DM52" s="635"/>
      <c r="DN52" s="635"/>
      <c r="DO52" s="635"/>
      <c r="DP52" s="635"/>
      <c r="DQ52" s="635"/>
      <c r="DR52" s="635"/>
      <c r="DS52" s="635"/>
      <c r="DT52" s="635"/>
      <c r="DU52" s="635"/>
      <c r="DV52" s="635"/>
      <c r="DW52" s="635"/>
      <c r="DX52" s="635"/>
      <c r="DY52" s="635"/>
      <c r="DZ52" s="635"/>
      <c r="EA52" s="635"/>
      <c r="EB52" s="635"/>
      <c r="EC52" s="635"/>
      <c r="ED52" s="635"/>
      <c r="EE52" s="635"/>
      <c r="EF52" s="635"/>
      <c r="EG52" s="635"/>
      <c r="EH52" s="635"/>
      <c r="EI52" s="635"/>
      <c r="EJ52" s="635"/>
      <c r="EK52" s="635"/>
      <c r="EL52" s="635"/>
      <c r="EM52" s="635"/>
      <c r="EN52" s="635"/>
      <c r="EO52" s="635"/>
      <c r="EP52" s="635"/>
      <c r="EQ52" s="635"/>
      <c r="ER52" s="635"/>
      <c r="ES52" s="635"/>
      <c r="ET52" s="635"/>
      <c r="EU52" s="635"/>
      <c r="EV52" s="635"/>
      <c r="EW52" s="635"/>
      <c r="EX52" s="635"/>
      <c r="EY52" s="635"/>
      <c r="EZ52" s="635"/>
      <c r="FA52" s="635"/>
      <c r="FB52" s="635"/>
      <c r="FC52" s="635"/>
      <c r="FD52" s="635"/>
      <c r="FE52" s="635"/>
      <c r="FF52" s="635"/>
      <c r="FG52" s="635"/>
      <c r="FH52" s="635"/>
      <c r="FI52" s="635"/>
      <c r="FJ52" s="635"/>
      <c r="FK52" s="635"/>
      <c r="FL52" s="635"/>
      <c r="FM52" s="635"/>
      <c r="FN52" s="635"/>
      <c r="FO52" s="635"/>
      <c r="FP52" s="635"/>
      <c r="FQ52" s="635"/>
      <c r="FR52" s="635"/>
      <c r="FS52" s="635"/>
      <c r="FT52" s="635"/>
      <c r="FU52" s="635"/>
      <c r="FV52" s="635"/>
      <c r="FW52" s="635"/>
      <c r="FX52" s="635"/>
      <c r="FY52" s="635"/>
      <c r="FZ52" s="635"/>
      <c r="GA52" s="635"/>
      <c r="GB52" s="635"/>
      <c r="GC52" s="635"/>
      <c r="GD52" s="635"/>
      <c r="GE52" s="635"/>
      <c r="GF52" s="635"/>
      <c r="GG52" s="635"/>
      <c r="GH52" s="635"/>
      <c r="GI52" s="635"/>
      <c r="GJ52" s="635"/>
      <c r="GK52" s="635"/>
      <c r="GL52" s="635"/>
      <c r="GM52" s="635"/>
      <c r="GN52" s="635"/>
      <c r="GO52" s="635"/>
      <c r="GP52" s="635"/>
      <c r="GQ52" s="635"/>
      <c r="GR52" s="635"/>
      <c r="GS52" s="635"/>
      <c r="GT52" s="635"/>
      <c r="GU52" s="635"/>
      <c r="GV52" s="635"/>
      <c r="GW52" s="635"/>
      <c r="GX52" s="635"/>
      <c r="GY52" s="635"/>
      <c r="GZ52" s="635"/>
      <c r="HA52" s="635"/>
      <c r="HB52" s="635"/>
      <c r="HC52" s="635"/>
      <c r="HD52" s="635"/>
      <c r="HE52" s="635"/>
      <c r="HF52" s="635"/>
      <c r="HG52" s="635"/>
      <c r="HH52" s="635"/>
      <c r="HI52" s="635"/>
      <c r="HJ52" s="635"/>
      <c r="HK52" s="635"/>
      <c r="HL52" s="635"/>
      <c r="HM52" s="635"/>
      <c r="HN52" s="635"/>
      <c r="HO52" s="635"/>
      <c r="HP52" s="635"/>
      <c r="HQ52" s="635"/>
      <c r="HR52" s="635"/>
      <c r="HS52" s="635"/>
      <c r="HT52" s="635"/>
      <c r="HU52" s="635"/>
      <c r="HV52" s="635"/>
      <c r="HW52" s="635"/>
      <c r="HX52" s="635"/>
      <c r="HY52" s="635"/>
      <c r="HZ52" s="635"/>
      <c r="IA52" s="635"/>
      <c r="IB52" s="635"/>
      <c r="IC52" s="635"/>
      <c r="ID52" s="635"/>
      <c r="IE52" s="635"/>
      <c r="IF52" s="635"/>
      <c r="IG52" s="635"/>
      <c r="IH52" s="635"/>
      <c r="II52" s="635"/>
      <c r="IJ52" s="635"/>
      <c r="IK52" s="635"/>
      <c r="IL52" s="635"/>
      <c r="IM52" s="635"/>
      <c r="IN52" s="635"/>
    </row>
    <row r="53" spans="1:248" s="31" customFormat="1">
      <c r="B53" s="577"/>
      <c r="C53" s="379"/>
      <c r="D53" s="379"/>
      <c r="E53" s="379"/>
      <c r="F53" s="379"/>
      <c r="G53" s="379"/>
      <c r="H53" s="645"/>
      <c r="I53" s="637"/>
      <c r="J53" s="637"/>
      <c r="K53" s="637"/>
      <c r="L53" s="653"/>
      <c r="M53" s="637"/>
      <c r="N53" s="637"/>
      <c r="O53" s="637"/>
      <c r="P53" s="653"/>
      <c r="Q53" s="637"/>
      <c r="R53" s="637"/>
      <c r="S53" s="637"/>
      <c r="T53" s="653"/>
      <c r="U53" s="637"/>
      <c r="V53" s="637"/>
      <c r="W53" s="637"/>
      <c r="X53" s="653"/>
      <c r="Y53" s="637"/>
      <c r="Z53" s="637"/>
      <c r="AA53" s="637"/>
      <c r="AB53" s="653"/>
      <c r="AC53" s="637"/>
      <c r="AD53" s="637"/>
      <c r="AE53" s="637"/>
      <c r="AF53" s="653"/>
      <c r="AG53" s="635"/>
      <c r="AH53" s="635"/>
      <c r="AI53" s="635"/>
      <c r="AJ53" s="649"/>
      <c r="AK53" s="635"/>
      <c r="AL53" s="635"/>
      <c r="AM53" s="635"/>
      <c r="AN53" s="649"/>
      <c r="AO53" s="635"/>
      <c r="AP53" s="635"/>
      <c r="AQ53" s="635"/>
      <c r="AR53" s="649"/>
      <c r="AS53" s="635"/>
      <c r="AT53" s="635"/>
      <c r="AU53" s="635"/>
      <c r="AV53" s="649"/>
      <c r="AW53" s="635"/>
      <c r="AX53" s="635"/>
      <c r="AY53" s="635"/>
      <c r="AZ53" s="635"/>
      <c r="BA53" s="635"/>
      <c r="BB53" s="635"/>
      <c r="BC53" s="635"/>
      <c r="BD53" s="635"/>
      <c r="BE53" s="635"/>
      <c r="BF53" s="635"/>
      <c r="BG53" s="635"/>
      <c r="BH53" s="635"/>
      <c r="BI53" s="635"/>
      <c r="BJ53" s="635"/>
      <c r="BK53" s="635"/>
      <c r="BL53" s="635"/>
      <c r="BM53" s="635"/>
      <c r="BN53" s="635"/>
      <c r="BO53" s="635"/>
      <c r="BP53" s="635"/>
      <c r="BQ53" s="635"/>
      <c r="BR53" s="635"/>
      <c r="BS53" s="635"/>
      <c r="BT53" s="635"/>
      <c r="BU53" s="635"/>
      <c r="BV53" s="635"/>
      <c r="BW53" s="635"/>
      <c r="BX53" s="635"/>
      <c r="BY53" s="635"/>
      <c r="BZ53" s="635"/>
      <c r="CA53" s="635"/>
      <c r="CB53" s="635"/>
      <c r="CC53" s="635"/>
      <c r="CD53" s="635"/>
      <c r="CE53" s="635"/>
      <c r="CF53" s="635"/>
      <c r="CG53" s="635"/>
      <c r="CH53" s="635"/>
      <c r="CI53" s="635"/>
      <c r="CJ53" s="635"/>
      <c r="CK53" s="635"/>
      <c r="CL53" s="635"/>
      <c r="CM53" s="635"/>
      <c r="CN53" s="635"/>
      <c r="CO53" s="635"/>
      <c r="CP53" s="635"/>
      <c r="CQ53" s="635"/>
      <c r="CR53" s="635"/>
      <c r="CS53" s="635"/>
      <c r="CT53" s="635"/>
      <c r="CU53" s="635"/>
      <c r="CV53" s="635"/>
      <c r="CW53" s="635"/>
      <c r="CX53" s="635"/>
      <c r="CY53" s="635"/>
      <c r="CZ53" s="635"/>
      <c r="DA53" s="635"/>
      <c r="DB53" s="635"/>
      <c r="DC53" s="635"/>
      <c r="DD53" s="635"/>
      <c r="DE53" s="635"/>
      <c r="DF53" s="635"/>
      <c r="DG53" s="635"/>
      <c r="DH53" s="635"/>
      <c r="DI53" s="635"/>
      <c r="DJ53" s="635"/>
      <c r="DK53" s="635"/>
      <c r="DL53" s="635"/>
      <c r="DM53" s="635"/>
      <c r="DN53" s="635"/>
      <c r="DO53" s="635"/>
      <c r="DP53" s="635"/>
      <c r="DQ53" s="635"/>
      <c r="DR53" s="635"/>
      <c r="DS53" s="635"/>
      <c r="DT53" s="635"/>
      <c r="DU53" s="635"/>
      <c r="DV53" s="635"/>
      <c r="DW53" s="635"/>
      <c r="DX53" s="635"/>
      <c r="DY53" s="635"/>
      <c r="DZ53" s="635"/>
      <c r="EA53" s="635"/>
      <c r="EB53" s="635"/>
      <c r="EC53" s="635"/>
      <c r="ED53" s="635"/>
      <c r="EE53" s="635"/>
      <c r="EF53" s="635"/>
      <c r="EG53" s="635"/>
      <c r="EH53" s="635"/>
      <c r="EI53" s="635"/>
      <c r="EJ53" s="635"/>
      <c r="EK53" s="635"/>
      <c r="EL53" s="635"/>
      <c r="EM53" s="635"/>
      <c r="EN53" s="635"/>
      <c r="EO53" s="635"/>
      <c r="EP53" s="635"/>
      <c r="EQ53" s="635"/>
      <c r="ER53" s="635"/>
      <c r="ES53" s="635"/>
      <c r="ET53" s="635"/>
      <c r="EU53" s="635"/>
      <c r="EV53" s="635"/>
      <c r="EW53" s="635"/>
      <c r="EX53" s="635"/>
      <c r="EY53" s="635"/>
      <c r="EZ53" s="635"/>
      <c r="FA53" s="635"/>
      <c r="FB53" s="635"/>
      <c r="FC53" s="635"/>
      <c r="FD53" s="635"/>
      <c r="FE53" s="635"/>
      <c r="FF53" s="635"/>
      <c r="FG53" s="635"/>
      <c r="FH53" s="635"/>
      <c r="FI53" s="635"/>
      <c r="FJ53" s="635"/>
      <c r="FK53" s="635"/>
      <c r="FL53" s="635"/>
      <c r="FM53" s="635"/>
      <c r="FN53" s="635"/>
      <c r="FO53" s="635"/>
      <c r="FP53" s="635"/>
      <c r="FQ53" s="635"/>
      <c r="FR53" s="635"/>
      <c r="FS53" s="635"/>
      <c r="FT53" s="635"/>
      <c r="FU53" s="635"/>
      <c r="FV53" s="635"/>
      <c r="FW53" s="635"/>
      <c r="FX53" s="635"/>
      <c r="FY53" s="635"/>
      <c r="FZ53" s="635"/>
      <c r="GA53" s="635"/>
      <c r="GB53" s="635"/>
      <c r="GC53" s="635"/>
      <c r="GD53" s="635"/>
      <c r="GE53" s="635"/>
      <c r="GF53" s="635"/>
      <c r="GG53" s="635"/>
      <c r="GH53" s="635"/>
      <c r="GI53" s="635"/>
      <c r="GJ53" s="635"/>
      <c r="GK53" s="635"/>
      <c r="GL53" s="635"/>
      <c r="GM53" s="635"/>
      <c r="GN53" s="635"/>
      <c r="GO53" s="635"/>
      <c r="GP53" s="635"/>
      <c r="GQ53" s="635"/>
      <c r="GR53" s="635"/>
      <c r="GS53" s="635"/>
      <c r="GT53" s="635"/>
      <c r="GU53" s="635"/>
      <c r="GV53" s="635"/>
      <c r="GW53" s="635"/>
      <c r="GX53" s="635"/>
      <c r="GY53" s="635"/>
      <c r="GZ53" s="635"/>
      <c r="HA53" s="635"/>
      <c r="HB53" s="635"/>
      <c r="HC53" s="635"/>
      <c r="HD53" s="635"/>
      <c r="HE53" s="635"/>
      <c r="HF53" s="635"/>
      <c r="HG53" s="635"/>
      <c r="HH53" s="635"/>
      <c r="HI53" s="635"/>
      <c r="HJ53" s="635"/>
      <c r="HK53" s="635"/>
      <c r="HL53" s="635"/>
      <c r="HM53" s="635"/>
      <c r="HN53" s="635"/>
      <c r="HO53" s="635"/>
      <c r="HP53" s="635"/>
      <c r="HQ53" s="635"/>
      <c r="HR53" s="635"/>
      <c r="HS53" s="635"/>
      <c r="HT53" s="635"/>
      <c r="HU53" s="635"/>
      <c r="HV53" s="635"/>
      <c r="HW53" s="635"/>
      <c r="HX53" s="635"/>
      <c r="HY53" s="635"/>
      <c r="HZ53" s="635"/>
      <c r="IA53" s="635"/>
      <c r="IB53" s="635"/>
      <c r="IC53" s="635"/>
      <c r="ID53" s="635"/>
      <c r="IE53" s="635"/>
      <c r="IF53" s="635"/>
      <c r="IG53" s="635"/>
      <c r="IH53" s="635"/>
      <c r="II53" s="635"/>
      <c r="IJ53" s="635"/>
      <c r="IK53" s="635"/>
      <c r="IL53" s="635"/>
      <c r="IM53" s="635"/>
      <c r="IN53" s="635"/>
    </row>
    <row r="54" spans="1:248" s="31" customFormat="1">
      <c r="A54" s="575" t="s">
        <v>205</v>
      </c>
      <c r="C54" s="575"/>
      <c r="D54" s="575"/>
      <c r="E54" s="575"/>
      <c r="F54" s="575"/>
      <c r="G54" s="575"/>
      <c r="H54" s="646"/>
      <c r="I54" s="637"/>
      <c r="J54" s="637"/>
      <c r="K54" s="637"/>
      <c r="L54" s="653"/>
      <c r="M54" s="637"/>
      <c r="N54" s="637"/>
      <c r="O54" s="637"/>
      <c r="P54" s="653"/>
      <c r="Q54" s="637"/>
      <c r="R54" s="637"/>
      <c r="S54" s="637"/>
      <c r="T54" s="653"/>
      <c r="U54" s="637"/>
      <c r="V54" s="637"/>
      <c r="W54" s="637"/>
      <c r="X54" s="653"/>
      <c r="Y54" s="637"/>
      <c r="Z54" s="637"/>
      <c r="AA54" s="637"/>
      <c r="AB54" s="653"/>
      <c r="AC54" s="637"/>
      <c r="AD54" s="637"/>
      <c r="AE54" s="637"/>
      <c r="AF54" s="653"/>
      <c r="AG54" s="635"/>
      <c r="AH54" s="635"/>
      <c r="AI54" s="635"/>
      <c r="AJ54" s="649"/>
      <c r="AK54" s="635"/>
      <c r="AL54" s="635"/>
      <c r="AM54" s="635"/>
      <c r="AN54" s="649"/>
      <c r="AO54" s="635"/>
      <c r="AP54" s="635"/>
      <c r="AQ54" s="635"/>
      <c r="AR54" s="649"/>
      <c r="AS54" s="635"/>
      <c r="AT54" s="635"/>
      <c r="AU54" s="635"/>
      <c r="AV54" s="649"/>
      <c r="AW54" s="635"/>
      <c r="AX54" s="635"/>
      <c r="AY54" s="635"/>
      <c r="AZ54" s="635"/>
      <c r="BA54" s="635"/>
      <c r="BB54" s="635"/>
      <c r="BC54" s="635"/>
      <c r="BD54" s="635"/>
      <c r="BE54" s="635"/>
      <c r="BF54" s="635"/>
      <c r="BG54" s="635"/>
      <c r="BH54" s="635"/>
      <c r="BI54" s="635"/>
      <c r="BJ54" s="635"/>
      <c r="BK54" s="635"/>
      <c r="BL54" s="635"/>
      <c r="BM54" s="635"/>
      <c r="BN54" s="635"/>
      <c r="BO54" s="635"/>
      <c r="BP54" s="635"/>
      <c r="BQ54" s="635"/>
      <c r="BR54" s="635"/>
      <c r="BS54" s="635"/>
      <c r="BT54" s="635"/>
      <c r="BU54" s="635"/>
      <c r="BV54" s="635"/>
      <c r="BW54" s="635"/>
      <c r="BX54" s="635"/>
      <c r="BY54" s="635"/>
      <c r="BZ54" s="635"/>
      <c r="CA54" s="635"/>
      <c r="CB54" s="635"/>
      <c r="CC54" s="635"/>
      <c r="CD54" s="635"/>
      <c r="CE54" s="635"/>
      <c r="CF54" s="635"/>
      <c r="CG54" s="635"/>
      <c r="CH54" s="635"/>
      <c r="CI54" s="635"/>
      <c r="CJ54" s="635"/>
      <c r="CK54" s="635"/>
      <c r="CL54" s="635"/>
      <c r="CM54" s="635"/>
      <c r="CN54" s="635"/>
      <c r="CO54" s="635"/>
      <c r="CP54" s="635"/>
      <c r="CQ54" s="635"/>
      <c r="CR54" s="635"/>
      <c r="CS54" s="635"/>
      <c r="CT54" s="635"/>
      <c r="CU54" s="635"/>
      <c r="CV54" s="635"/>
      <c r="CW54" s="635"/>
      <c r="CX54" s="635"/>
      <c r="CY54" s="635"/>
      <c r="CZ54" s="635"/>
      <c r="DA54" s="635"/>
      <c r="DB54" s="635"/>
      <c r="DC54" s="635"/>
      <c r="DD54" s="635"/>
      <c r="DE54" s="635"/>
      <c r="DF54" s="635"/>
      <c r="DG54" s="635"/>
      <c r="DH54" s="635"/>
      <c r="DI54" s="635"/>
      <c r="DJ54" s="635"/>
      <c r="DK54" s="635"/>
      <c r="DL54" s="635"/>
      <c r="DM54" s="635"/>
      <c r="DN54" s="635"/>
      <c r="DO54" s="635"/>
      <c r="DP54" s="635"/>
      <c r="DQ54" s="635"/>
      <c r="DR54" s="635"/>
      <c r="DS54" s="635"/>
      <c r="DT54" s="635"/>
      <c r="DU54" s="635"/>
      <c r="DV54" s="635"/>
      <c r="DW54" s="635"/>
      <c r="DX54" s="635"/>
      <c r="DY54" s="635"/>
      <c r="DZ54" s="635"/>
      <c r="EA54" s="635"/>
      <c r="EB54" s="635"/>
      <c r="EC54" s="635"/>
      <c r="ED54" s="635"/>
      <c r="EE54" s="635"/>
      <c r="EF54" s="635"/>
      <c r="EG54" s="635"/>
      <c r="EH54" s="635"/>
      <c r="EI54" s="635"/>
      <c r="EJ54" s="635"/>
      <c r="EK54" s="635"/>
      <c r="EL54" s="635"/>
      <c r="EM54" s="635"/>
      <c r="EN54" s="635"/>
      <c r="EO54" s="635"/>
      <c r="EP54" s="635"/>
      <c r="EQ54" s="635"/>
      <c r="ER54" s="635"/>
      <c r="ES54" s="635"/>
      <c r="ET54" s="635"/>
      <c r="EU54" s="635"/>
      <c r="EV54" s="635"/>
      <c r="EW54" s="635"/>
      <c r="EX54" s="635"/>
      <c r="EY54" s="635"/>
      <c r="EZ54" s="635"/>
      <c r="FA54" s="635"/>
      <c r="FB54" s="635"/>
      <c r="FC54" s="635"/>
      <c r="FD54" s="635"/>
      <c r="FE54" s="635"/>
      <c r="FF54" s="635"/>
      <c r="FG54" s="635"/>
      <c r="FH54" s="635"/>
      <c r="FI54" s="635"/>
      <c r="FJ54" s="635"/>
      <c r="FK54" s="635"/>
      <c r="FL54" s="635"/>
      <c r="FM54" s="635"/>
      <c r="FN54" s="635"/>
      <c r="FO54" s="635"/>
      <c r="FP54" s="635"/>
      <c r="FQ54" s="635"/>
      <c r="FR54" s="635"/>
      <c r="FS54" s="635"/>
      <c r="FT54" s="635"/>
      <c r="FU54" s="635"/>
      <c r="FV54" s="635"/>
      <c r="FW54" s="635"/>
      <c r="FX54" s="635"/>
      <c r="FY54" s="635"/>
      <c r="FZ54" s="635"/>
      <c r="GA54" s="635"/>
      <c r="GB54" s="635"/>
      <c r="GC54" s="635"/>
      <c r="GD54" s="635"/>
      <c r="GE54" s="635"/>
      <c r="GF54" s="635"/>
      <c r="GG54" s="635"/>
      <c r="GH54" s="635"/>
      <c r="GI54" s="635"/>
      <c r="GJ54" s="635"/>
      <c r="GK54" s="635"/>
      <c r="GL54" s="635"/>
      <c r="GM54" s="635"/>
      <c r="GN54" s="635"/>
      <c r="GO54" s="635"/>
      <c r="GP54" s="635"/>
      <c r="GQ54" s="635"/>
      <c r="GR54" s="635"/>
      <c r="GS54" s="635"/>
      <c r="GT54" s="635"/>
      <c r="GU54" s="635"/>
      <c r="GV54" s="635"/>
      <c r="GW54" s="635"/>
      <c r="GX54" s="635"/>
      <c r="GY54" s="635"/>
      <c r="GZ54" s="635"/>
      <c r="HA54" s="635"/>
      <c r="HB54" s="635"/>
      <c r="HC54" s="635"/>
      <c r="HD54" s="635"/>
      <c r="HE54" s="635"/>
      <c r="HF54" s="635"/>
      <c r="HG54" s="635"/>
      <c r="HH54" s="635"/>
      <c r="HI54" s="635"/>
      <c r="HJ54" s="635"/>
      <c r="HK54" s="635"/>
      <c r="HL54" s="635"/>
      <c r="HM54" s="635"/>
      <c r="HN54" s="635"/>
      <c r="HO54" s="635"/>
      <c r="HP54" s="635"/>
      <c r="HQ54" s="635"/>
      <c r="HR54" s="635"/>
      <c r="HS54" s="635"/>
      <c r="HT54" s="635"/>
      <c r="HU54" s="635"/>
      <c r="HV54" s="635"/>
      <c r="HW54" s="635"/>
      <c r="HX54" s="635"/>
      <c r="HY54" s="635"/>
      <c r="HZ54" s="635"/>
      <c r="IA54" s="635"/>
      <c r="IB54" s="635"/>
      <c r="IC54" s="635"/>
      <c r="ID54" s="635"/>
      <c r="IE54" s="635"/>
      <c r="IF54" s="635"/>
      <c r="IG54" s="635"/>
      <c r="IH54" s="635"/>
      <c r="II54" s="635"/>
      <c r="IJ54" s="635"/>
      <c r="IK54" s="635"/>
      <c r="IL54" s="635"/>
      <c r="IM54" s="635"/>
      <c r="IN54" s="635"/>
    </row>
    <row r="55" spans="1:248" s="31" customFormat="1">
      <c r="A55" s="563" t="s">
        <v>492</v>
      </c>
      <c r="C55" s="563"/>
      <c r="D55" s="563"/>
      <c r="E55" s="563"/>
      <c r="F55" s="563"/>
      <c r="G55" s="563"/>
      <c r="H55" s="647"/>
      <c r="I55" s="637"/>
      <c r="J55" s="637"/>
      <c r="K55" s="637"/>
      <c r="L55" s="653"/>
      <c r="M55" s="637"/>
      <c r="N55" s="637"/>
      <c r="O55" s="637"/>
      <c r="P55" s="653"/>
      <c r="Q55" s="637"/>
      <c r="R55" s="637"/>
      <c r="S55" s="637"/>
      <c r="T55" s="653"/>
      <c r="U55" s="637"/>
      <c r="V55" s="637"/>
      <c r="W55" s="637"/>
      <c r="X55" s="653"/>
      <c r="Y55" s="637"/>
      <c r="Z55" s="637"/>
      <c r="AA55" s="637"/>
      <c r="AB55" s="653"/>
      <c r="AC55" s="637"/>
      <c r="AD55" s="637"/>
      <c r="AE55" s="637"/>
      <c r="AF55" s="653"/>
      <c r="AG55" s="635"/>
      <c r="AH55" s="635"/>
      <c r="AI55" s="635"/>
      <c r="AJ55" s="649"/>
      <c r="AK55" s="635"/>
      <c r="AL55" s="635"/>
      <c r="AM55" s="635"/>
      <c r="AN55" s="649"/>
      <c r="AO55" s="635"/>
      <c r="AP55" s="635"/>
      <c r="AQ55" s="635"/>
      <c r="AR55" s="649"/>
      <c r="AS55" s="635"/>
      <c r="AT55" s="635"/>
      <c r="AU55" s="635"/>
      <c r="AV55" s="649"/>
      <c r="AW55" s="635"/>
      <c r="AX55" s="635"/>
      <c r="AY55" s="635"/>
      <c r="AZ55" s="635"/>
      <c r="BA55" s="635"/>
      <c r="BB55" s="635"/>
      <c r="BC55" s="635"/>
      <c r="BD55" s="635"/>
      <c r="BE55" s="635"/>
      <c r="BF55" s="635"/>
      <c r="BG55" s="635"/>
      <c r="BH55" s="635"/>
      <c r="BI55" s="635"/>
      <c r="BJ55" s="635"/>
      <c r="BK55" s="635"/>
      <c r="BL55" s="635"/>
      <c r="BM55" s="635"/>
      <c r="BN55" s="635"/>
      <c r="BO55" s="635"/>
      <c r="BP55" s="635"/>
      <c r="BQ55" s="635"/>
      <c r="BR55" s="635"/>
      <c r="BS55" s="635"/>
      <c r="BT55" s="635"/>
      <c r="BU55" s="635"/>
      <c r="BV55" s="635"/>
      <c r="BW55" s="635"/>
      <c r="BX55" s="635"/>
      <c r="BY55" s="635"/>
      <c r="BZ55" s="635"/>
      <c r="CA55" s="635"/>
      <c r="CB55" s="635"/>
      <c r="CC55" s="635"/>
      <c r="CD55" s="635"/>
      <c r="CE55" s="635"/>
      <c r="CF55" s="635"/>
      <c r="CG55" s="635"/>
      <c r="CH55" s="635"/>
      <c r="CI55" s="635"/>
      <c r="CJ55" s="635"/>
      <c r="CK55" s="635"/>
      <c r="CL55" s="635"/>
      <c r="CM55" s="635"/>
      <c r="CN55" s="635"/>
      <c r="CO55" s="635"/>
      <c r="CP55" s="635"/>
      <c r="CQ55" s="635"/>
      <c r="CR55" s="635"/>
      <c r="CS55" s="635"/>
      <c r="CT55" s="635"/>
      <c r="CU55" s="635"/>
      <c r="CV55" s="635"/>
      <c r="CW55" s="635"/>
      <c r="CX55" s="635"/>
      <c r="CY55" s="635"/>
      <c r="CZ55" s="635"/>
      <c r="DA55" s="635"/>
      <c r="DB55" s="635"/>
      <c r="DC55" s="635"/>
      <c r="DD55" s="635"/>
      <c r="DE55" s="635"/>
      <c r="DF55" s="635"/>
      <c r="DG55" s="635"/>
      <c r="DH55" s="635"/>
      <c r="DI55" s="635"/>
      <c r="DJ55" s="635"/>
      <c r="DK55" s="635"/>
      <c r="DL55" s="635"/>
      <c r="DM55" s="635"/>
      <c r="DN55" s="635"/>
      <c r="DO55" s="635"/>
      <c r="DP55" s="635"/>
      <c r="DQ55" s="635"/>
      <c r="DR55" s="635"/>
      <c r="DS55" s="635"/>
      <c r="DT55" s="635"/>
      <c r="DU55" s="635"/>
      <c r="DV55" s="635"/>
      <c r="DW55" s="635"/>
      <c r="DX55" s="635"/>
      <c r="DY55" s="635"/>
      <c r="DZ55" s="635"/>
      <c r="EA55" s="635"/>
      <c r="EB55" s="635"/>
      <c r="EC55" s="635"/>
      <c r="ED55" s="635"/>
      <c r="EE55" s="635"/>
      <c r="EF55" s="635"/>
      <c r="EG55" s="635"/>
      <c r="EH55" s="635"/>
      <c r="EI55" s="635"/>
      <c r="EJ55" s="635"/>
      <c r="EK55" s="635"/>
      <c r="EL55" s="635"/>
      <c r="EM55" s="635"/>
      <c r="EN55" s="635"/>
      <c r="EO55" s="635"/>
      <c r="EP55" s="635"/>
      <c r="EQ55" s="635"/>
      <c r="ER55" s="635"/>
      <c r="ES55" s="635"/>
      <c r="ET55" s="635"/>
      <c r="EU55" s="635"/>
      <c r="EV55" s="635"/>
      <c r="EW55" s="635"/>
      <c r="EX55" s="635"/>
      <c r="EY55" s="635"/>
      <c r="EZ55" s="635"/>
      <c r="FA55" s="635"/>
      <c r="FB55" s="635"/>
      <c r="FC55" s="635"/>
      <c r="FD55" s="635"/>
      <c r="FE55" s="635"/>
      <c r="FF55" s="635"/>
      <c r="FG55" s="635"/>
      <c r="FH55" s="635"/>
      <c r="FI55" s="635"/>
      <c r="FJ55" s="635"/>
      <c r="FK55" s="635"/>
      <c r="FL55" s="635"/>
      <c r="FM55" s="635"/>
      <c r="FN55" s="635"/>
      <c r="FO55" s="635"/>
      <c r="FP55" s="635"/>
      <c r="FQ55" s="635"/>
      <c r="FR55" s="635"/>
      <c r="FS55" s="635"/>
      <c r="FT55" s="635"/>
      <c r="FU55" s="635"/>
      <c r="FV55" s="635"/>
      <c r="FW55" s="635"/>
      <c r="FX55" s="635"/>
      <c r="FY55" s="635"/>
      <c r="FZ55" s="635"/>
      <c r="GA55" s="635"/>
      <c r="GB55" s="635"/>
      <c r="GC55" s="635"/>
      <c r="GD55" s="635"/>
      <c r="GE55" s="635"/>
      <c r="GF55" s="635"/>
      <c r="GG55" s="635"/>
      <c r="GH55" s="635"/>
      <c r="GI55" s="635"/>
      <c r="GJ55" s="635"/>
      <c r="GK55" s="635"/>
      <c r="GL55" s="635"/>
      <c r="GM55" s="635"/>
      <c r="GN55" s="635"/>
      <c r="GO55" s="635"/>
      <c r="GP55" s="635"/>
      <c r="GQ55" s="635"/>
      <c r="GR55" s="635"/>
      <c r="GS55" s="635"/>
      <c r="GT55" s="635"/>
      <c r="GU55" s="635"/>
      <c r="GV55" s="635"/>
      <c r="GW55" s="635"/>
      <c r="GX55" s="635"/>
      <c r="GY55" s="635"/>
      <c r="GZ55" s="635"/>
      <c r="HA55" s="635"/>
      <c r="HB55" s="635"/>
      <c r="HC55" s="635"/>
      <c r="HD55" s="635"/>
      <c r="HE55" s="635"/>
      <c r="HF55" s="635"/>
      <c r="HG55" s="635"/>
      <c r="HH55" s="635"/>
      <c r="HI55" s="635"/>
      <c r="HJ55" s="635"/>
      <c r="HK55" s="635"/>
      <c r="HL55" s="635"/>
      <c r="HM55" s="635"/>
      <c r="HN55" s="635"/>
      <c r="HO55" s="635"/>
      <c r="HP55" s="635"/>
      <c r="HQ55" s="635"/>
      <c r="HR55" s="635"/>
      <c r="HS55" s="635"/>
      <c r="HT55" s="635"/>
      <c r="HU55" s="635"/>
      <c r="HV55" s="635"/>
      <c r="HW55" s="635"/>
      <c r="HX55" s="635"/>
      <c r="HY55" s="635"/>
      <c r="HZ55" s="635"/>
      <c r="IA55" s="635"/>
      <c r="IB55" s="635"/>
      <c r="IC55" s="635"/>
      <c r="ID55" s="635"/>
      <c r="IE55" s="635"/>
      <c r="IF55" s="635"/>
      <c r="IG55" s="635"/>
      <c r="IH55" s="635"/>
      <c r="II55" s="635"/>
      <c r="IJ55" s="635"/>
      <c r="IK55" s="635"/>
      <c r="IL55" s="635"/>
      <c r="IM55" s="635"/>
      <c r="IN55" s="635"/>
    </row>
    <row r="56" spans="1:248" s="31" customFormat="1">
      <c r="A56" s="563" t="s">
        <v>509</v>
      </c>
      <c r="C56" s="563"/>
      <c r="D56" s="563"/>
      <c r="E56" s="563"/>
      <c r="F56" s="563"/>
      <c r="G56" s="563"/>
      <c r="H56" s="647"/>
      <c r="I56" s="638"/>
      <c r="J56" s="638"/>
      <c r="K56" s="638"/>
      <c r="L56" s="654"/>
      <c r="M56" s="638"/>
      <c r="N56" s="638"/>
      <c r="O56" s="638"/>
      <c r="P56" s="654"/>
      <c r="Q56" s="638"/>
      <c r="R56" s="638"/>
      <c r="S56" s="638"/>
      <c r="T56" s="654"/>
      <c r="U56" s="638"/>
      <c r="V56" s="638"/>
      <c r="W56" s="638"/>
      <c r="X56" s="654"/>
      <c r="Y56" s="638"/>
      <c r="Z56" s="638"/>
      <c r="AA56" s="638"/>
      <c r="AB56" s="654"/>
      <c r="AC56" s="638"/>
      <c r="AD56" s="638"/>
      <c r="AE56" s="638"/>
      <c r="AF56" s="654"/>
      <c r="AG56" s="635"/>
      <c r="AH56" s="635"/>
      <c r="AI56" s="635"/>
      <c r="AJ56" s="649"/>
      <c r="AK56" s="635"/>
      <c r="AL56" s="635"/>
      <c r="AM56" s="635"/>
      <c r="AN56" s="649"/>
      <c r="AO56" s="635"/>
      <c r="AP56" s="635"/>
      <c r="AQ56" s="635"/>
      <c r="AR56" s="649"/>
      <c r="AS56" s="635"/>
      <c r="AT56" s="635"/>
      <c r="AU56" s="635"/>
      <c r="AV56" s="649"/>
      <c r="AW56" s="635"/>
      <c r="AX56" s="635"/>
      <c r="AY56" s="635"/>
      <c r="AZ56" s="635"/>
      <c r="BA56" s="635"/>
      <c r="BB56" s="635"/>
      <c r="BC56" s="635"/>
      <c r="BD56" s="635"/>
      <c r="BE56" s="635"/>
      <c r="BF56" s="635"/>
      <c r="BG56" s="635"/>
      <c r="BH56" s="635"/>
      <c r="BI56" s="635"/>
      <c r="BJ56" s="635"/>
      <c r="BK56" s="635"/>
      <c r="BL56" s="635"/>
      <c r="BM56" s="635"/>
      <c r="BN56" s="635"/>
      <c r="BO56" s="635"/>
      <c r="BP56" s="635"/>
      <c r="BQ56" s="635"/>
      <c r="BR56" s="635"/>
      <c r="BS56" s="635"/>
      <c r="BT56" s="635"/>
      <c r="BU56" s="635"/>
      <c r="BV56" s="635"/>
      <c r="BW56" s="635"/>
      <c r="BX56" s="635"/>
      <c r="BY56" s="635"/>
      <c r="BZ56" s="635"/>
      <c r="CA56" s="635"/>
      <c r="CB56" s="635"/>
      <c r="CC56" s="635"/>
      <c r="CD56" s="635"/>
      <c r="CE56" s="635"/>
      <c r="CF56" s="635"/>
      <c r="CG56" s="635"/>
      <c r="CH56" s="635"/>
      <c r="CI56" s="635"/>
      <c r="CJ56" s="635"/>
      <c r="CK56" s="635"/>
      <c r="CL56" s="635"/>
      <c r="CM56" s="635"/>
      <c r="CN56" s="635"/>
      <c r="CO56" s="635"/>
      <c r="CP56" s="635"/>
      <c r="CQ56" s="635"/>
      <c r="CR56" s="635"/>
      <c r="CS56" s="635"/>
      <c r="CT56" s="635"/>
      <c r="CU56" s="635"/>
      <c r="CV56" s="635"/>
      <c r="CW56" s="635"/>
      <c r="CX56" s="635"/>
      <c r="CY56" s="635"/>
      <c r="CZ56" s="635"/>
      <c r="DA56" s="635"/>
      <c r="DB56" s="635"/>
      <c r="DC56" s="635"/>
      <c r="DD56" s="635"/>
      <c r="DE56" s="635"/>
      <c r="DF56" s="635"/>
      <c r="DG56" s="635"/>
      <c r="DH56" s="635"/>
      <c r="DI56" s="635"/>
      <c r="DJ56" s="635"/>
      <c r="DK56" s="635"/>
      <c r="DL56" s="635"/>
      <c r="DM56" s="635"/>
      <c r="DN56" s="635"/>
      <c r="DO56" s="635"/>
      <c r="DP56" s="635"/>
      <c r="DQ56" s="635"/>
      <c r="DR56" s="635"/>
      <c r="DS56" s="635"/>
      <c r="DT56" s="635"/>
      <c r="DU56" s="635"/>
      <c r="DV56" s="635"/>
      <c r="DW56" s="635"/>
      <c r="DX56" s="635"/>
      <c r="DY56" s="635"/>
      <c r="DZ56" s="635"/>
      <c r="EA56" s="635"/>
      <c r="EB56" s="635"/>
      <c r="EC56" s="635"/>
      <c r="ED56" s="635"/>
      <c r="EE56" s="635"/>
      <c r="EF56" s="635"/>
      <c r="EG56" s="635"/>
      <c r="EH56" s="635"/>
      <c r="EI56" s="635"/>
      <c r="EJ56" s="635"/>
      <c r="EK56" s="635"/>
      <c r="EL56" s="635"/>
      <c r="EM56" s="635"/>
      <c r="EN56" s="635"/>
      <c r="EO56" s="635"/>
      <c r="EP56" s="635"/>
      <c r="EQ56" s="635"/>
      <c r="ER56" s="635"/>
      <c r="ES56" s="635"/>
      <c r="ET56" s="635"/>
      <c r="EU56" s="635"/>
      <c r="EV56" s="635"/>
      <c r="EW56" s="635"/>
      <c r="EX56" s="635"/>
      <c r="EY56" s="635"/>
      <c r="EZ56" s="635"/>
      <c r="FA56" s="635"/>
      <c r="FB56" s="635"/>
      <c r="FC56" s="635"/>
      <c r="FD56" s="635"/>
      <c r="FE56" s="635"/>
      <c r="FF56" s="635"/>
      <c r="FG56" s="635"/>
      <c r="FH56" s="635"/>
      <c r="FI56" s="635"/>
      <c r="FJ56" s="635"/>
      <c r="FK56" s="635"/>
      <c r="FL56" s="635"/>
      <c r="FM56" s="635"/>
      <c r="FN56" s="635"/>
      <c r="FO56" s="635"/>
      <c r="FP56" s="635"/>
      <c r="FQ56" s="635"/>
      <c r="FR56" s="635"/>
      <c r="FS56" s="635"/>
      <c r="FT56" s="635"/>
      <c r="FU56" s="635"/>
      <c r="FV56" s="635"/>
      <c r="FW56" s="635"/>
      <c r="FX56" s="635"/>
      <c r="FY56" s="635"/>
      <c r="FZ56" s="635"/>
      <c r="GA56" s="635"/>
      <c r="GB56" s="635"/>
      <c r="GC56" s="635"/>
      <c r="GD56" s="635"/>
      <c r="GE56" s="635"/>
      <c r="GF56" s="635"/>
      <c r="GG56" s="635"/>
      <c r="GH56" s="635"/>
      <c r="GI56" s="635"/>
      <c r="GJ56" s="635"/>
      <c r="GK56" s="635"/>
      <c r="GL56" s="635"/>
      <c r="GM56" s="635"/>
      <c r="GN56" s="635"/>
      <c r="GO56" s="635"/>
      <c r="GP56" s="635"/>
      <c r="GQ56" s="635"/>
      <c r="GR56" s="635"/>
      <c r="GS56" s="635"/>
      <c r="GT56" s="635"/>
      <c r="GU56" s="635"/>
      <c r="GV56" s="635"/>
      <c r="GW56" s="635"/>
      <c r="GX56" s="635"/>
      <c r="GY56" s="635"/>
      <c r="GZ56" s="635"/>
      <c r="HA56" s="635"/>
      <c r="HB56" s="635"/>
      <c r="HC56" s="635"/>
      <c r="HD56" s="635"/>
      <c r="HE56" s="635"/>
      <c r="HF56" s="635"/>
      <c r="HG56" s="635"/>
      <c r="HH56" s="635"/>
      <c r="HI56" s="635"/>
      <c r="HJ56" s="635"/>
      <c r="HK56" s="635"/>
      <c r="HL56" s="635"/>
      <c r="HM56" s="635"/>
      <c r="HN56" s="635"/>
      <c r="HO56" s="635"/>
      <c r="HP56" s="635"/>
      <c r="HQ56" s="635"/>
      <c r="HR56" s="635"/>
      <c r="HS56" s="635"/>
      <c r="HT56" s="635"/>
      <c r="HU56" s="635"/>
      <c r="HV56" s="635"/>
      <c r="HW56" s="635"/>
      <c r="HX56" s="635"/>
      <c r="HY56" s="635"/>
      <c r="HZ56" s="635"/>
      <c r="IA56" s="635"/>
      <c r="IB56" s="635"/>
      <c r="IC56" s="635"/>
      <c r="ID56" s="635"/>
      <c r="IE56" s="635"/>
      <c r="IF56" s="635"/>
      <c r="IG56" s="635"/>
      <c r="IH56" s="635"/>
      <c r="II56" s="635"/>
      <c r="IJ56" s="635"/>
      <c r="IK56" s="635"/>
      <c r="IL56" s="635"/>
      <c r="IM56" s="635"/>
      <c r="IN56" s="635"/>
    </row>
    <row r="57" spans="1:248" s="31" customFormat="1">
      <c r="A57" s="376" t="s">
        <v>166</v>
      </c>
      <c r="C57" s="563"/>
      <c r="D57" s="563"/>
      <c r="E57" s="563"/>
      <c r="F57" s="563"/>
      <c r="G57" s="563"/>
      <c r="H57" s="647"/>
      <c r="I57" s="634"/>
      <c r="J57" s="634"/>
      <c r="K57" s="634"/>
      <c r="L57" s="651"/>
      <c r="M57" s="634"/>
      <c r="N57" s="634"/>
      <c r="O57" s="634"/>
      <c r="P57" s="651"/>
      <c r="Q57" s="634"/>
      <c r="R57" s="634"/>
      <c r="S57" s="634"/>
      <c r="T57" s="651"/>
      <c r="U57" s="634"/>
      <c r="V57" s="634"/>
      <c r="W57" s="634"/>
      <c r="X57" s="651"/>
      <c r="Y57" s="634"/>
      <c r="Z57" s="634"/>
      <c r="AA57" s="634"/>
      <c r="AB57" s="651"/>
      <c r="AC57" s="634"/>
      <c r="AD57" s="634"/>
      <c r="AE57" s="634"/>
      <c r="AF57" s="651"/>
      <c r="AG57" s="635"/>
      <c r="AH57" s="635"/>
      <c r="AI57" s="635"/>
      <c r="AJ57" s="649"/>
      <c r="AK57" s="635"/>
      <c r="AL57" s="635"/>
      <c r="AM57" s="635"/>
      <c r="AN57" s="649"/>
      <c r="AO57" s="635"/>
      <c r="AP57" s="635"/>
      <c r="AQ57" s="635"/>
      <c r="AR57" s="649"/>
      <c r="AS57" s="635"/>
      <c r="AT57" s="635"/>
      <c r="AU57" s="635"/>
      <c r="AV57" s="649"/>
      <c r="AW57" s="635"/>
      <c r="AX57" s="635"/>
      <c r="AY57" s="635"/>
      <c r="AZ57" s="635"/>
      <c r="BA57" s="635"/>
      <c r="BB57" s="635"/>
      <c r="BC57" s="635"/>
      <c r="BD57" s="635"/>
      <c r="BE57" s="635"/>
      <c r="BF57" s="635"/>
      <c r="BG57" s="635"/>
      <c r="BH57" s="635"/>
      <c r="BI57" s="635"/>
      <c r="BJ57" s="635"/>
      <c r="BK57" s="635"/>
      <c r="BL57" s="635"/>
      <c r="BM57" s="635"/>
      <c r="BN57" s="635"/>
      <c r="BO57" s="635"/>
      <c r="BP57" s="635"/>
      <c r="BQ57" s="635"/>
      <c r="BR57" s="635"/>
      <c r="BS57" s="635"/>
      <c r="BT57" s="635"/>
      <c r="BU57" s="635"/>
      <c r="BV57" s="635"/>
      <c r="BW57" s="635"/>
      <c r="BX57" s="635"/>
      <c r="BY57" s="635"/>
      <c r="BZ57" s="635"/>
      <c r="CA57" s="635"/>
      <c r="CB57" s="635"/>
      <c r="CC57" s="635"/>
      <c r="CD57" s="635"/>
      <c r="CE57" s="635"/>
      <c r="CF57" s="635"/>
      <c r="CG57" s="635"/>
      <c r="CH57" s="635"/>
      <c r="CI57" s="635"/>
      <c r="CJ57" s="635"/>
      <c r="CK57" s="635"/>
      <c r="CL57" s="635"/>
      <c r="CM57" s="635"/>
      <c r="CN57" s="635"/>
      <c r="CO57" s="635"/>
      <c r="CP57" s="635"/>
      <c r="CQ57" s="635"/>
      <c r="CR57" s="635"/>
      <c r="CS57" s="635"/>
      <c r="CT57" s="635"/>
      <c r="CU57" s="635"/>
      <c r="CV57" s="635"/>
      <c r="CW57" s="635"/>
      <c r="CX57" s="635"/>
      <c r="CY57" s="635"/>
      <c r="CZ57" s="635"/>
      <c r="DA57" s="635"/>
      <c r="DB57" s="635"/>
      <c r="DC57" s="635"/>
      <c r="DD57" s="635"/>
      <c r="DE57" s="635"/>
      <c r="DF57" s="635"/>
      <c r="DG57" s="635"/>
      <c r="DH57" s="635"/>
      <c r="DI57" s="635"/>
      <c r="DJ57" s="635"/>
      <c r="DK57" s="635"/>
      <c r="DL57" s="635"/>
      <c r="DM57" s="635"/>
      <c r="DN57" s="635"/>
      <c r="DO57" s="635"/>
      <c r="DP57" s="635"/>
      <c r="DQ57" s="635"/>
      <c r="DR57" s="635"/>
      <c r="DS57" s="635"/>
      <c r="DT57" s="635"/>
      <c r="DU57" s="635"/>
      <c r="DV57" s="635"/>
      <c r="DW57" s="635"/>
      <c r="DX57" s="635"/>
      <c r="DY57" s="635"/>
      <c r="DZ57" s="635"/>
      <c r="EA57" s="635"/>
      <c r="EB57" s="635"/>
      <c r="EC57" s="635"/>
      <c r="ED57" s="635"/>
      <c r="EE57" s="635"/>
      <c r="EF57" s="635"/>
      <c r="EG57" s="635"/>
      <c r="EH57" s="635"/>
      <c r="EI57" s="635"/>
      <c r="EJ57" s="635"/>
      <c r="EK57" s="635"/>
      <c r="EL57" s="635"/>
      <c r="EM57" s="635"/>
      <c r="EN57" s="635"/>
      <c r="EO57" s="635"/>
      <c r="EP57" s="635"/>
      <c r="EQ57" s="635"/>
      <c r="ER57" s="635"/>
      <c r="ES57" s="635"/>
      <c r="ET57" s="635"/>
      <c r="EU57" s="635"/>
      <c r="EV57" s="635"/>
      <c r="EW57" s="635"/>
      <c r="EX57" s="635"/>
      <c r="EY57" s="635"/>
      <c r="EZ57" s="635"/>
      <c r="FA57" s="635"/>
      <c r="FB57" s="635"/>
      <c r="FC57" s="635"/>
      <c r="FD57" s="635"/>
      <c r="FE57" s="635"/>
      <c r="FF57" s="635"/>
      <c r="FG57" s="635"/>
      <c r="FH57" s="635"/>
      <c r="FI57" s="635"/>
      <c r="FJ57" s="635"/>
      <c r="FK57" s="635"/>
      <c r="FL57" s="635"/>
      <c r="FM57" s="635"/>
      <c r="FN57" s="635"/>
      <c r="FO57" s="635"/>
      <c r="FP57" s="635"/>
      <c r="FQ57" s="635"/>
      <c r="FR57" s="635"/>
      <c r="FS57" s="635"/>
      <c r="FT57" s="635"/>
      <c r="FU57" s="635"/>
      <c r="FV57" s="635"/>
      <c r="FW57" s="635"/>
      <c r="FX57" s="635"/>
      <c r="FY57" s="635"/>
      <c r="FZ57" s="635"/>
      <c r="GA57" s="635"/>
      <c r="GB57" s="635"/>
      <c r="GC57" s="635"/>
      <c r="GD57" s="635"/>
      <c r="GE57" s="635"/>
      <c r="GF57" s="635"/>
      <c r="GG57" s="635"/>
      <c r="GH57" s="635"/>
      <c r="GI57" s="635"/>
      <c r="GJ57" s="635"/>
      <c r="GK57" s="635"/>
      <c r="GL57" s="635"/>
      <c r="GM57" s="635"/>
      <c r="GN57" s="635"/>
      <c r="GO57" s="635"/>
      <c r="GP57" s="635"/>
      <c r="GQ57" s="635"/>
      <c r="GR57" s="635"/>
      <c r="GS57" s="635"/>
      <c r="GT57" s="635"/>
      <c r="GU57" s="635"/>
      <c r="GV57" s="635"/>
      <c r="GW57" s="635"/>
      <c r="GX57" s="635"/>
      <c r="GY57" s="635"/>
      <c r="GZ57" s="635"/>
      <c r="HA57" s="635"/>
      <c r="HB57" s="635"/>
      <c r="HC57" s="635"/>
      <c r="HD57" s="635"/>
      <c r="HE57" s="635"/>
      <c r="HF57" s="635"/>
      <c r="HG57" s="635"/>
      <c r="HH57" s="635"/>
      <c r="HI57" s="635"/>
      <c r="HJ57" s="635"/>
      <c r="HK57" s="635"/>
      <c r="HL57" s="635"/>
      <c r="HM57" s="635"/>
      <c r="HN57" s="635"/>
      <c r="HO57" s="635"/>
      <c r="HP57" s="635"/>
      <c r="HQ57" s="635"/>
      <c r="HR57" s="635"/>
      <c r="HS57" s="635"/>
      <c r="HT57" s="635"/>
      <c r="HU57" s="635"/>
      <c r="HV57" s="635"/>
      <c r="HW57" s="635"/>
      <c r="HX57" s="635"/>
      <c r="HY57" s="635"/>
      <c r="HZ57" s="635"/>
      <c r="IA57" s="635"/>
      <c r="IB57" s="635"/>
      <c r="IC57" s="635"/>
      <c r="ID57" s="635"/>
      <c r="IE57" s="635"/>
      <c r="IF57" s="635"/>
      <c r="IG57" s="635"/>
      <c r="IH57" s="635"/>
      <c r="II57" s="635"/>
      <c r="IJ57" s="635"/>
      <c r="IK57" s="635"/>
      <c r="IL57" s="635"/>
      <c r="IM57" s="635"/>
      <c r="IN57" s="635"/>
    </row>
    <row r="58" spans="1:248" s="31" customFormat="1">
      <c r="H58" s="574"/>
      <c r="I58" s="635"/>
      <c r="J58" s="635"/>
      <c r="K58" s="635"/>
      <c r="L58" s="649"/>
      <c r="M58" s="635"/>
      <c r="N58" s="635"/>
      <c r="O58" s="635"/>
      <c r="P58" s="649"/>
      <c r="Q58" s="635"/>
      <c r="R58" s="635"/>
      <c r="S58" s="635"/>
      <c r="T58" s="649"/>
      <c r="U58" s="635"/>
      <c r="V58" s="635"/>
      <c r="W58" s="635"/>
      <c r="X58" s="649"/>
      <c r="Y58" s="635"/>
      <c r="Z58" s="635"/>
      <c r="AA58" s="635"/>
      <c r="AB58" s="649"/>
      <c r="AC58" s="635"/>
      <c r="AD58" s="635"/>
      <c r="AE58" s="635"/>
      <c r="AF58" s="649"/>
      <c r="AG58" s="635"/>
      <c r="AH58" s="635"/>
      <c r="AI58" s="635"/>
      <c r="AJ58" s="649"/>
      <c r="AK58" s="635"/>
      <c r="AL58" s="635"/>
      <c r="AM58" s="635"/>
      <c r="AN58" s="649"/>
      <c r="AO58" s="635"/>
      <c r="AP58" s="635"/>
      <c r="AQ58" s="635"/>
      <c r="AR58" s="649"/>
      <c r="AS58" s="635"/>
      <c r="AT58" s="635"/>
      <c r="AU58" s="635"/>
      <c r="AV58" s="649"/>
      <c r="AW58" s="635"/>
      <c r="AX58" s="635"/>
      <c r="AY58" s="635"/>
      <c r="AZ58" s="635"/>
      <c r="BA58" s="635"/>
      <c r="BB58" s="635"/>
      <c r="BC58" s="635"/>
      <c r="BD58" s="635"/>
      <c r="BE58" s="635"/>
      <c r="BF58" s="635"/>
      <c r="BG58" s="635"/>
      <c r="BH58" s="635"/>
      <c r="BI58" s="635"/>
      <c r="BJ58" s="635"/>
      <c r="BK58" s="635"/>
      <c r="BL58" s="635"/>
      <c r="BM58" s="635"/>
      <c r="BN58" s="635"/>
      <c r="BO58" s="635"/>
      <c r="BP58" s="635"/>
      <c r="BQ58" s="635"/>
      <c r="BR58" s="635"/>
      <c r="BS58" s="635"/>
      <c r="BT58" s="635"/>
      <c r="BU58" s="635"/>
      <c r="BV58" s="635"/>
      <c r="BW58" s="635"/>
      <c r="BX58" s="635"/>
      <c r="BY58" s="635"/>
      <c r="BZ58" s="635"/>
      <c r="CA58" s="635"/>
      <c r="CB58" s="635"/>
      <c r="CC58" s="635"/>
      <c r="CD58" s="635"/>
      <c r="CE58" s="635"/>
      <c r="CF58" s="635"/>
      <c r="CG58" s="635"/>
      <c r="CH58" s="635"/>
      <c r="CI58" s="635"/>
      <c r="CJ58" s="635"/>
      <c r="CK58" s="635"/>
      <c r="CL58" s="635"/>
      <c r="CM58" s="635"/>
      <c r="CN58" s="635"/>
      <c r="CO58" s="635"/>
      <c r="CP58" s="635"/>
      <c r="CQ58" s="635"/>
      <c r="CR58" s="635"/>
      <c r="CS58" s="635"/>
      <c r="CT58" s="635"/>
      <c r="CU58" s="635"/>
      <c r="CV58" s="635"/>
      <c r="CW58" s="635"/>
      <c r="CX58" s="635"/>
      <c r="CY58" s="635"/>
      <c r="CZ58" s="635"/>
      <c r="DA58" s="635"/>
      <c r="DB58" s="635"/>
      <c r="DC58" s="635"/>
      <c r="DD58" s="635"/>
      <c r="DE58" s="635"/>
      <c r="DF58" s="635"/>
      <c r="DG58" s="635"/>
      <c r="DH58" s="635"/>
      <c r="DI58" s="635"/>
      <c r="DJ58" s="635"/>
      <c r="DK58" s="635"/>
      <c r="DL58" s="635"/>
      <c r="DM58" s="635"/>
      <c r="DN58" s="635"/>
      <c r="DO58" s="635"/>
      <c r="DP58" s="635"/>
      <c r="DQ58" s="635"/>
      <c r="DR58" s="635"/>
      <c r="DS58" s="635"/>
      <c r="DT58" s="635"/>
      <c r="DU58" s="635"/>
      <c r="DV58" s="635"/>
      <c r="DW58" s="635"/>
      <c r="DX58" s="635"/>
      <c r="DY58" s="635"/>
      <c r="DZ58" s="635"/>
      <c r="EA58" s="635"/>
      <c r="EB58" s="635"/>
      <c r="EC58" s="635"/>
      <c r="ED58" s="635"/>
      <c r="EE58" s="635"/>
      <c r="EF58" s="635"/>
      <c r="EG58" s="635"/>
      <c r="EH58" s="635"/>
      <c r="EI58" s="635"/>
      <c r="EJ58" s="635"/>
      <c r="EK58" s="635"/>
      <c r="EL58" s="635"/>
      <c r="EM58" s="635"/>
      <c r="EN58" s="635"/>
      <c r="EO58" s="635"/>
      <c r="EP58" s="635"/>
      <c r="EQ58" s="635"/>
      <c r="ER58" s="635"/>
      <c r="ES58" s="635"/>
      <c r="ET58" s="635"/>
      <c r="EU58" s="635"/>
      <c r="EV58" s="635"/>
      <c r="EW58" s="635"/>
      <c r="EX58" s="635"/>
      <c r="EY58" s="635"/>
      <c r="EZ58" s="635"/>
      <c r="FA58" s="635"/>
      <c r="FB58" s="635"/>
      <c r="FC58" s="635"/>
      <c r="FD58" s="635"/>
      <c r="FE58" s="635"/>
      <c r="FF58" s="635"/>
      <c r="FG58" s="635"/>
      <c r="FH58" s="635"/>
      <c r="FI58" s="635"/>
      <c r="FJ58" s="635"/>
      <c r="FK58" s="635"/>
      <c r="FL58" s="635"/>
      <c r="FM58" s="635"/>
      <c r="FN58" s="635"/>
      <c r="FO58" s="635"/>
      <c r="FP58" s="635"/>
      <c r="FQ58" s="635"/>
      <c r="FR58" s="635"/>
      <c r="FS58" s="635"/>
      <c r="FT58" s="635"/>
      <c r="FU58" s="635"/>
      <c r="FV58" s="635"/>
      <c r="FW58" s="635"/>
      <c r="FX58" s="635"/>
      <c r="FY58" s="635"/>
      <c r="FZ58" s="635"/>
      <c r="GA58" s="635"/>
      <c r="GB58" s="635"/>
      <c r="GC58" s="635"/>
      <c r="GD58" s="635"/>
      <c r="GE58" s="635"/>
      <c r="GF58" s="635"/>
      <c r="GG58" s="635"/>
      <c r="GH58" s="635"/>
      <c r="GI58" s="635"/>
      <c r="GJ58" s="635"/>
      <c r="GK58" s="635"/>
      <c r="GL58" s="635"/>
      <c r="GM58" s="635"/>
      <c r="GN58" s="635"/>
      <c r="GO58" s="635"/>
      <c r="GP58" s="635"/>
      <c r="GQ58" s="635"/>
      <c r="GR58" s="635"/>
      <c r="GS58" s="635"/>
      <c r="GT58" s="635"/>
      <c r="GU58" s="635"/>
      <c r="GV58" s="635"/>
      <c r="GW58" s="635"/>
      <c r="GX58" s="635"/>
      <c r="GY58" s="635"/>
      <c r="GZ58" s="635"/>
      <c r="HA58" s="635"/>
      <c r="HB58" s="635"/>
      <c r="HC58" s="635"/>
      <c r="HD58" s="635"/>
      <c r="HE58" s="635"/>
      <c r="HF58" s="635"/>
      <c r="HG58" s="635"/>
      <c r="HH58" s="635"/>
      <c r="HI58" s="635"/>
      <c r="HJ58" s="635"/>
      <c r="HK58" s="635"/>
      <c r="HL58" s="635"/>
      <c r="HM58" s="635"/>
      <c r="HN58" s="635"/>
      <c r="HO58" s="635"/>
      <c r="HP58" s="635"/>
      <c r="HQ58" s="635"/>
      <c r="HR58" s="635"/>
      <c r="HS58" s="635"/>
      <c r="HT58" s="635"/>
      <c r="HU58" s="635"/>
      <c r="HV58" s="635"/>
      <c r="HW58" s="635"/>
      <c r="HX58" s="635"/>
      <c r="HY58" s="635"/>
      <c r="HZ58" s="635"/>
      <c r="IA58" s="635"/>
      <c r="IB58" s="635"/>
      <c r="IC58" s="635"/>
      <c r="ID58" s="635"/>
      <c r="IE58" s="635"/>
      <c r="IF58" s="635"/>
      <c r="IG58" s="635"/>
      <c r="IH58" s="635"/>
      <c r="II58" s="635"/>
      <c r="IJ58" s="635"/>
      <c r="IK58" s="635"/>
      <c r="IL58" s="635"/>
      <c r="IM58" s="635"/>
      <c r="IN58" s="635"/>
    </row>
    <row r="59" spans="1:248" s="31" customFormat="1">
      <c r="A59" s="503" t="s">
        <v>529</v>
      </c>
      <c r="C59" s="176"/>
      <c r="D59" s="176"/>
      <c r="E59" s="376"/>
      <c r="F59" s="376"/>
      <c r="G59" s="376"/>
      <c r="H59" s="648"/>
      <c r="I59" s="635"/>
      <c r="J59" s="635"/>
      <c r="K59" s="635"/>
      <c r="L59" s="649"/>
      <c r="M59" s="635"/>
      <c r="N59" s="635"/>
      <c r="O59" s="635"/>
      <c r="P59" s="649"/>
      <c r="Q59" s="635"/>
      <c r="R59" s="635"/>
      <c r="S59" s="635"/>
      <c r="T59" s="649"/>
      <c r="U59" s="635"/>
      <c r="V59" s="635"/>
      <c r="W59" s="635"/>
      <c r="X59" s="649"/>
      <c r="Y59" s="635"/>
      <c r="Z59" s="635"/>
      <c r="AA59" s="635"/>
      <c r="AB59" s="649"/>
      <c r="AC59" s="635"/>
      <c r="AD59" s="635"/>
      <c r="AE59" s="635"/>
      <c r="AF59" s="649"/>
      <c r="AG59" s="635"/>
      <c r="AH59" s="635"/>
      <c r="AI59" s="635"/>
      <c r="AJ59" s="649"/>
      <c r="AK59" s="635"/>
      <c r="AL59" s="635"/>
      <c r="AM59" s="635"/>
      <c r="AN59" s="649"/>
      <c r="AO59" s="635"/>
      <c r="AP59" s="635"/>
      <c r="AQ59" s="635"/>
      <c r="AR59" s="649"/>
      <c r="AS59" s="635"/>
      <c r="AT59" s="635"/>
      <c r="AU59" s="635"/>
      <c r="AV59" s="649"/>
      <c r="AW59" s="635"/>
      <c r="AX59" s="635"/>
      <c r="AY59" s="635"/>
      <c r="AZ59" s="635"/>
      <c r="BA59" s="635"/>
      <c r="BB59" s="635"/>
      <c r="BC59" s="635"/>
      <c r="BD59" s="635"/>
      <c r="BE59" s="635"/>
      <c r="BF59" s="635"/>
      <c r="BG59" s="635"/>
      <c r="BH59" s="635"/>
      <c r="BI59" s="635"/>
      <c r="BJ59" s="635"/>
      <c r="BK59" s="635"/>
      <c r="BL59" s="635"/>
      <c r="BM59" s="635"/>
      <c r="BN59" s="635"/>
      <c r="BO59" s="635"/>
      <c r="BP59" s="635"/>
      <c r="BQ59" s="635"/>
      <c r="BR59" s="635"/>
      <c r="BS59" s="635"/>
      <c r="BT59" s="635"/>
      <c r="BU59" s="635"/>
      <c r="BV59" s="635"/>
      <c r="BW59" s="635"/>
      <c r="BX59" s="635"/>
      <c r="BY59" s="635"/>
      <c r="BZ59" s="635"/>
      <c r="CA59" s="635"/>
      <c r="CB59" s="635"/>
      <c r="CC59" s="635"/>
      <c r="CD59" s="635"/>
      <c r="CE59" s="635"/>
      <c r="CF59" s="635"/>
      <c r="CG59" s="635"/>
      <c r="CH59" s="635"/>
      <c r="CI59" s="635"/>
      <c r="CJ59" s="635"/>
      <c r="CK59" s="635"/>
      <c r="CL59" s="635"/>
      <c r="CM59" s="635"/>
      <c r="CN59" s="635"/>
      <c r="CO59" s="635"/>
      <c r="CP59" s="635"/>
      <c r="CQ59" s="635"/>
      <c r="CR59" s="635"/>
      <c r="CS59" s="635"/>
      <c r="CT59" s="635"/>
      <c r="CU59" s="635"/>
      <c r="CV59" s="635"/>
      <c r="CW59" s="635"/>
      <c r="CX59" s="635"/>
      <c r="CY59" s="635"/>
      <c r="CZ59" s="635"/>
      <c r="DA59" s="635"/>
      <c r="DB59" s="635"/>
      <c r="DC59" s="635"/>
      <c r="DD59" s="635"/>
      <c r="DE59" s="635"/>
      <c r="DF59" s="635"/>
      <c r="DG59" s="635"/>
      <c r="DH59" s="635"/>
      <c r="DI59" s="635"/>
      <c r="DJ59" s="635"/>
      <c r="DK59" s="635"/>
      <c r="DL59" s="635"/>
      <c r="DM59" s="635"/>
      <c r="DN59" s="635"/>
      <c r="DO59" s="635"/>
      <c r="DP59" s="635"/>
      <c r="DQ59" s="635"/>
      <c r="DR59" s="635"/>
      <c r="DS59" s="635"/>
      <c r="DT59" s="635"/>
      <c r="DU59" s="635"/>
      <c r="DV59" s="635"/>
      <c r="DW59" s="635"/>
      <c r="DX59" s="635"/>
      <c r="DY59" s="635"/>
      <c r="DZ59" s="635"/>
      <c r="EA59" s="635"/>
      <c r="EB59" s="635"/>
      <c r="EC59" s="635"/>
      <c r="ED59" s="635"/>
      <c r="EE59" s="635"/>
      <c r="EF59" s="635"/>
      <c r="EG59" s="635"/>
      <c r="EH59" s="635"/>
      <c r="EI59" s="635"/>
      <c r="EJ59" s="635"/>
      <c r="EK59" s="635"/>
      <c r="EL59" s="635"/>
      <c r="EM59" s="635"/>
      <c r="EN59" s="635"/>
      <c r="EO59" s="635"/>
      <c r="EP59" s="635"/>
      <c r="EQ59" s="635"/>
      <c r="ER59" s="635"/>
      <c r="ES59" s="635"/>
      <c r="ET59" s="635"/>
      <c r="EU59" s="635"/>
      <c r="EV59" s="635"/>
      <c r="EW59" s="635"/>
      <c r="EX59" s="635"/>
      <c r="EY59" s="635"/>
      <c r="EZ59" s="635"/>
      <c r="FA59" s="635"/>
      <c r="FB59" s="635"/>
      <c r="FC59" s="635"/>
      <c r="FD59" s="635"/>
      <c r="FE59" s="635"/>
      <c r="FF59" s="635"/>
      <c r="FG59" s="635"/>
      <c r="FH59" s="635"/>
      <c r="FI59" s="635"/>
      <c r="FJ59" s="635"/>
      <c r="FK59" s="635"/>
      <c r="FL59" s="635"/>
      <c r="FM59" s="635"/>
      <c r="FN59" s="635"/>
      <c r="FO59" s="635"/>
      <c r="FP59" s="635"/>
      <c r="FQ59" s="635"/>
      <c r="FR59" s="635"/>
      <c r="FS59" s="635"/>
      <c r="FT59" s="635"/>
      <c r="FU59" s="635"/>
      <c r="FV59" s="635"/>
      <c r="FW59" s="635"/>
      <c r="FX59" s="635"/>
      <c r="FY59" s="635"/>
      <c r="FZ59" s="635"/>
      <c r="GA59" s="635"/>
      <c r="GB59" s="635"/>
      <c r="GC59" s="635"/>
      <c r="GD59" s="635"/>
      <c r="GE59" s="635"/>
      <c r="GF59" s="635"/>
      <c r="GG59" s="635"/>
      <c r="GH59" s="635"/>
      <c r="GI59" s="635"/>
      <c r="GJ59" s="635"/>
      <c r="GK59" s="635"/>
      <c r="GL59" s="635"/>
      <c r="GM59" s="635"/>
      <c r="GN59" s="635"/>
      <c r="GO59" s="635"/>
      <c r="GP59" s="635"/>
      <c r="GQ59" s="635"/>
      <c r="GR59" s="635"/>
      <c r="GS59" s="635"/>
      <c r="GT59" s="635"/>
      <c r="GU59" s="635"/>
      <c r="GV59" s="635"/>
      <c r="GW59" s="635"/>
      <c r="GX59" s="635"/>
      <c r="GY59" s="635"/>
      <c r="GZ59" s="635"/>
      <c r="HA59" s="635"/>
      <c r="HB59" s="635"/>
      <c r="HC59" s="635"/>
      <c r="HD59" s="635"/>
      <c r="HE59" s="635"/>
      <c r="HF59" s="635"/>
      <c r="HG59" s="635"/>
      <c r="HH59" s="635"/>
      <c r="HI59" s="635"/>
      <c r="HJ59" s="635"/>
      <c r="HK59" s="635"/>
      <c r="HL59" s="635"/>
      <c r="HM59" s="635"/>
      <c r="HN59" s="635"/>
      <c r="HO59" s="635"/>
      <c r="HP59" s="635"/>
      <c r="HQ59" s="635"/>
      <c r="HR59" s="635"/>
      <c r="HS59" s="635"/>
      <c r="HT59" s="635"/>
      <c r="HU59" s="635"/>
      <c r="HV59" s="635"/>
      <c r="HW59" s="635"/>
      <c r="HX59" s="635"/>
      <c r="HY59" s="635"/>
      <c r="HZ59" s="635"/>
      <c r="IA59" s="635"/>
      <c r="IB59" s="635"/>
      <c r="IC59" s="635"/>
      <c r="ID59" s="635"/>
      <c r="IE59" s="635"/>
      <c r="IF59" s="635"/>
      <c r="IG59" s="635"/>
      <c r="IH59" s="635"/>
      <c r="II59" s="635"/>
      <c r="IJ59" s="635"/>
      <c r="IK59" s="635"/>
      <c r="IL59" s="635"/>
      <c r="IM59" s="635"/>
      <c r="IN59" s="635"/>
    </row>
    <row r="60" spans="1:248">
      <c r="I60" s="639"/>
      <c r="J60" s="639"/>
      <c r="K60" s="639"/>
      <c r="L60" s="650"/>
      <c r="M60" s="639"/>
      <c r="N60" s="639"/>
      <c r="O60" s="639"/>
      <c r="P60" s="650"/>
      <c r="Q60" s="639"/>
      <c r="R60" s="639"/>
      <c r="S60" s="639"/>
      <c r="T60" s="650"/>
      <c r="U60" s="639"/>
      <c r="V60" s="639"/>
      <c r="W60" s="639"/>
      <c r="X60" s="650"/>
      <c r="Y60" s="639"/>
      <c r="Z60" s="639"/>
      <c r="AA60" s="639"/>
      <c r="AB60" s="650"/>
      <c r="AC60" s="639"/>
      <c r="AD60" s="639"/>
      <c r="AE60" s="639"/>
      <c r="AF60" s="650"/>
      <c r="AG60" s="639"/>
      <c r="AH60" s="639"/>
      <c r="AI60" s="639"/>
      <c r="AJ60" s="650"/>
      <c r="AK60" s="639"/>
      <c r="AL60" s="639"/>
      <c r="AM60" s="639"/>
      <c r="AN60" s="650"/>
      <c r="AO60" s="639"/>
      <c r="AP60" s="639"/>
      <c r="AQ60" s="639"/>
      <c r="AR60" s="650"/>
    </row>
    <row r="61" spans="1:248">
      <c r="E61" s="639"/>
      <c r="F61" s="639"/>
      <c r="G61" s="639"/>
      <c r="H61" s="650"/>
      <c r="I61" s="639"/>
      <c r="J61" s="639"/>
      <c r="K61" s="639"/>
      <c r="L61" s="650"/>
      <c r="M61" s="639"/>
      <c r="N61" s="639"/>
      <c r="O61" s="639"/>
      <c r="P61" s="650"/>
      <c r="Q61" s="639"/>
      <c r="R61" s="639"/>
      <c r="S61" s="639"/>
      <c r="T61" s="650"/>
      <c r="U61" s="639"/>
      <c r="V61" s="639"/>
      <c r="W61" s="639"/>
      <c r="X61" s="650"/>
      <c r="Y61" s="639"/>
      <c r="Z61" s="639"/>
      <c r="AA61" s="639"/>
      <c r="AB61" s="650"/>
      <c r="AC61" s="639"/>
      <c r="AD61" s="639"/>
      <c r="AE61" s="639"/>
      <c r="AF61" s="650"/>
      <c r="AG61" s="639"/>
      <c r="AH61" s="639"/>
      <c r="AI61" s="639"/>
      <c r="AJ61" s="650"/>
      <c r="AK61" s="639"/>
      <c r="AL61" s="639"/>
      <c r="AM61" s="639"/>
      <c r="AN61" s="650"/>
      <c r="AO61" s="639"/>
      <c r="AP61" s="639"/>
      <c r="AQ61" s="639"/>
      <c r="AR61" s="650"/>
    </row>
    <row r="62" spans="1:248">
      <c r="E62" s="639"/>
      <c r="F62" s="639"/>
      <c r="G62" s="639"/>
      <c r="H62" s="650"/>
      <c r="I62" s="639"/>
      <c r="J62" s="639"/>
      <c r="K62" s="639"/>
      <c r="L62" s="650"/>
      <c r="M62" s="639"/>
      <c r="N62" s="639"/>
      <c r="O62" s="639"/>
      <c r="P62" s="650"/>
      <c r="Q62" s="639"/>
      <c r="R62" s="639"/>
      <c r="S62" s="639"/>
      <c r="T62" s="650"/>
      <c r="U62" s="639"/>
      <c r="V62" s="639"/>
      <c r="W62" s="639"/>
      <c r="X62" s="650"/>
      <c r="Y62" s="639"/>
      <c r="Z62" s="639"/>
      <c r="AA62" s="639"/>
      <c r="AB62" s="650"/>
      <c r="AC62" s="639"/>
      <c r="AD62" s="639"/>
      <c r="AE62" s="639"/>
      <c r="AF62" s="650"/>
      <c r="AG62" s="639"/>
      <c r="AH62" s="639"/>
      <c r="AI62" s="639"/>
      <c r="AJ62" s="650"/>
      <c r="AK62" s="639"/>
      <c r="AL62" s="639"/>
      <c r="AM62" s="639"/>
      <c r="AN62" s="650"/>
      <c r="AO62" s="639"/>
      <c r="AP62" s="639"/>
      <c r="AQ62" s="639"/>
      <c r="AR62" s="650"/>
    </row>
    <row r="63" spans="1:248">
      <c r="E63" s="639"/>
      <c r="F63" s="639"/>
      <c r="G63" s="639"/>
      <c r="H63" s="650"/>
      <c r="I63" s="639"/>
      <c r="J63" s="639"/>
      <c r="K63" s="639"/>
      <c r="L63" s="650"/>
      <c r="M63" s="639"/>
      <c r="N63" s="639"/>
      <c r="O63" s="639"/>
      <c r="P63" s="650"/>
      <c r="Q63" s="639"/>
      <c r="R63" s="639"/>
      <c r="S63" s="639"/>
      <c r="T63" s="650"/>
      <c r="U63" s="639"/>
      <c r="V63" s="639"/>
      <c r="W63" s="639"/>
      <c r="X63" s="650"/>
      <c r="Y63" s="639"/>
      <c r="Z63" s="639"/>
      <c r="AA63" s="639"/>
      <c r="AB63" s="650"/>
      <c r="AC63" s="639"/>
      <c r="AD63" s="639"/>
      <c r="AE63" s="639"/>
      <c r="AF63" s="650"/>
      <c r="AG63" s="639"/>
      <c r="AH63" s="639"/>
      <c r="AI63" s="639"/>
      <c r="AJ63" s="650"/>
      <c r="AK63" s="639"/>
      <c r="AL63" s="639"/>
      <c r="AM63" s="639"/>
      <c r="AN63" s="650"/>
      <c r="AO63" s="639"/>
      <c r="AP63" s="639"/>
      <c r="AQ63" s="639"/>
      <c r="AR63" s="650"/>
    </row>
    <row r="64" spans="1:248">
      <c r="E64" s="26"/>
      <c r="F64" s="639"/>
      <c r="G64" s="639"/>
      <c r="H64" s="639"/>
      <c r="I64" s="650"/>
      <c r="J64" s="639"/>
      <c r="K64" s="639"/>
      <c r="L64" s="639"/>
      <c r="M64" s="650"/>
      <c r="N64" s="639"/>
      <c r="O64" s="639"/>
      <c r="P64" s="650"/>
      <c r="Q64" s="639"/>
      <c r="R64" s="639"/>
      <c r="S64" s="639"/>
      <c r="T64" s="650"/>
      <c r="U64" s="639"/>
      <c r="V64" s="639"/>
      <c r="W64" s="639"/>
      <c r="X64" s="650"/>
      <c r="Y64" s="639"/>
      <c r="Z64" s="639"/>
      <c r="AA64" s="639"/>
      <c r="AB64" s="650"/>
      <c r="AC64" s="639"/>
      <c r="AD64" s="639"/>
      <c r="AE64" s="639"/>
      <c r="AF64" s="650"/>
      <c r="AG64" s="639"/>
      <c r="AH64" s="639"/>
      <c r="AI64" s="639"/>
      <c r="AJ64" s="650"/>
      <c r="AK64" s="639"/>
      <c r="AL64" s="639"/>
      <c r="AM64" s="639"/>
      <c r="AN64" s="650"/>
      <c r="AO64" s="639"/>
      <c r="AP64" s="639"/>
      <c r="AQ64" s="639"/>
      <c r="AR64" s="650"/>
    </row>
    <row r="65" spans="5:8">
      <c r="E65" s="639"/>
      <c r="F65" s="639"/>
      <c r="G65" s="639"/>
      <c r="H65" s="650"/>
    </row>
  </sheetData>
  <mergeCells count="17">
    <mergeCell ref="B52:N52"/>
    <mergeCell ref="E3:G3"/>
    <mergeCell ref="I3:K3"/>
    <mergeCell ref="M3:O3"/>
    <mergeCell ref="A1:K1"/>
    <mergeCell ref="B46:O46"/>
    <mergeCell ref="B47:N47"/>
    <mergeCell ref="B48:N48"/>
    <mergeCell ref="B51:N51"/>
    <mergeCell ref="AO3:AQ3"/>
    <mergeCell ref="AS3:AU3"/>
    <mergeCell ref="Q3:S3"/>
    <mergeCell ref="U3:W3"/>
    <mergeCell ref="Y3:AA3"/>
    <mergeCell ref="AC3:AE3"/>
    <mergeCell ref="AG3:AI3"/>
    <mergeCell ref="AK3:AM3"/>
  </mergeCells>
  <phoneticPr fontId="16" type="noConversion"/>
  <hyperlinks>
    <hyperlink ref="B48" r:id="rId1" xr:uid="{00000000-0004-0000-2200-000000000000}"/>
  </hyperlinks>
  <pageMargins left="0.74803149606299213" right="0.74803149606299213" top="0.27559055118110237" bottom="0.35433070866141736" header="0.19685039370078741" footer="0.15748031496062992"/>
  <pageSetup paperSize="9" scale="63" fitToWidth="6" orientation="landscape" r:id="rId2"/>
  <headerFooter alignWithMargins="0">
    <oddFooter>&amp;LCopyright © 2015. Health and Social Care Information Centre, Lifestyles Statistics. All rights reserved.&amp;R&amp;N</oddFooter>
  </headerFooter>
  <colBreaks count="1" manualBreakCount="1">
    <brk id="12" max="56" man="1"/>
  </col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D8E0E8"/>
    <pageSetUpPr fitToPage="1"/>
  </sheetPr>
  <dimension ref="A1:Q307"/>
  <sheetViews>
    <sheetView showGridLines="0" zoomScale="80" zoomScaleNormal="80" workbookViewId="0"/>
  </sheetViews>
  <sheetFormatPr defaultColWidth="9.140625" defaultRowHeight="12.75"/>
  <cols>
    <col min="1" max="1" width="2.85546875" style="26" customWidth="1"/>
    <col min="2" max="2" width="15.140625" style="26" customWidth="1"/>
    <col min="3" max="3" width="2.7109375" style="26" customWidth="1"/>
    <col min="4" max="4" width="7.7109375" style="545" customWidth="1"/>
    <col min="5" max="5" width="74.140625" style="26" bestFit="1" customWidth="1"/>
    <col min="6" max="6" width="21.85546875" style="891" customWidth="1"/>
    <col min="7" max="9" width="16.28515625" style="891" customWidth="1"/>
    <col min="10" max="10" width="1.7109375" style="26" customWidth="1"/>
    <col min="11" max="11" width="21.42578125" style="891" customWidth="1"/>
    <col min="12" max="14" width="16.28515625" style="891" customWidth="1"/>
    <col min="15" max="15" width="19.42578125" style="26" customWidth="1"/>
    <col min="16" max="16384" width="9.140625" style="26"/>
  </cols>
  <sheetData>
    <row r="1" spans="1:17" ht="60" customHeight="1">
      <c r="E1" s="1136"/>
    </row>
    <row r="2" spans="1:17" s="28" customFormat="1" ht="36.75" customHeight="1">
      <c r="A2" s="1313" t="s">
        <v>1076</v>
      </c>
      <c r="B2" s="1313"/>
      <c r="C2" s="1313"/>
      <c r="D2" s="1313"/>
      <c r="E2" s="1313"/>
      <c r="F2" s="1313"/>
      <c r="G2" s="1313"/>
      <c r="H2" s="1313"/>
      <c r="I2" s="1313"/>
      <c r="J2" s="1313"/>
      <c r="K2" s="1313"/>
      <c r="L2" s="1313"/>
      <c r="M2" s="1313"/>
      <c r="N2" s="1313"/>
      <c r="O2" s="884"/>
    </row>
    <row r="3" spans="1:17" s="28" customFormat="1" ht="15.75" customHeight="1">
      <c r="A3" s="900" t="s">
        <v>1692</v>
      </c>
      <c r="C3" s="900"/>
      <c r="D3" s="900"/>
      <c r="E3" s="900"/>
      <c r="F3" s="900"/>
      <c r="G3" s="900"/>
      <c r="H3" s="900"/>
      <c r="I3" s="900"/>
      <c r="J3" s="900"/>
      <c r="K3" s="890"/>
      <c r="L3" s="890"/>
      <c r="M3" s="890"/>
      <c r="N3" s="890"/>
    </row>
    <row r="4" spans="1:17" s="28" customFormat="1" ht="15">
      <c r="B4" s="26"/>
      <c r="C4" s="26"/>
      <c r="D4" s="545"/>
      <c r="E4" s="26"/>
      <c r="F4" s="891"/>
      <c r="G4" s="891"/>
      <c r="H4" s="891"/>
      <c r="I4" s="891"/>
      <c r="J4" s="26"/>
      <c r="K4" s="891"/>
      <c r="L4" s="891"/>
      <c r="M4" s="891"/>
      <c r="N4" s="891"/>
    </row>
    <row r="5" spans="1:17">
      <c r="B5" s="544"/>
      <c r="C5" s="544"/>
      <c r="D5" s="546"/>
      <c r="E5" s="544"/>
      <c r="F5" s="892"/>
      <c r="G5" s="892"/>
      <c r="H5" s="892"/>
      <c r="I5" s="892"/>
      <c r="J5" s="544"/>
      <c r="K5" s="892"/>
      <c r="L5" s="892"/>
      <c r="M5" s="893"/>
      <c r="N5" s="951" t="s">
        <v>1020</v>
      </c>
    </row>
    <row r="6" spans="1:17" ht="25.5" customHeight="1">
      <c r="A6" s="594"/>
      <c r="B6" s="1317" t="s">
        <v>1027</v>
      </c>
      <c r="C6" s="1317"/>
      <c r="D6" s="1317"/>
      <c r="E6" s="1319" t="s">
        <v>1446</v>
      </c>
      <c r="F6" s="1315" t="s">
        <v>1447</v>
      </c>
      <c r="G6" s="1315"/>
      <c r="H6" s="1315"/>
      <c r="I6" s="1315"/>
      <c r="J6" s="548"/>
      <c r="K6" s="1316" t="s">
        <v>1448</v>
      </c>
      <c r="L6" s="1316"/>
      <c r="M6" s="1316"/>
      <c r="N6" s="1316"/>
    </row>
    <row r="7" spans="1:17" s="547" customFormat="1" ht="60" customHeight="1">
      <c r="A7" s="972"/>
      <c r="B7" s="1318"/>
      <c r="C7" s="1318"/>
      <c r="D7" s="1318"/>
      <c r="E7" s="1318"/>
      <c r="F7" s="304" t="s">
        <v>1084</v>
      </c>
      <c r="G7" s="304" t="s">
        <v>536</v>
      </c>
      <c r="H7" s="304" t="s">
        <v>598</v>
      </c>
      <c r="I7" s="304" t="s">
        <v>599</v>
      </c>
      <c r="J7" s="1051"/>
      <c r="K7" s="304" t="s">
        <v>1084</v>
      </c>
      <c r="L7" s="304" t="s">
        <v>536</v>
      </c>
      <c r="M7" s="304" t="s">
        <v>598</v>
      </c>
      <c r="N7" s="304" t="s">
        <v>599</v>
      </c>
    </row>
    <row r="8" spans="1:17" s="547" customFormat="1" ht="15">
      <c r="B8" s="896"/>
      <c r="C8" s="896"/>
      <c r="D8" s="896"/>
      <c r="E8" s="897"/>
      <c r="F8" s="898"/>
      <c r="G8" s="898"/>
      <c r="H8" s="898"/>
      <c r="I8" s="898"/>
      <c r="J8" s="38"/>
      <c r="K8" s="898"/>
      <c r="L8" s="898"/>
      <c r="M8" s="898"/>
      <c r="N8" s="898"/>
    </row>
    <row r="9" spans="1:17" s="32" customFormat="1" ht="15.75" customHeight="1">
      <c r="B9" s="1154" t="s">
        <v>789</v>
      </c>
      <c r="C9" s="1155"/>
      <c r="D9" s="1155"/>
      <c r="E9" s="1156" t="s">
        <v>1693</v>
      </c>
      <c r="F9" s="1161">
        <v>740479</v>
      </c>
      <c r="G9" s="1226">
        <v>395833</v>
      </c>
      <c r="H9" s="1161">
        <v>24452</v>
      </c>
      <c r="I9" s="1169">
        <v>320194</v>
      </c>
      <c r="J9" s="1166"/>
      <c r="K9" s="1166">
        <v>13.3133151490405</v>
      </c>
      <c r="L9" s="1166">
        <v>7.1168115171263002</v>
      </c>
      <c r="M9" s="1165">
        <v>0.43963053918387901</v>
      </c>
      <c r="N9" s="1166">
        <v>5.75687309273036</v>
      </c>
      <c r="O9" s="1161"/>
      <c r="P9" s="1162"/>
    </row>
    <row r="10" spans="1:17" s="549" customFormat="1" ht="15">
      <c r="B10" s="1097"/>
      <c r="C10" s="1097"/>
      <c r="D10" s="1097"/>
      <c r="E10" s="1156"/>
      <c r="F10" s="1163"/>
      <c r="G10" s="1227"/>
      <c r="H10" s="1163"/>
      <c r="I10" s="1170"/>
      <c r="J10" s="1166"/>
      <c r="K10" s="1168"/>
      <c r="L10" s="1168"/>
      <c r="M10" s="1167"/>
      <c r="N10" s="1166"/>
      <c r="O10" s="1163"/>
      <c r="P10" s="1162"/>
    </row>
    <row r="11" spans="1:17" s="38" customFormat="1" ht="15" customHeight="1">
      <c r="B11" s="1154" t="s">
        <v>790</v>
      </c>
      <c r="C11" s="1154"/>
      <c r="D11" s="1154" t="s">
        <v>791</v>
      </c>
      <c r="E11" s="1154" t="s">
        <v>1694</v>
      </c>
      <c r="F11" s="1161">
        <v>228954</v>
      </c>
      <c r="G11" s="1226">
        <v>120788</v>
      </c>
      <c r="H11" s="1161">
        <v>4526</v>
      </c>
      <c r="I11" s="1169">
        <v>103640</v>
      </c>
      <c r="J11" s="1166"/>
      <c r="K11" s="1166">
        <v>14.7682511948239</v>
      </c>
      <c r="L11" s="1166">
        <v>7.7912048940852001</v>
      </c>
      <c r="M11" s="1165">
        <v>0.29194119739237001</v>
      </c>
      <c r="N11" s="1166">
        <v>6.6851051033462801</v>
      </c>
      <c r="O11" s="1161"/>
      <c r="P11" s="1162"/>
    </row>
    <row r="12" spans="1:17" ht="15">
      <c r="B12" s="1154"/>
      <c r="C12" s="1154"/>
      <c r="D12" s="1154"/>
      <c r="E12" s="1156"/>
      <c r="F12" s="1163"/>
      <c r="G12" s="1227"/>
      <c r="H12" s="1163"/>
      <c r="I12" s="1170"/>
      <c r="J12" s="1166"/>
      <c r="K12" s="1168"/>
      <c r="L12" s="1168"/>
      <c r="M12" s="1167"/>
      <c r="N12" s="1166"/>
      <c r="O12" s="1163"/>
      <c r="P12" s="1162"/>
    </row>
    <row r="13" spans="1:17" s="32" customFormat="1" ht="14.25" customHeight="1">
      <c r="B13" s="1154" t="s">
        <v>792</v>
      </c>
      <c r="C13" s="1154"/>
      <c r="D13" s="1154" t="s">
        <v>793</v>
      </c>
      <c r="E13" s="1155" t="s">
        <v>1695</v>
      </c>
      <c r="F13" s="1161">
        <v>68845</v>
      </c>
      <c r="G13" s="1226">
        <v>38283</v>
      </c>
      <c r="H13" s="1161">
        <v>1192</v>
      </c>
      <c r="I13" s="1169">
        <v>29370</v>
      </c>
      <c r="J13" s="1166"/>
      <c r="K13" s="1166">
        <v>12.3814504668245</v>
      </c>
      <c r="L13" s="1166">
        <v>6.8850180582677201</v>
      </c>
      <c r="M13" s="1165">
        <v>0.214375611249252</v>
      </c>
      <c r="N13" s="1166">
        <v>5.2820567973074999</v>
      </c>
      <c r="O13" s="1161"/>
      <c r="P13" s="1162"/>
    </row>
    <row r="14" spans="1:17" s="668" customFormat="1" ht="15" customHeight="1">
      <c r="B14" s="838" t="s">
        <v>794</v>
      </c>
      <c r="C14" s="838"/>
      <c r="D14" s="838" t="s">
        <v>636</v>
      </c>
      <c r="E14" s="838" t="s">
        <v>1460</v>
      </c>
      <c r="F14" s="1163">
        <v>3653</v>
      </c>
      <c r="G14" s="1227">
        <v>2461</v>
      </c>
      <c r="H14" s="1163">
        <v>45</v>
      </c>
      <c r="I14" s="1170">
        <v>1147</v>
      </c>
      <c r="J14" s="1168"/>
      <c r="K14" s="1168">
        <v>22.856678054335401</v>
      </c>
      <c r="L14" s="1168">
        <v>15.398380698527101</v>
      </c>
      <c r="M14" s="1167">
        <v>0.281563239103503</v>
      </c>
      <c r="N14" s="1168">
        <v>7.1767341167048304</v>
      </c>
      <c r="O14" s="1163"/>
      <c r="P14" s="1164"/>
      <c r="Q14" s="885"/>
    </row>
    <row r="15" spans="1:17" s="669" customFormat="1" ht="15" customHeight="1">
      <c r="B15" s="838" t="s">
        <v>795</v>
      </c>
      <c r="C15" s="838"/>
      <c r="D15" s="838" t="s">
        <v>637</v>
      </c>
      <c r="E15" s="838" t="s">
        <v>1461</v>
      </c>
      <c r="F15" s="1163">
        <v>2155</v>
      </c>
      <c r="G15" s="1227">
        <v>1364</v>
      </c>
      <c r="H15" s="1163">
        <v>54</v>
      </c>
      <c r="I15" s="1170">
        <v>737</v>
      </c>
      <c r="J15" s="1168"/>
      <c r="K15" s="1168">
        <v>8.8558853625159806</v>
      </c>
      <c r="L15" s="1168">
        <v>5.6053028466226396</v>
      </c>
      <c r="M15" s="1167">
        <v>0.22191081650852101</v>
      </c>
      <c r="N15" s="1168">
        <v>3.0286716993848102</v>
      </c>
      <c r="O15" s="1163"/>
      <c r="P15" s="1164"/>
      <c r="Q15" s="886"/>
    </row>
    <row r="16" spans="1:17" s="669" customFormat="1" ht="15" customHeight="1">
      <c r="B16" s="838" t="s">
        <v>796</v>
      </c>
      <c r="C16" s="838"/>
      <c r="D16" s="838" t="s">
        <v>638</v>
      </c>
      <c r="E16" s="838" t="s">
        <v>1462</v>
      </c>
      <c r="F16" s="1163">
        <v>389</v>
      </c>
      <c r="G16" s="1227">
        <v>244</v>
      </c>
      <c r="H16" s="1163">
        <v>57</v>
      </c>
      <c r="I16" s="1170">
        <v>88</v>
      </c>
      <c r="J16" s="1168"/>
      <c r="K16" s="1168">
        <v>3.3446828999862399</v>
      </c>
      <c r="L16" s="1168">
        <v>2.0979501994772298</v>
      </c>
      <c r="M16" s="1167">
        <v>0.49009492364836998</v>
      </c>
      <c r="N16" s="1168">
        <v>0.75663777686064104</v>
      </c>
      <c r="O16" s="1163"/>
      <c r="P16" s="1164"/>
      <c r="Q16" s="886"/>
    </row>
    <row r="17" spans="2:17" s="669" customFormat="1" ht="15" customHeight="1">
      <c r="B17" s="838" t="s">
        <v>797</v>
      </c>
      <c r="C17" s="838"/>
      <c r="D17" s="838" t="s">
        <v>641</v>
      </c>
      <c r="E17" s="838" t="s">
        <v>1463</v>
      </c>
      <c r="F17" s="1163">
        <v>3374</v>
      </c>
      <c r="G17" s="1227">
        <v>2491</v>
      </c>
      <c r="H17" s="1163">
        <v>3</v>
      </c>
      <c r="I17" s="1170">
        <v>880</v>
      </c>
      <c r="J17" s="1168"/>
      <c r="K17" s="1168">
        <v>39.713740907271799</v>
      </c>
      <c r="L17" s="1168">
        <v>29.320370065208699</v>
      </c>
      <c r="M17" s="1167">
        <v>3.53115657148238E-2</v>
      </c>
      <c r="N17" s="1168">
        <v>10.3580592763483</v>
      </c>
      <c r="O17" s="1163"/>
      <c r="P17" s="1164"/>
      <c r="Q17" s="886"/>
    </row>
    <row r="18" spans="2:17" s="669" customFormat="1" ht="15" customHeight="1">
      <c r="B18" s="838" t="s">
        <v>798</v>
      </c>
      <c r="C18" s="838"/>
      <c r="D18" s="838" t="s">
        <v>639</v>
      </c>
      <c r="E18" s="838" t="s">
        <v>1464</v>
      </c>
      <c r="F18" s="1163">
        <v>10593</v>
      </c>
      <c r="G18" s="1227">
        <v>6894</v>
      </c>
      <c r="H18" s="1163">
        <v>81</v>
      </c>
      <c r="I18" s="1170">
        <v>3618</v>
      </c>
      <c r="J18" s="1168"/>
      <c r="K18" s="1168">
        <v>31.1079395284914</v>
      </c>
      <c r="L18" s="1168">
        <v>20.245269055925601</v>
      </c>
      <c r="M18" s="1167">
        <v>0.23786869647954301</v>
      </c>
      <c r="N18" s="1168">
        <v>10.624801776086301</v>
      </c>
      <c r="O18" s="1163"/>
      <c r="P18" s="1164"/>
      <c r="Q18" s="886"/>
    </row>
    <row r="19" spans="2:17" s="669" customFormat="1" ht="15" customHeight="1">
      <c r="B19" s="838" t="s">
        <v>799</v>
      </c>
      <c r="C19" s="838"/>
      <c r="D19" s="838" t="s">
        <v>640</v>
      </c>
      <c r="E19" s="838" t="s">
        <v>1465</v>
      </c>
      <c r="F19" s="1163">
        <v>496</v>
      </c>
      <c r="G19" s="1227">
        <v>249</v>
      </c>
      <c r="H19" s="1163">
        <v>35</v>
      </c>
      <c r="I19" s="1170">
        <v>212</v>
      </c>
      <c r="J19" s="1168"/>
      <c r="K19" s="1168">
        <v>2.3680617223829601</v>
      </c>
      <c r="L19" s="1168">
        <v>1.1888051791801499</v>
      </c>
      <c r="M19" s="1167">
        <v>0.16710112960363599</v>
      </c>
      <c r="N19" s="1168">
        <v>1.0121554135991699</v>
      </c>
      <c r="O19" s="1163"/>
      <c r="P19" s="1164"/>
      <c r="Q19" s="886"/>
    </row>
    <row r="20" spans="2:17" s="669" customFormat="1" ht="15" customHeight="1">
      <c r="B20" s="838" t="s">
        <v>800</v>
      </c>
      <c r="C20" s="838"/>
      <c r="D20" s="838" t="s">
        <v>642</v>
      </c>
      <c r="E20" s="838" t="s">
        <v>1466</v>
      </c>
      <c r="F20" s="1163">
        <v>592</v>
      </c>
      <c r="G20" s="1227">
        <v>450</v>
      </c>
      <c r="H20" s="1163">
        <v>35</v>
      </c>
      <c r="I20" s="1170">
        <v>107</v>
      </c>
      <c r="J20" s="1168"/>
      <c r="K20" s="1168">
        <v>1.9162296886126799</v>
      </c>
      <c r="L20" s="1168">
        <v>1.4565935133035499</v>
      </c>
      <c r="M20" s="1167">
        <v>0.113290606590276</v>
      </c>
      <c r="N20" s="1168">
        <v>0.34634556871884498</v>
      </c>
      <c r="O20" s="1163"/>
      <c r="P20" s="1164"/>
      <c r="Q20" s="886"/>
    </row>
    <row r="21" spans="2:17" s="669" customFormat="1" ht="15" customHeight="1">
      <c r="B21" s="838" t="s">
        <v>801</v>
      </c>
      <c r="C21" s="838"/>
      <c r="D21" s="838" t="s">
        <v>643</v>
      </c>
      <c r="E21" s="838" t="s">
        <v>1696</v>
      </c>
      <c r="F21" s="1163">
        <v>1422</v>
      </c>
      <c r="G21" s="1227">
        <v>844</v>
      </c>
      <c r="H21" s="1163">
        <v>64</v>
      </c>
      <c r="I21" s="1170">
        <v>514</v>
      </c>
      <c r="J21" s="1168"/>
      <c r="K21" s="1168">
        <v>4.4985337057857704</v>
      </c>
      <c r="L21" s="1168">
        <v>2.6700157859938098</v>
      </c>
      <c r="M21" s="1167">
        <v>0.20246565201848801</v>
      </c>
      <c r="N21" s="1168">
        <v>1.6260522677734801</v>
      </c>
      <c r="O21" s="1163"/>
      <c r="P21" s="1164"/>
      <c r="Q21" s="886"/>
    </row>
    <row r="22" spans="2:17" s="669" customFormat="1" ht="15" customHeight="1">
      <c r="B22" s="838" t="s">
        <v>802</v>
      </c>
      <c r="C22" s="838"/>
      <c r="D22" s="838" t="s">
        <v>644</v>
      </c>
      <c r="E22" s="838" t="s">
        <v>1467</v>
      </c>
      <c r="F22" s="1163">
        <v>3921</v>
      </c>
      <c r="G22" s="1227">
        <v>2312</v>
      </c>
      <c r="H22" s="1163">
        <v>87</v>
      </c>
      <c r="I22" s="1170">
        <v>1522</v>
      </c>
      <c r="J22" s="1168"/>
      <c r="K22" s="1168">
        <v>16.0012732459201</v>
      </c>
      <c r="L22" s="1168">
        <v>9.4350787412821404</v>
      </c>
      <c r="M22" s="1167">
        <v>0.35503972772125703</v>
      </c>
      <c r="N22" s="1168">
        <v>6.2111547769167004</v>
      </c>
      <c r="O22" s="1163"/>
      <c r="P22" s="1164"/>
      <c r="Q22" s="886"/>
    </row>
    <row r="23" spans="2:17" s="27" customFormat="1" ht="15" customHeight="1">
      <c r="B23" s="838" t="s">
        <v>803</v>
      </c>
      <c r="C23" s="838"/>
      <c r="D23" s="838" t="s">
        <v>645</v>
      </c>
      <c r="E23" s="838" t="s">
        <v>1468</v>
      </c>
      <c r="F23" s="1163">
        <v>2549</v>
      </c>
      <c r="G23" s="1227">
        <v>1291</v>
      </c>
      <c r="H23" s="1163">
        <v>69</v>
      </c>
      <c r="I23" s="1170">
        <v>1189</v>
      </c>
      <c r="J23" s="1168"/>
      <c r="K23" s="1168">
        <v>16.642291922383901</v>
      </c>
      <c r="L23" s="1168">
        <v>8.4288736256561592</v>
      </c>
      <c r="M23" s="1167">
        <v>0.45049750594134402</v>
      </c>
      <c r="N23" s="1168">
        <v>7.7629207907863496</v>
      </c>
      <c r="O23" s="1163"/>
      <c r="P23" s="1164"/>
      <c r="Q23" s="887"/>
    </row>
    <row r="24" spans="2:17" ht="15" customHeight="1">
      <c r="B24" s="838" t="s">
        <v>804</v>
      </c>
      <c r="C24" s="838"/>
      <c r="D24" s="838" t="s">
        <v>646</v>
      </c>
      <c r="E24" s="838" t="s">
        <v>1469</v>
      </c>
      <c r="F24" s="1163">
        <v>1677</v>
      </c>
      <c r="G24" s="1227">
        <v>689</v>
      </c>
      <c r="H24" s="1163">
        <v>62</v>
      </c>
      <c r="I24" s="1170">
        <v>926</v>
      </c>
      <c r="J24" s="1168"/>
      <c r="K24" s="1168">
        <v>10.4783684486766</v>
      </c>
      <c r="L24" s="1168">
        <v>4.30506610682062</v>
      </c>
      <c r="M24" s="1167">
        <v>0.387393466796631</v>
      </c>
      <c r="N24" s="1168">
        <v>5.7859088750593601</v>
      </c>
      <c r="O24" s="1163"/>
      <c r="P24" s="1164"/>
    </row>
    <row r="25" spans="2:17" ht="15" customHeight="1">
      <c r="B25" s="838" t="s">
        <v>805</v>
      </c>
      <c r="C25" s="838"/>
      <c r="D25" s="838" t="s">
        <v>647</v>
      </c>
      <c r="E25" s="838" t="s">
        <v>1697</v>
      </c>
      <c r="F25" s="1163">
        <v>1854</v>
      </c>
      <c r="G25" s="1227">
        <v>962</v>
      </c>
      <c r="H25" s="1163">
        <v>69</v>
      </c>
      <c r="I25" s="1170">
        <v>823</v>
      </c>
      <c r="J25" s="1168"/>
      <c r="K25" s="1168">
        <v>7.1123591626290397</v>
      </c>
      <c r="L25" s="1168">
        <v>3.69044741879673</v>
      </c>
      <c r="M25" s="1167">
        <v>0.264699451036356</v>
      </c>
      <c r="N25" s="1168">
        <v>3.1572122927959501</v>
      </c>
      <c r="O25" s="1163"/>
      <c r="P25" s="1164"/>
    </row>
    <row r="26" spans="2:17" ht="15" customHeight="1">
      <c r="B26" s="838" t="s">
        <v>806</v>
      </c>
      <c r="C26" s="838"/>
      <c r="D26" s="838" t="s">
        <v>648</v>
      </c>
      <c r="E26" s="838" t="s">
        <v>1470</v>
      </c>
      <c r="F26" s="1163">
        <v>2928</v>
      </c>
      <c r="G26" s="1227">
        <v>1437</v>
      </c>
      <c r="H26" s="1163">
        <v>48</v>
      </c>
      <c r="I26" s="1170">
        <v>1443</v>
      </c>
      <c r="J26" s="1168"/>
      <c r="K26" s="1168">
        <v>18.319922916171301</v>
      </c>
      <c r="L26" s="1168">
        <v>8.9910277426701501</v>
      </c>
      <c r="M26" s="1167">
        <v>0.30032660518313697</v>
      </c>
      <c r="N26" s="1168">
        <v>9.0285685683180503</v>
      </c>
      <c r="O26" s="1163"/>
      <c r="P26" s="1164"/>
    </row>
    <row r="27" spans="2:17" ht="15" customHeight="1">
      <c r="B27" s="838" t="s">
        <v>807</v>
      </c>
      <c r="C27" s="838"/>
      <c r="D27" s="838" t="s">
        <v>649</v>
      </c>
      <c r="E27" s="838" t="s">
        <v>1471</v>
      </c>
      <c r="F27" s="1163">
        <v>4193</v>
      </c>
      <c r="G27" s="1227">
        <v>2037</v>
      </c>
      <c r="H27" s="1163">
        <v>25</v>
      </c>
      <c r="I27" s="1170">
        <v>2131</v>
      </c>
      <c r="J27" s="1168"/>
      <c r="K27" s="1168">
        <v>21.826946101550199</v>
      </c>
      <c r="L27" s="1168">
        <v>10.6037417621888</v>
      </c>
      <c r="M27" s="1167">
        <v>0.13013919688498801</v>
      </c>
      <c r="N27" s="1168">
        <v>11.0930651424764</v>
      </c>
      <c r="O27" s="1163"/>
      <c r="P27" s="1164"/>
    </row>
    <row r="28" spans="2:17" ht="15" customHeight="1">
      <c r="B28" s="838" t="s">
        <v>808</v>
      </c>
      <c r="C28" s="838"/>
      <c r="D28" s="838" t="s">
        <v>650</v>
      </c>
      <c r="E28" s="838" t="s">
        <v>1472</v>
      </c>
      <c r="F28" s="1163">
        <v>2034</v>
      </c>
      <c r="G28" s="1227">
        <v>1086</v>
      </c>
      <c r="H28" s="1163">
        <v>3</v>
      </c>
      <c r="I28" s="1170">
        <v>945</v>
      </c>
      <c r="J28" s="1168"/>
      <c r="K28" s="1168">
        <v>11.874321342253699</v>
      </c>
      <c r="L28" s="1168">
        <v>6.3399768818522499</v>
      </c>
      <c r="M28" s="1167">
        <v>1.7513748292409499E-2</v>
      </c>
      <c r="N28" s="1168">
        <v>5.5168307121090097</v>
      </c>
      <c r="O28" s="1163"/>
      <c r="P28" s="1164"/>
    </row>
    <row r="29" spans="2:17" ht="15" customHeight="1">
      <c r="B29" s="838" t="s">
        <v>809</v>
      </c>
      <c r="C29" s="838"/>
      <c r="D29" s="838" t="s">
        <v>651</v>
      </c>
      <c r="E29" s="838" t="s">
        <v>1473</v>
      </c>
      <c r="F29" s="1163">
        <v>267</v>
      </c>
      <c r="G29" s="1227">
        <v>173</v>
      </c>
      <c r="H29" s="1163">
        <v>4</v>
      </c>
      <c r="I29" s="1170">
        <v>90</v>
      </c>
      <c r="J29" s="1168"/>
      <c r="K29" s="1168">
        <v>1.01376364499288</v>
      </c>
      <c r="L29" s="1168">
        <v>0.656858092074039</v>
      </c>
      <c r="M29" s="1167">
        <v>1.5187470336972E-2</v>
      </c>
      <c r="N29" s="1168">
        <v>0.34171808258186998</v>
      </c>
      <c r="O29" s="1163"/>
      <c r="P29" s="1164"/>
    </row>
    <row r="30" spans="2:17" ht="15" customHeight="1">
      <c r="B30" s="838" t="s">
        <v>810</v>
      </c>
      <c r="C30" s="838"/>
      <c r="D30" s="838" t="s">
        <v>652</v>
      </c>
      <c r="E30" s="838" t="s">
        <v>1474</v>
      </c>
      <c r="F30" s="1163">
        <v>973</v>
      </c>
      <c r="G30" s="1227">
        <v>594</v>
      </c>
      <c r="H30" s="1163">
        <v>28</v>
      </c>
      <c r="I30" s="1170">
        <v>351</v>
      </c>
      <c r="J30" s="1168"/>
      <c r="K30" s="1168">
        <v>8.6612070500267002</v>
      </c>
      <c r="L30" s="1168">
        <v>5.2875200284849599</v>
      </c>
      <c r="M30" s="1167">
        <v>0.24924336834609201</v>
      </c>
      <c r="N30" s="1168">
        <v>3.1244436531956601</v>
      </c>
      <c r="O30" s="1163"/>
      <c r="P30" s="1164"/>
    </row>
    <row r="31" spans="2:17" ht="15" customHeight="1">
      <c r="B31" s="838" t="s">
        <v>811</v>
      </c>
      <c r="C31" s="838"/>
      <c r="D31" s="838" t="s">
        <v>653</v>
      </c>
      <c r="E31" s="838" t="s">
        <v>1475</v>
      </c>
      <c r="F31" s="1163">
        <v>2884</v>
      </c>
      <c r="G31" s="1227">
        <v>2409</v>
      </c>
      <c r="H31" s="1163">
        <v>144</v>
      </c>
      <c r="I31" s="1170">
        <v>331</v>
      </c>
      <c r="J31" s="1168"/>
      <c r="K31" s="1168">
        <v>4.9914415123860101</v>
      </c>
      <c r="L31" s="1168">
        <v>4.1693420954708396</v>
      </c>
      <c r="M31" s="1167">
        <v>0.249225928496389</v>
      </c>
      <c r="N31" s="1168">
        <v>0.57287348841878305</v>
      </c>
      <c r="O31" s="1163"/>
      <c r="P31" s="1164"/>
    </row>
    <row r="32" spans="2:17" ht="15" customHeight="1">
      <c r="B32" s="838" t="s">
        <v>812</v>
      </c>
      <c r="C32" s="838"/>
      <c r="D32" s="838" t="s">
        <v>654</v>
      </c>
      <c r="E32" s="838" t="s">
        <v>1476</v>
      </c>
      <c r="F32" s="1163">
        <v>1744</v>
      </c>
      <c r="G32" s="1227">
        <v>849</v>
      </c>
      <c r="H32" s="1163">
        <v>65</v>
      </c>
      <c r="I32" s="1170">
        <v>830</v>
      </c>
      <c r="J32" s="1168"/>
      <c r="K32" s="1168">
        <v>4.8498061746041499</v>
      </c>
      <c r="L32" s="1168">
        <v>2.3609434875223201</v>
      </c>
      <c r="M32" s="1167">
        <v>0.18075539068192101</v>
      </c>
      <c r="N32" s="1168">
        <v>2.3081072963999101</v>
      </c>
      <c r="O32" s="1163"/>
      <c r="P32" s="1164"/>
    </row>
    <row r="33" spans="2:16" ht="15" customHeight="1">
      <c r="B33" s="838" t="s">
        <v>813</v>
      </c>
      <c r="C33" s="838"/>
      <c r="D33" s="838" t="s">
        <v>655</v>
      </c>
      <c r="E33" s="838" t="s">
        <v>1477</v>
      </c>
      <c r="F33" s="1163">
        <v>11084</v>
      </c>
      <c r="G33" s="1227">
        <v>5984</v>
      </c>
      <c r="H33" s="1163">
        <v>59</v>
      </c>
      <c r="I33" s="1170">
        <v>5041</v>
      </c>
      <c r="J33" s="1168"/>
      <c r="K33" s="1168">
        <v>32.524428533701098</v>
      </c>
      <c r="L33" s="1168">
        <v>17.559200680771099</v>
      </c>
      <c r="M33" s="1167">
        <v>0.17312714574958199</v>
      </c>
      <c r="N33" s="1168">
        <v>14.792100707180399</v>
      </c>
      <c r="O33" s="1163"/>
      <c r="P33" s="1164"/>
    </row>
    <row r="34" spans="2:16" ht="15" customHeight="1">
      <c r="B34" s="838" t="s">
        <v>1525</v>
      </c>
      <c r="C34" s="838"/>
      <c r="D34" s="838" t="s">
        <v>1526</v>
      </c>
      <c r="E34" s="838" t="s">
        <v>1527</v>
      </c>
      <c r="F34" s="1163">
        <v>10063</v>
      </c>
      <c r="G34" s="1227">
        <v>3463</v>
      </c>
      <c r="H34" s="1163">
        <v>155</v>
      </c>
      <c r="I34" s="1170">
        <v>6445</v>
      </c>
      <c r="J34" s="1168"/>
      <c r="K34" s="1168">
        <v>12.821623605140401</v>
      </c>
      <c r="L34" s="1168">
        <v>4.4123305718574102</v>
      </c>
      <c r="M34" s="1167">
        <v>0.197490972751342</v>
      </c>
      <c r="N34" s="1168">
        <v>8.2118020605316193</v>
      </c>
      <c r="O34" s="1163"/>
      <c r="P34" s="1164"/>
    </row>
    <row r="35" spans="2:16" ht="15" customHeight="1">
      <c r="B35" s="1154"/>
      <c r="C35" s="1154"/>
      <c r="D35" s="1154"/>
      <c r="E35" s="1156"/>
      <c r="F35" s="1163"/>
      <c r="G35" s="1227"/>
      <c r="H35" s="1163"/>
      <c r="I35" s="1170"/>
      <c r="J35" s="1166"/>
      <c r="K35" s="1168"/>
      <c r="L35" s="1168"/>
      <c r="M35" s="1167"/>
      <c r="N35" s="1168"/>
      <c r="O35" s="1163"/>
      <c r="P35" s="1164"/>
    </row>
    <row r="36" spans="2:16" ht="15" customHeight="1">
      <c r="B36" s="1154" t="s">
        <v>993</v>
      </c>
      <c r="C36" s="1154"/>
      <c r="D36" s="1154" t="s">
        <v>994</v>
      </c>
      <c r="E36" s="1154" t="s">
        <v>1449</v>
      </c>
      <c r="F36" s="1161">
        <v>66221</v>
      </c>
      <c r="G36" s="1226">
        <v>47260</v>
      </c>
      <c r="H36" s="1161">
        <v>950</v>
      </c>
      <c r="I36" s="1169">
        <v>18011</v>
      </c>
      <c r="J36" s="1166"/>
      <c r="K36" s="1166">
        <v>23.3820233724899</v>
      </c>
      <c r="L36" s="1166">
        <v>16.6870694278835</v>
      </c>
      <c r="M36" s="1165">
        <v>0.33543622421687103</v>
      </c>
      <c r="N36" s="1166">
        <v>6.3595177203895403</v>
      </c>
      <c r="O36" s="1161"/>
      <c r="P36" s="1162"/>
    </row>
    <row r="37" spans="2:16" ht="14.25">
      <c r="B37" s="838" t="s">
        <v>816</v>
      </c>
      <c r="C37" s="838"/>
      <c r="D37" s="838" t="s">
        <v>610</v>
      </c>
      <c r="E37" s="838" t="s">
        <v>1478</v>
      </c>
      <c r="F37" s="1163">
        <v>3423</v>
      </c>
      <c r="G37" s="1227">
        <v>2368</v>
      </c>
      <c r="H37" s="1163">
        <v>13</v>
      </c>
      <c r="I37" s="1170">
        <v>1042</v>
      </c>
      <c r="J37" s="1168"/>
      <c r="K37" s="1168">
        <v>12.018412080909201</v>
      </c>
      <c r="L37" s="1168">
        <v>8.3142272297963906</v>
      </c>
      <c r="M37" s="1167">
        <v>4.5643983947362E-2</v>
      </c>
      <c r="N37" s="1168">
        <v>3.65854086716547</v>
      </c>
      <c r="O37" s="1163"/>
      <c r="P37" s="1164"/>
    </row>
    <row r="38" spans="2:16" s="32" customFormat="1" ht="14.25">
      <c r="B38" s="838" t="s">
        <v>817</v>
      </c>
      <c r="C38" s="838"/>
      <c r="D38" s="838" t="s">
        <v>611</v>
      </c>
      <c r="E38" s="838" t="s">
        <v>1479</v>
      </c>
      <c r="F38" s="1163">
        <v>1815</v>
      </c>
      <c r="G38" s="1227">
        <v>734</v>
      </c>
      <c r="H38" s="1163">
        <v>86</v>
      </c>
      <c r="I38" s="1170">
        <v>995</v>
      </c>
      <c r="J38" s="1168"/>
      <c r="K38" s="1168">
        <v>9.5713713164722503</v>
      </c>
      <c r="L38" s="1168">
        <v>3.87073638914084</v>
      </c>
      <c r="M38" s="1167">
        <v>0.45351952243339599</v>
      </c>
      <c r="N38" s="1168">
        <v>5.2471154048980102</v>
      </c>
      <c r="O38" s="1163"/>
      <c r="P38" s="1164"/>
    </row>
    <row r="39" spans="2:16" ht="14.25">
      <c r="B39" s="838" t="s">
        <v>820</v>
      </c>
      <c r="C39" s="838"/>
      <c r="D39" s="838" t="s">
        <v>616</v>
      </c>
      <c r="E39" s="838" t="s">
        <v>1483</v>
      </c>
      <c r="F39" s="1163">
        <v>1944</v>
      </c>
      <c r="G39" s="1227">
        <v>1179</v>
      </c>
      <c r="H39" s="1163">
        <v>21</v>
      </c>
      <c r="I39" s="1170">
        <v>744</v>
      </c>
      <c r="J39" s="1168"/>
      <c r="K39" s="1168">
        <v>8.8986949496244101</v>
      </c>
      <c r="L39" s="1168">
        <v>5.3968936962999896</v>
      </c>
      <c r="M39" s="1167">
        <v>9.6127877542239101E-2</v>
      </c>
      <c r="N39" s="1168">
        <v>3.4056733757821802</v>
      </c>
      <c r="O39" s="1163"/>
      <c r="P39" s="1164"/>
    </row>
    <row r="40" spans="2:16" ht="14.25">
      <c r="B40" s="838" t="s">
        <v>821</v>
      </c>
      <c r="C40" s="838"/>
      <c r="D40" s="838" t="s">
        <v>613</v>
      </c>
      <c r="E40" s="838" t="s">
        <v>995</v>
      </c>
      <c r="F40" s="1163">
        <v>6253</v>
      </c>
      <c r="G40" s="1227">
        <v>4720</v>
      </c>
      <c r="H40" s="1163">
        <v>66</v>
      </c>
      <c r="I40" s="1170">
        <v>1467</v>
      </c>
      <c r="J40" s="1168"/>
      <c r="K40" s="1168">
        <v>26.749772201284198</v>
      </c>
      <c r="L40" s="1168">
        <v>20.191735933161901</v>
      </c>
      <c r="M40" s="1167">
        <v>0.28234207025184099</v>
      </c>
      <c r="N40" s="1168">
        <v>6.2756941978704601</v>
      </c>
      <c r="O40" s="1163"/>
      <c r="P40" s="1164"/>
    </row>
    <row r="41" spans="2:16" ht="14.25">
      <c r="B41" s="838" t="s">
        <v>822</v>
      </c>
      <c r="C41" s="838"/>
      <c r="D41" s="838" t="s">
        <v>619</v>
      </c>
      <c r="E41" s="838" t="s">
        <v>1484</v>
      </c>
      <c r="F41" s="1163">
        <v>6276</v>
      </c>
      <c r="G41" s="1227">
        <v>4849</v>
      </c>
      <c r="H41" s="1163">
        <v>54</v>
      </c>
      <c r="I41" s="1170">
        <v>1373</v>
      </c>
      <c r="J41" s="1168"/>
      <c r="K41" s="1168">
        <v>24.970954753075599</v>
      </c>
      <c r="L41" s="1168">
        <v>19.293205799500299</v>
      </c>
      <c r="M41" s="1167">
        <v>0.21485525122149199</v>
      </c>
      <c r="N41" s="1168">
        <v>5.4628937023538597</v>
      </c>
      <c r="O41" s="1163"/>
      <c r="P41" s="1164"/>
    </row>
    <row r="42" spans="2:16" ht="14.25">
      <c r="B42" s="838" t="s">
        <v>823</v>
      </c>
      <c r="C42" s="838"/>
      <c r="D42" s="838" t="s">
        <v>626</v>
      </c>
      <c r="E42" s="838" t="s">
        <v>996</v>
      </c>
      <c r="F42" s="1163">
        <v>8944</v>
      </c>
      <c r="G42" s="1227">
        <v>6339</v>
      </c>
      <c r="H42" s="1163">
        <v>63</v>
      </c>
      <c r="I42" s="1170">
        <v>2542</v>
      </c>
      <c r="J42" s="1168"/>
      <c r="K42" s="1168">
        <v>30.730643027710499</v>
      </c>
      <c r="L42" s="1168">
        <v>21.7801370922022</v>
      </c>
      <c r="M42" s="1167">
        <v>0.216461371952791</v>
      </c>
      <c r="N42" s="1168">
        <v>8.7340445635554609</v>
      </c>
      <c r="O42" s="1163"/>
      <c r="P42" s="1164"/>
    </row>
    <row r="43" spans="2:16" ht="14.25">
      <c r="B43" s="838" t="s">
        <v>824</v>
      </c>
      <c r="C43" s="838"/>
      <c r="D43" s="838" t="s">
        <v>628</v>
      </c>
      <c r="E43" s="838" t="s">
        <v>997</v>
      </c>
      <c r="F43" s="1163">
        <v>5213</v>
      </c>
      <c r="G43" s="1227">
        <v>3081</v>
      </c>
      <c r="H43" s="1163">
        <v>84</v>
      </c>
      <c r="I43" s="1170">
        <v>2048</v>
      </c>
      <c r="J43" s="1168"/>
      <c r="K43" s="1168">
        <v>20.248356010611602</v>
      </c>
      <c r="L43" s="1168">
        <v>11.967232854152</v>
      </c>
      <c r="M43" s="1167">
        <v>0.32627314500122401</v>
      </c>
      <c r="N43" s="1168">
        <v>7.9548500114584</v>
      </c>
      <c r="O43" s="1163"/>
      <c r="P43" s="1164"/>
    </row>
    <row r="44" spans="2:16" ht="14.25">
      <c r="B44" s="838" t="s">
        <v>825</v>
      </c>
      <c r="C44" s="838"/>
      <c r="D44" s="838" t="s">
        <v>629</v>
      </c>
      <c r="E44" s="838" t="s">
        <v>998</v>
      </c>
      <c r="F44" s="1163">
        <v>5922</v>
      </c>
      <c r="G44" s="1227">
        <v>4447</v>
      </c>
      <c r="H44" s="1163">
        <v>52</v>
      </c>
      <c r="I44" s="1170">
        <v>1423</v>
      </c>
      <c r="J44" s="1168"/>
      <c r="K44" s="1168">
        <v>25.147244291762402</v>
      </c>
      <c r="L44" s="1168">
        <v>18.8837884777891</v>
      </c>
      <c r="M44" s="1167">
        <v>0.22081335750956499</v>
      </c>
      <c r="N44" s="1168">
        <v>6.0426424564636703</v>
      </c>
      <c r="O44" s="1163"/>
      <c r="P44" s="1164"/>
    </row>
    <row r="45" spans="2:16" ht="14.25">
      <c r="B45" s="838" t="s">
        <v>827</v>
      </c>
      <c r="C45" s="838"/>
      <c r="D45" s="838" t="s">
        <v>634</v>
      </c>
      <c r="E45" s="838" t="s">
        <v>999</v>
      </c>
      <c r="F45" s="1163">
        <v>7604</v>
      </c>
      <c r="G45" s="1227">
        <v>4888</v>
      </c>
      <c r="H45" s="1163">
        <v>195</v>
      </c>
      <c r="I45" s="1170">
        <v>2521</v>
      </c>
      <c r="J45" s="1168"/>
      <c r="K45" s="1168">
        <v>23.4221469274603</v>
      </c>
      <c r="L45" s="1168">
        <v>15.056214384722001</v>
      </c>
      <c r="M45" s="1167">
        <v>0.60064685045433497</v>
      </c>
      <c r="N45" s="1168">
        <v>7.7652856922840003</v>
      </c>
      <c r="O45" s="1163"/>
      <c r="P45" s="1164"/>
    </row>
    <row r="46" spans="2:16" ht="14.25">
      <c r="B46" s="838" t="s">
        <v>1480</v>
      </c>
      <c r="C46" s="838"/>
      <c r="D46" s="838" t="s">
        <v>1481</v>
      </c>
      <c r="E46" s="838" t="s">
        <v>1482</v>
      </c>
      <c r="F46" s="1163">
        <v>18827</v>
      </c>
      <c r="G46" s="1227">
        <v>14655</v>
      </c>
      <c r="H46" s="1163">
        <v>316</v>
      </c>
      <c r="I46" s="1170">
        <v>3856</v>
      </c>
      <c r="J46" s="1168"/>
      <c r="K46" s="1168">
        <v>34.513227290142503</v>
      </c>
      <c r="L46" s="1168">
        <v>26.8652119794464</v>
      </c>
      <c r="M46" s="1167">
        <v>0.57928399764619998</v>
      </c>
      <c r="N46" s="1168">
        <v>7.0687313130498399</v>
      </c>
      <c r="O46" s="1163"/>
      <c r="P46" s="1164"/>
    </row>
    <row r="47" spans="2:16" ht="14.25">
      <c r="B47" s="838"/>
      <c r="C47" s="838"/>
      <c r="D47" s="838"/>
      <c r="E47" s="838"/>
      <c r="F47" s="1163"/>
      <c r="G47" s="1227"/>
      <c r="H47" s="1163"/>
      <c r="I47" s="1170"/>
      <c r="J47" s="1168"/>
      <c r="K47" s="1168"/>
      <c r="L47" s="1168"/>
      <c r="M47" s="1167"/>
      <c r="N47" s="1168"/>
      <c r="O47" s="1163"/>
      <c r="P47" s="1164"/>
    </row>
    <row r="48" spans="2:16" ht="15">
      <c r="B48" s="1154" t="s">
        <v>1511</v>
      </c>
      <c r="C48" s="1154"/>
      <c r="D48" s="1154" t="s">
        <v>828</v>
      </c>
      <c r="E48" s="1154" t="s">
        <v>1004</v>
      </c>
      <c r="F48" s="1161">
        <v>34939</v>
      </c>
      <c r="G48" s="1226">
        <v>9717</v>
      </c>
      <c r="H48" s="1161">
        <v>1569</v>
      </c>
      <c r="I48" s="1169">
        <v>23653</v>
      </c>
      <c r="J48" s="1166"/>
      <c r="K48" s="1166">
        <v>11.791693469293801</v>
      </c>
      <c r="L48" s="1166">
        <v>3.2794265846511901</v>
      </c>
      <c r="M48" s="1165">
        <v>0.52952766402364104</v>
      </c>
      <c r="N48" s="1166">
        <v>7.9827392206189796</v>
      </c>
      <c r="O48" s="1161"/>
      <c r="P48" s="1162"/>
    </row>
    <row r="49" spans="2:16" ht="14.25">
      <c r="B49" s="838" t="s">
        <v>829</v>
      </c>
      <c r="C49" s="838"/>
      <c r="D49" s="838" t="s">
        <v>600</v>
      </c>
      <c r="E49" s="838" t="s">
        <v>1491</v>
      </c>
      <c r="F49" s="1163">
        <v>666</v>
      </c>
      <c r="G49" s="1227">
        <v>307</v>
      </c>
      <c r="H49" s="1163">
        <v>48</v>
      </c>
      <c r="I49" s="1170">
        <v>311</v>
      </c>
      <c r="J49" s="1168"/>
      <c r="K49" s="1168">
        <v>6.2625179835820504</v>
      </c>
      <c r="L49" s="1168">
        <v>2.8867763077472799</v>
      </c>
      <c r="M49" s="1167">
        <v>0.45135264746537301</v>
      </c>
      <c r="N49" s="1168">
        <v>2.9243890283693901</v>
      </c>
      <c r="O49" s="1163"/>
      <c r="P49" s="1164"/>
    </row>
    <row r="50" spans="2:16" s="32" customFormat="1" ht="14.25">
      <c r="B50" s="838" t="s">
        <v>830</v>
      </c>
      <c r="C50" s="838"/>
      <c r="D50" s="838" t="s">
        <v>601</v>
      </c>
      <c r="E50" s="838" t="s">
        <v>1492</v>
      </c>
      <c r="F50" s="1163">
        <v>5235</v>
      </c>
      <c r="G50" s="1227">
        <v>240</v>
      </c>
      <c r="H50" s="1163">
        <v>121</v>
      </c>
      <c r="I50" s="1170">
        <v>4874</v>
      </c>
      <c r="J50" s="1168"/>
      <c r="K50" s="1168">
        <v>19.066801184436201</v>
      </c>
      <c r="L50" s="1168">
        <v>0.87412269040395396</v>
      </c>
      <c r="M50" s="1167">
        <v>0.44070352307866001</v>
      </c>
      <c r="N50" s="1168">
        <v>17.751974970953601</v>
      </c>
      <c r="O50" s="1163"/>
      <c r="P50" s="1164"/>
    </row>
    <row r="51" spans="2:16" ht="14.25">
      <c r="B51" s="838" t="s">
        <v>831</v>
      </c>
      <c r="C51" s="838"/>
      <c r="D51" s="838" t="s">
        <v>603</v>
      </c>
      <c r="E51" s="838" t="s">
        <v>1493</v>
      </c>
      <c r="F51" s="1163">
        <v>562</v>
      </c>
      <c r="G51" s="1227">
        <v>391</v>
      </c>
      <c r="H51" s="1163">
        <v>40</v>
      </c>
      <c r="I51" s="1170">
        <v>131</v>
      </c>
      <c r="J51" s="1168"/>
      <c r="K51" s="1168">
        <v>1.9412378327219499</v>
      </c>
      <c r="L51" s="1168">
        <v>1.35057649927808</v>
      </c>
      <c r="M51" s="1167">
        <v>0.13816639378803899</v>
      </c>
      <c r="N51" s="1168">
        <v>0.45249493965582699</v>
      </c>
      <c r="O51" s="1163"/>
      <c r="P51" s="1164"/>
    </row>
    <row r="52" spans="2:16" ht="14.25">
      <c r="B52" s="838" t="s">
        <v>833</v>
      </c>
      <c r="C52" s="838"/>
      <c r="D52" s="838" t="s">
        <v>602</v>
      </c>
      <c r="E52" s="838" t="s">
        <v>1494</v>
      </c>
      <c r="F52" s="1163">
        <v>4115</v>
      </c>
      <c r="G52" s="1227">
        <v>569</v>
      </c>
      <c r="H52" s="1163">
        <v>114</v>
      </c>
      <c r="I52" s="1170">
        <v>3432</v>
      </c>
      <c r="J52" s="1168"/>
      <c r="K52" s="1168">
        <v>16.5194037759784</v>
      </c>
      <c r="L52" s="1168">
        <v>2.28421403366506</v>
      </c>
      <c r="M52" s="1167">
        <v>0.45764569391531901</v>
      </c>
      <c r="N52" s="1168">
        <v>13.777544048397999</v>
      </c>
      <c r="O52" s="1163"/>
      <c r="P52" s="1164"/>
    </row>
    <row r="53" spans="2:16" ht="14.25">
      <c r="B53" s="838" t="s">
        <v>834</v>
      </c>
      <c r="C53" s="838"/>
      <c r="D53" s="838" t="s">
        <v>776</v>
      </c>
      <c r="E53" s="838" t="s">
        <v>1495</v>
      </c>
      <c r="F53" s="1163">
        <v>289</v>
      </c>
      <c r="G53" s="1227">
        <v>150</v>
      </c>
      <c r="H53" s="1163">
        <v>93</v>
      </c>
      <c r="I53" s="1170">
        <v>46</v>
      </c>
      <c r="J53" s="1168"/>
      <c r="K53" s="1168">
        <v>1.4133895428736301</v>
      </c>
      <c r="L53" s="1168">
        <v>0.73359318834271503</v>
      </c>
      <c r="M53" s="1167">
        <v>0.45482777677248298</v>
      </c>
      <c r="N53" s="1168">
        <v>0.22496857775843301</v>
      </c>
      <c r="O53" s="1163"/>
      <c r="P53" s="1164"/>
    </row>
    <row r="54" spans="2:16" ht="14.25">
      <c r="B54" s="838" t="s">
        <v>835</v>
      </c>
      <c r="C54" s="838"/>
      <c r="D54" s="838" t="s">
        <v>604</v>
      </c>
      <c r="E54" s="838" t="s">
        <v>1496</v>
      </c>
      <c r="F54" s="1163">
        <v>4507</v>
      </c>
      <c r="G54" s="1227">
        <v>185</v>
      </c>
      <c r="H54" s="1163">
        <v>114</v>
      </c>
      <c r="I54" s="1170">
        <v>4208</v>
      </c>
      <c r="J54" s="1168"/>
      <c r="K54" s="1168">
        <v>14.1271980691471</v>
      </c>
      <c r="L54" s="1168">
        <v>0.57988276964548802</v>
      </c>
      <c r="M54" s="1167">
        <v>0.357333166159922</v>
      </c>
      <c r="N54" s="1168">
        <v>13.189982133341701</v>
      </c>
      <c r="O54" s="1163"/>
      <c r="P54" s="1164"/>
    </row>
    <row r="55" spans="2:16" ht="14.25">
      <c r="B55" s="838" t="s">
        <v>836</v>
      </c>
      <c r="C55" s="838"/>
      <c r="D55" s="838" t="s">
        <v>605</v>
      </c>
      <c r="E55" s="838" t="s">
        <v>1497</v>
      </c>
      <c r="F55" s="1163">
        <v>3702</v>
      </c>
      <c r="G55" s="1227">
        <v>1958</v>
      </c>
      <c r="H55" s="1163">
        <v>149</v>
      </c>
      <c r="I55" s="1170">
        <v>1595</v>
      </c>
      <c r="J55" s="1168"/>
      <c r="K55" s="1168">
        <v>13.381819233383</v>
      </c>
      <c r="L55" s="1168">
        <v>7.0776882925348099</v>
      </c>
      <c r="M55" s="1167">
        <v>0.538598342996776</v>
      </c>
      <c r="N55" s="1168">
        <v>5.7655325978513901</v>
      </c>
      <c r="O55" s="1163"/>
      <c r="P55" s="1164"/>
    </row>
    <row r="56" spans="2:16" ht="14.25">
      <c r="B56" s="838" t="s">
        <v>837</v>
      </c>
      <c r="C56" s="838"/>
      <c r="D56" s="838" t="s">
        <v>606</v>
      </c>
      <c r="E56" s="838" t="s">
        <v>1498</v>
      </c>
      <c r="F56" s="1163">
        <v>2861</v>
      </c>
      <c r="G56" s="1227">
        <v>917</v>
      </c>
      <c r="H56" s="1163">
        <v>116</v>
      </c>
      <c r="I56" s="1170">
        <v>1828</v>
      </c>
      <c r="J56" s="1168"/>
      <c r="K56" s="1168">
        <v>19.1300859215673</v>
      </c>
      <c r="L56" s="1168">
        <v>6.1315235197753299</v>
      </c>
      <c r="M56" s="1167">
        <v>0.77563438199993295</v>
      </c>
      <c r="N56" s="1168">
        <v>12.222928019792</v>
      </c>
      <c r="O56" s="1163"/>
      <c r="P56" s="1164"/>
    </row>
    <row r="57" spans="2:16" ht="14.25">
      <c r="B57" s="838" t="s">
        <v>838</v>
      </c>
      <c r="C57" s="838"/>
      <c r="D57" s="838" t="s">
        <v>607</v>
      </c>
      <c r="E57" s="838" t="s">
        <v>1499</v>
      </c>
      <c r="F57" s="1163">
        <v>4156</v>
      </c>
      <c r="G57" s="1227">
        <v>788</v>
      </c>
      <c r="H57" s="1163">
        <v>335</v>
      </c>
      <c r="I57" s="1170">
        <v>3033</v>
      </c>
      <c r="J57" s="1168"/>
      <c r="K57" s="1168">
        <v>14.990135221407501</v>
      </c>
      <c r="L57" s="1168">
        <v>2.84221043177793</v>
      </c>
      <c r="M57" s="1167">
        <v>1.2083001201086401</v>
      </c>
      <c r="N57" s="1168">
        <v>10.939624669520899</v>
      </c>
      <c r="O57" s="1163"/>
      <c r="P57" s="1164"/>
    </row>
    <row r="58" spans="2:16" s="32" customFormat="1" ht="14.25">
      <c r="B58" s="838" t="s">
        <v>832</v>
      </c>
      <c r="C58" s="838"/>
      <c r="D58" s="838" t="s">
        <v>774</v>
      </c>
      <c r="E58" s="838" t="s">
        <v>1062</v>
      </c>
      <c r="F58" s="1163">
        <v>4723</v>
      </c>
      <c r="G58" s="1227">
        <v>2105</v>
      </c>
      <c r="H58" s="1163">
        <v>308</v>
      </c>
      <c r="I58" s="1170">
        <v>2310</v>
      </c>
      <c r="J58" s="1168"/>
      <c r="K58" s="1168">
        <v>9.47896785018294</v>
      </c>
      <c r="L58" s="1168">
        <v>4.2246934839371297</v>
      </c>
      <c r="M58" s="1167">
        <v>0.61814992544068303</v>
      </c>
      <c r="N58" s="1168">
        <v>4.6361244408051201</v>
      </c>
      <c r="O58" s="1163"/>
      <c r="P58" s="1164"/>
    </row>
    <row r="59" spans="2:16" ht="14.25">
      <c r="B59" s="838" t="s">
        <v>1489</v>
      </c>
      <c r="C59" s="838"/>
      <c r="D59" s="838" t="s">
        <v>620</v>
      </c>
      <c r="E59" s="838" t="s">
        <v>1490</v>
      </c>
      <c r="F59" s="1163">
        <v>4123</v>
      </c>
      <c r="G59" s="1227">
        <v>2107</v>
      </c>
      <c r="H59" s="1163">
        <v>131</v>
      </c>
      <c r="I59" s="1170">
        <v>1885</v>
      </c>
      <c r="J59" s="1168"/>
      <c r="K59" s="1168">
        <v>12.953555080099701</v>
      </c>
      <c r="L59" s="1168">
        <v>6.61972848745331</v>
      </c>
      <c r="M59" s="1167">
        <v>0.41157305735945998</v>
      </c>
      <c r="N59" s="1168">
        <v>5.9222535352868899</v>
      </c>
      <c r="O59" s="1163"/>
      <c r="P59" s="1164"/>
    </row>
    <row r="60" spans="2:16" s="32" customFormat="1" ht="15">
      <c r="B60" s="1154"/>
      <c r="C60" s="1154"/>
      <c r="D60" s="1154"/>
      <c r="E60" s="1157"/>
      <c r="F60" s="1163"/>
      <c r="G60" s="1227"/>
      <c r="H60" s="1163"/>
      <c r="I60" s="1170"/>
      <c r="J60" s="1166"/>
      <c r="K60" s="1168"/>
      <c r="L60" s="1168"/>
      <c r="M60" s="1167"/>
      <c r="N60" s="1168"/>
      <c r="O60" s="1163"/>
      <c r="P60" s="1164"/>
    </row>
    <row r="61" spans="2:16" ht="15">
      <c r="B61" s="1154" t="s">
        <v>1510</v>
      </c>
      <c r="C61" s="1154"/>
      <c r="D61" s="1154" t="s">
        <v>1000</v>
      </c>
      <c r="E61" s="1154" t="s">
        <v>1512</v>
      </c>
      <c r="F61" s="1161">
        <v>21373</v>
      </c>
      <c r="G61" s="1226">
        <v>6751</v>
      </c>
      <c r="H61" s="1161">
        <v>286</v>
      </c>
      <c r="I61" s="1169">
        <v>14336</v>
      </c>
      <c r="J61" s="1166"/>
      <c r="K61" s="1166">
        <v>12.747207131231299</v>
      </c>
      <c r="L61" s="1166">
        <v>4.0264069313125201</v>
      </c>
      <c r="M61" s="1165">
        <v>0.170575082558936</v>
      </c>
      <c r="N61" s="1166">
        <v>8.5502251173598296</v>
      </c>
      <c r="O61" s="1161"/>
      <c r="P61" s="1162"/>
    </row>
    <row r="62" spans="2:16" ht="14.25">
      <c r="B62" s="838" t="s">
        <v>814</v>
      </c>
      <c r="C62" s="838"/>
      <c r="D62" s="838" t="s">
        <v>608</v>
      </c>
      <c r="E62" s="838" t="s">
        <v>1485</v>
      </c>
      <c r="F62" s="1163">
        <v>1429</v>
      </c>
      <c r="G62" s="1227">
        <v>335</v>
      </c>
      <c r="H62" s="1163">
        <v>27</v>
      </c>
      <c r="I62" s="1170">
        <v>1067</v>
      </c>
      <c r="J62" s="1168"/>
      <c r="K62" s="1168">
        <v>9.6053020729707193</v>
      </c>
      <c r="L62" s="1168">
        <v>2.2517678057699002</v>
      </c>
      <c r="M62" s="1167">
        <v>0.181485763450112</v>
      </c>
      <c r="N62" s="1168">
        <v>7.1720485037507098</v>
      </c>
      <c r="O62" s="1163"/>
      <c r="P62" s="1164"/>
    </row>
    <row r="63" spans="2:16" ht="14.25">
      <c r="B63" s="838" t="s">
        <v>815</v>
      </c>
      <c r="C63" s="838"/>
      <c r="D63" s="838" t="s">
        <v>609</v>
      </c>
      <c r="E63" s="838" t="s">
        <v>1001</v>
      </c>
      <c r="F63" s="1163">
        <v>3373</v>
      </c>
      <c r="G63" s="1227">
        <v>2338</v>
      </c>
      <c r="H63" s="1163">
        <v>29</v>
      </c>
      <c r="I63" s="1170">
        <v>1006</v>
      </c>
      <c r="J63" s="1168"/>
      <c r="K63" s="1168">
        <v>24.115249874883801</v>
      </c>
      <c r="L63" s="1168">
        <v>16.715521555730302</v>
      </c>
      <c r="M63" s="1167">
        <v>0.20733538285550901</v>
      </c>
      <c r="N63" s="1168">
        <v>7.1923929362979901</v>
      </c>
      <c r="O63" s="1163"/>
      <c r="P63" s="1164"/>
    </row>
    <row r="64" spans="2:16" ht="14.25">
      <c r="B64" s="838" t="s">
        <v>818</v>
      </c>
      <c r="C64" s="838"/>
      <c r="D64" s="838" t="s">
        <v>612</v>
      </c>
      <c r="E64" s="838" t="s">
        <v>1002</v>
      </c>
      <c r="F64" s="1163">
        <v>2021</v>
      </c>
      <c r="G64" s="1227">
        <v>659</v>
      </c>
      <c r="H64" s="1163">
        <v>25</v>
      </c>
      <c r="I64" s="1170">
        <v>1337</v>
      </c>
      <c r="J64" s="1168"/>
      <c r="K64" s="1168">
        <v>11.5038051923657</v>
      </c>
      <c r="L64" s="1168">
        <v>3.75111708152845</v>
      </c>
      <c r="M64" s="1167">
        <v>0.14230337942065399</v>
      </c>
      <c r="N64" s="1168">
        <v>7.6103847314166</v>
      </c>
      <c r="O64" s="1163"/>
      <c r="P64" s="1164"/>
    </row>
    <row r="65" spans="2:16" ht="14.25">
      <c r="B65" s="838" t="s">
        <v>819</v>
      </c>
      <c r="C65" s="838"/>
      <c r="D65" s="838" t="s">
        <v>614</v>
      </c>
      <c r="E65" s="838" t="s">
        <v>1486</v>
      </c>
      <c r="F65" s="1163">
        <v>4910</v>
      </c>
      <c r="G65" s="1227">
        <v>604</v>
      </c>
      <c r="H65" s="1163">
        <v>34</v>
      </c>
      <c r="I65" s="1170">
        <v>4272</v>
      </c>
      <c r="J65" s="1168"/>
      <c r="K65" s="1168">
        <v>13.0200391927045</v>
      </c>
      <c r="L65" s="1168">
        <v>1.6016504424426801</v>
      </c>
      <c r="M65" s="1167">
        <v>9.0159130865978501E-2</v>
      </c>
      <c r="N65" s="1168">
        <v>11.3282296193959</v>
      </c>
      <c r="O65" s="1163"/>
      <c r="P65" s="1164"/>
    </row>
    <row r="66" spans="2:16" ht="14.25">
      <c r="B66" s="838" t="s">
        <v>826</v>
      </c>
      <c r="C66" s="838"/>
      <c r="D66" s="838" t="s">
        <v>633</v>
      </c>
      <c r="E66" s="838" t="s">
        <v>1003</v>
      </c>
      <c r="F66" s="1163">
        <v>1340</v>
      </c>
      <c r="G66" s="1227">
        <v>403</v>
      </c>
      <c r="H66" s="1163">
        <v>21</v>
      </c>
      <c r="I66" s="1170">
        <v>916</v>
      </c>
      <c r="J66" s="1168"/>
      <c r="K66" s="1168">
        <v>11.7666687155891</v>
      </c>
      <c r="L66" s="1168">
        <v>3.5387817107331299</v>
      </c>
      <c r="M66" s="1167">
        <v>0.184403017184605</v>
      </c>
      <c r="N66" s="1168">
        <v>8.0434839876713404</v>
      </c>
      <c r="O66" s="1163"/>
      <c r="P66" s="1164"/>
    </row>
    <row r="67" spans="2:16" ht="14.25">
      <c r="B67" s="838" t="s">
        <v>1528</v>
      </c>
      <c r="C67" s="838"/>
      <c r="D67" s="838" t="s">
        <v>635</v>
      </c>
      <c r="E67" s="838" t="s">
        <v>1529</v>
      </c>
      <c r="F67" s="1163">
        <v>1530</v>
      </c>
      <c r="G67" s="1227">
        <v>307</v>
      </c>
      <c r="H67" s="1163">
        <v>28</v>
      </c>
      <c r="I67" s="1170">
        <v>1195</v>
      </c>
      <c r="J67" s="1168"/>
      <c r="K67" s="1168">
        <v>8.0226101273654908</v>
      </c>
      <c r="L67" s="1168">
        <v>1.60976556150406</v>
      </c>
      <c r="M67" s="1167">
        <v>0.14681900886681901</v>
      </c>
      <c r="N67" s="1168">
        <v>6.2660255569946104</v>
      </c>
      <c r="O67" s="1163"/>
      <c r="P67" s="1164"/>
    </row>
    <row r="68" spans="2:16" ht="14.25">
      <c r="B68" s="838" t="s">
        <v>1530</v>
      </c>
      <c r="C68" s="838"/>
      <c r="D68" s="838" t="s">
        <v>617</v>
      </c>
      <c r="E68" s="838" t="s">
        <v>1487</v>
      </c>
      <c r="F68" s="1163">
        <v>2300</v>
      </c>
      <c r="G68" s="1227">
        <v>684</v>
      </c>
      <c r="H68" s="1163">
        <v>23</v>
      </c>
      <c r="I68" s="1170">
        <v>1593</v>
      </c>
      <c r="J68" s="1168"/>
      <c r="K68" s="1168">
        <v>11.3870405576679</v>
      </c>
      <c r="L68" s="1168">
        <v>3.3864068441064599</v>
      </c>
      <c r="M68" s="1167">
        <v>0.113870405576679</v>
      </c>
      <c r="N68" s="1168">
        <v>7.8867633079847899</v>
      </c>
      <c r="O68" s="1163"/>
      <c r="P68" s="1164"/>
    </row>
    <row r="69" spans="2:16" ht="14.25">
      <c r="B69" s="838" t="s">
        <v>1531</v>
      </c>
      <c r="C69" s="838"/>
      <c r="D69" s="838" t="s">
        <v>622</v>
      </c>
      <c r="E69" s="838" t="s">
        <v>1488</v>
      </c>
      <c r="F69" s="1163">
        <v>4470</v>
      </c>
      <c r="G69" s="1227">
        <v>1421</v>
      </c>
      <c r="H69" s="1163">
        <v>99</v>
      </c>
      <c r="I69" s="1170">
        <v>2950</v>
      </c>
      <c r="J69" s="1168"/>
      <c r="K69" s="1168">
        <v>13.600226366183801</v>
      </c>
      <c r="L69" s="1168">
        <v>4.3234724085787901</v>
      </c>
      <c r="M69" s="1167">
        <v>0.30121306717051399</v>
      </c>
      <c r="N69" s="1168">
        <v>8.9755408904345106</v>
      </c>
      <c r="O69" s="1163"/>
      <c r="P69" s="1164"/>
    </row>
    <row r="70" spans="2:16" ht="15">
      <c r="B70" s="1154"/>
      <c r="C70" s="1154"/>
      <c r="D70" s="1154"/>
      <c r="E70" s="1157"/>
      <c r="F70" s="1163"/>
      <c r="G70" s="1227"/>
      <c r="H70" s="1163"/>
      <c r="I70" s="1170"/>
      <c r="J70" s="1166"/>
      <c r="K70" s="1168"/>
      <c r="L70" s="1168"/>
      <c r="M70" s="1167"/>
      <c r="N70" s="1168"/>
      <c r="O70" s="1163"/>
      <c r="P70" s="1164"/>
    </row>
    <row r="71" spans="2:16" s="32" customFormat="1" ht="15">
      <c r="B71" s="1154" t="s">
        <v>839</v>
      </c>
      <c r="C71" s="1154"/>
      <c r="D71" s="1154" t="s">
        <v>840</v>
      </c>
      <c r="E71" s="1154" t="s">
        <v>1698</v>
      </c>
      <c r="F71" s="1161">
        <v>37576</v>
      </c>
      <c r="G71" s="1226">
        <v>18777</v>
      </c>
      <c r="H71" s="1161">
        <v>529</v>
      </c>
      <c r="I71" s="1169">
        <v>18270</v>
      </c>
      <c r="J71" s="1166"/>
      <c r="K71" s="1166">
        <v>15.207069652393599</v>
      </c>
      <c r="L71" s="1166">
        <v>7.5990831079145096</v>
      </c>
      <c r="M71" s="1165">
        <v>0.21408717921322801</v>
      </c>
      <c r="N71" s="1166">
        <v>7.3938993652659102</v>
      </c>
      <c r="O71" s="1161"/>
      <c r="P71" s="1162"/>
    </row>
    <row r="72" spans="2:16" ht="14.25">
      <c r="B72" s="838" t="s">
        <v>841</v>
      </c>
      <c r="C72" s="838"/>
      <c r="D72" s="838" t="s">
        <v>615</v>
      </c>
      <c r="E72" s="838" t="s">
        <v>1532</v>
      </c>
      <c r="F72" s="1163">
        <v>871</v>
      </c>
      <c r="G72" s="1227">
        <v>254</v>
      </c>
      <c r="H72" s="1163">
        <v>75</v>
      </c>
      <c r="I72" s="1170">
        <v>542</v>
      </c>
      <c r="J72" s="1168"/>
      <c r="K72" s="1168">
        <v>4.41717169155869</v>
      </c>
      <c r="L72" s="1168">
        <v>1.28813043588508</v>
      </c>
      <c r="M72" s="1167">
        <v>0.38035347516291801</v>
      </c>
      <c r="N72" s="1168">
        <v>2.7486877805106902</v>
      </c>
      <c r="O72" s="1163"/>
      <c r="P72" s="1164"/>
    </row>
    <row r="73" spans="2:16" s="32" customFormat="1" ht="14.25">
      <c r="B73" s="838" t="s">
        <v>842</v>
      </c>
      <c r="C73" s="838"/>
      <c r="D73" s="838" t="s">
        <v>618</v>
      </c>
      <c r="E73" s="838" t="s">
        <v>1533</v>
      </c>
      <c r="F73" s="1163">
        <v>3457</v>
      </c>
      <c r="G73" s="1227">
        <v>1714</v>
      </c>
      <c r="H73" s="1163">
        <v>18</v>
      </c>
      <c r="I73" s="1170">
        <v>1725</v>
      </c>
      <c r="J73" s="1168"/>
      <c r="K73" s="1168">
        <v>27.093538148046601</v>
      </c>
      <c r="L73" s="1168">
        <v>13.4331282573769</v>
      </c>
      <c r="M73" s="1167">
        <v>0.141071358595556</v>
      </c>
      <c r="N73" s="1168">
        <v>13.5193385320741</v>
      </c>
      <c r="O73" s="1163"/>
      <c r="P73" s="1164"/>
    </row>
    <row r="74" spans="2:16" ht="14.25">
      <c r="B74" s="838" t="s">
        <v>843</v>
      </c>
      <c r="C74" s="838"/>
      <c r="D74" s="838" t="s">
        <v>621</v>
      </c>
      <c r="E74" s="838" t="s">
        <v>1534</v>
      </c>
      <c r="F74" s="1163">
        <v>2631</v>
      </c>
      <c r="G74" s="1227">
        <v>1399</v>
      </c>
      <c r="H74" s="1163">
        <v>20</v>
      </c>
      <c r="I74" s="1170">
        <v>1212</v>
      </c>
      <c r="J74" s="1168"/>
      <c r="K74" s="1168">
        <v>17.710016155088901</v>
      </c>
      <c r="L74" s="1168">
        <v>9.4170705438879896</v>
      </c>
      <c r="M74" s="1167">
        <v>0.13462574044157199</v>
      </c>
      <c r="N74" s="1168">
        <v>8.1583198707592892</v>
      </c>
      <c r="O74" s="1163"/>
      <c r="P74" s="1164"/>
    </row>
    <row r="75" spans="2:16" ht="14.25">
      <c r="B75" s="838" t="s">
        <v>844</v>
      </c>
      <c r="C75" s="838"/>
      <c r="D75" s="838" t="s">
        <v>775</v>
      </c>
      <c r="E75" s="838" t="s">
        <v>1535</v>
      </c>
      <c r="F75" s="1163">
        <v>9940</v>
      </c>
      <c r="G75" s="1227">
        <v>5822</v>
      </c>
      <c r="H75" s="1163">
        <v>124</v>
      </c>
      <c r="I75" s="1170">
        <v>3994</v>
      </c>
      <c r="J75" s="1168"/>
      <c r="K75" s="1168">
        <v>20.221788672136501</v>
      </c>
      <c r="L75" s="1168">
        <v>11.8441905079656</v>
      </c>
      <c r="M75" s="1167">
        <v>0.25226376210713503</v>
      </c>
      <c r="N75" s="1168">
        <v>8.1253344020636806</v>
      </c>
      <c r="O75" s="1163"/>
      <c r="P75" s="1164"/>
    </row>
    <row r="76" spans="2:16" ht="14.25">
      <c r="B76" s="838" t="s">
        <v>845</v>
      </c>
      <c r="C76" s="838"/>
      <c r="D76" s="838" t="s">
        <v>623</v>
      </c>
      <c r="E76" s="838" t="s">
        <v>1536</v>
      </c>
      <c r="F76" s="1163">
        <v>888</v>
      </c>
      <c r="G76" s="1227">
        <v>209</v>
      </c>
      <c r="H76" s="1163">
        <v>13</v>
      </c>
      <c r="I76" s="1170">
        <v>666</v>
      </c>
      <c r="J76" s="1168"/>
      <c r="K76" s="1168">
        <v>4.8882258712657096</v>
      </c>
      <c r="L76" s="1168">
        <v>1.15049460258393</v>
      </c>
      <c r="M76" s="1167">
        <v>7.1561865232493499E-2</v>
      </c>
      <c r="N76" s="1168">
        <v>3.6661694034492802</v>
      </c>
      <c r="O76" s="1163"/>
      <c r="P76" s="1164"/>
    </row>
    <row r="77" spans="2:16" ht="14.25">
      <c r="B77" s="838" t="s">
        <v>846</v>
      </c>
      <c r="C77" s="838"/>
      <c r="D77" s="838" t="s">
        <v>624</v>
      </c>
      <c r="E77" s="838" t="s">
        <v>1537</v>
      </c>
      <c r="F77" s="1163">
        <v>1922</v>
      </c>
      <c r="G77" s="1227">
        <v>1062</v>
      </c>
      <c r="H77" s="1163">
        <v>16</v>
      </c>
      <c r="I77" s="1170">
        <v>844</v>
      </c>
      <c r="J77" s="1168"/>
      <c r="K77" s="1168">
        <v>12.1117405743309</v>
      </c>
      <c r="L77" s="1168">
        <v>6.6923353225491402</v>
      </c>
      <c r="M77" s="1167">
        <v>0.100826144219196</v>
      </c>
      <c r="N77" s="1168">
        <v>5.3185791075625897</v>
      </c>
      <c r="O77" s="1163"/>
      <c r="P77" s="1164"/>
    </row>
    <row r="78" spans="2:16" ht="14.25">
      <c r="B78" s="838" t="s">
        <v>847</v>
      </c>
      <c r="C78" s="838"/>
      <c r="D78" s="838" t="s">
        <v>625</v>
      </c>
      <c r="E78" s="838" t="s">
        <v>1538</v>
      </c>
      <c r="F78" s="1163">
        <v>1393</v>
      </c>
      <c r="G78" s="1227">
        <v>884</v>
      </c>
      <c r="H78" s="1163">
        <v>14</v>
      </c>
      <c r="I78" s="1170">
        <v>495</v>
      </c>
      <c r="J78" s="1168"/>
      <c r="K78" s="1168">
        <v>12.018981880931801</v>
      </c>
      <c r="L78" s="1168">
        <v>7.6272648835202803</v>
      </c>
      <c r="M78" s="1167">
        <v>0.120793787748059</v>
      </c>
      <c r="N78" s="1168">
        <v>4.2709232096634997</v>
      </c>
      <c r="O78" s="1163"/>
      <c r="P78" s="1164"/>
    </row>
    <row r="79" spans="2:16" ht="14.25">
      <c r="B79" s="838" t="s">
        <v>848</v>
      </c>
      <c r="C79" s="838"/>
      <c r="D79" s="838" t="s">
        <v>627</v>
      </c>
      <c r="E79" s="838" t="s">
        <v>1539</v>
      </c>
      <c r="F79" s="1163">
        <v>4360</v>
      </c>
      <c r="G79" s="1227">
        <v>2365</v>
      </c>
      <c r="H79" s="1163">
        <v>23</v>
      </c>
      <c r="I79" s="1170">
        <v>1972</v>
      </c>
      <c r="J79" s="1168"/>
      <c r="K79" s="1168">
        <v>24.312583992728499</v>
      </c>
      <c r="L79" s="1168">
        <v>13.1879039318355</v>
      </c>
      <c r="M79" s="1167">
        <v>0.12825445684237499</v>
      </c>
      <c r="N79" s="1168">
        <v>10.9964256040506</v>
      </c>
      <c r="O79" s="1163"/>
      <c r="P79" s="1164"/>
    </row>
    <row r="80" spans="2:16" ht="14.25">
      <c r="B80" s="838" t="s">
        <v>849</v>
      </c>
      <c r="C80" s="838"/>
      <c r="D80" s="838" t="s">
        <v>630</v>
      </c>
      <c r="E80" s="838" t="s">
        <v>1540</v>
      </c>
      <c r="F80" s="1163">
        <v>443</v>
      </c>
      <c r="G80" s="1227">
        <v>123</v>
      </c>
      <c r="H80" s="1163">
        <v>10</v>
      </c>
      <c r="I80" s="1170">
        <v>310</v>
      </c>
      <c r="J80" s="1168"/>
      <c r="K80" s="1168">
        <v>4.2257282942556804</v>
      </c>
      <c r="L80" s="1168">
        <v>1.1732834767346501</v>
      </c>
      <c r="M80" s="1167">
        <v>9.5388900547532296E-2</v>
      </c>
      <c r="N80" s="1168">
        <v>2.9570559169734998</v>
      </c>
      <c r="O80" s="1163"/>
      <c r="P80" s="1164"/>
    </row>
    <row r="81" spans="2:16" ht="14.25">
      <c r="B81" s="838" t="s">
        <v>850</v>
      </c>
      <c r="C81" s="838"/>
      <c r="D81" s="838" t="s">
        <v>631</v>
      </c>
      <c r="E81" s="838" t="s">
        <v>1005</v>
      </c>
      <c r="F81" s="1163">
        <v>5609</v>
      </c>
      <c r="G81" s="1227">
        <v>3403</v>
      </c>
      <c r="H81" s="1163">
        <v>77</v>
      </c>
      <c r="I81" s="1170">
        <v>2129</v>
      </c>
      <c r="J81" s="1168"/>
      <c r="K81" s="1168">
        <v>26.7472246595201</v>
      </c>
      <c r="L81" s="1168">
        <v>16.227635142867999</v>
      </c>
      <c r="M81" s="1167">
        <v>0.36718422156945002</v>
      </c>
      <c r="N81" s="1168">
        <v>10.1524052950826</v>
      </c>
      <c r="O81" s="1163"/>
      <c r="P81" s="1164"/>
    </row>
    <row r="82" spans="2:16" ht="14.25">
      <c r="B82" s="838" t="s">
        <v>851</v>
      </c>
      <c r="C82" s="838"/>
      <c r="D82" s="838" t="s">
        <v>632</v>
      </c>
      <c r="E82" s="838" t="s">
        <v>1541</v>
      </c>
      <c r="F82" s="1163">
        <v>1483</v>
      </c>
      <c r="G82" s="1227">
        <v>512</v>
      </c>
      <c r="H82" s="1163">
        <v>48</v>
      </c>
      <c r="I82" s="1170">
        <v>923</v>
      </c>
      <c r="J82" s="1168"/>
      <c r="K82" s="1168">
        <v>6.36065742519901</v>
      </c>
      <c r="L82" s="1168">
        <v>2.1959923140269</v>
      </c>
      <c r="M82" s="1167">
        <v>0.20587427944002201</v>
      </c>
      <c r="N82" s="1168">
        <v>3.9587908317320899</v>
      </c>
      <c r="O82" s="1163"/>
      <c r="P82" s="1164"/>
    </row>
    <row r="83" spans="2:16" ht="14.25">
      <c r="B83" s="838" t="s">
        <v>852</v>
      </c>
      <c r="C83" s="838"/>
      <c r="D83" s="838" t="s">
        <v>773</v>
      </c>
      <c r="E83" s="838" t="s">
        <v>1699</v>
      </c>
      <c r="F83" s="1163">
        <v>4579</v>
      </c>
      <c r="G83" s="1227">
        <v>1030</v>
      </c>
      <c r="H83" s="1163">
        <v>91</v>
      </c>
      <c r="I83" s="1170">
        <v>3458</v>
      </c>
      <c r="J83" s="1168"/>
      <c r="K83" s="1168">
        <v>14.1854298070608</v>
      </c>
      <c r="L83" s="1168">
        <v>3.1908697753379802</v>
      </c>
      <c r="M83" s="1167">
        <v>0.28191179568520103</v>
      </c>
      <c r="N83" s="1168">
        <v>10.7126482360376</v>
      </c>
      <c r="O83" s="1163"/>
      <c r="P83" s="1164"/>
    </row>
    <row r="84" spans="2:16" ht="15">
      <c r="B84" s="1154"/>
      <c r="C84" s="1154"/>
      <c r="D84" s="1154"/>
      <c r="E84" s="1017"/>
      <c r="F84" s="1163"/>
      <c r="G84" s="1227"/>
      <c r="H84" s="1163"/>
      <c r="I84" s="1170"/>
      <c r="J84" s="1166"/>
      <c r="K84" s="1168"/>
      <c r="L84" s="1168"/>
      <c r="M84" s="1167"/>
      <c r="N84" s="1168"/>
      <c r="O84" s="1163"/>
      <c r="P84" s="1164"/>
    </row>
    <row r="85" spans="2:16" s="32" customFormat="1" ht="15">
      <c r="B85" s="1154" t="s">
        <v>853</v>
      </c>
      <c r="C85" s="1154"/>
      <c r="D85" s="1154" t="s">
        <v>854</v>
      </c>
      <c r="E85" s="1154" t="s">
        <v>1700</v>
      </c>
      <c r="F85" s="1161">
        <v>197022</v>
      </c>
      <c r="G85" s="1226">
        <v>93528</v>
      </c>
      <c r="H85" s="1161">
        <v>4980</v>
      </c>
      <c r="I85" s="1169">
        <v>98514</v>
      </c>
      <c r="J85" s="1166"/>
      <c r="K85" s="1166">
        <v>11.6408897018877</v>
      </c>
      <c r="L85" s="1166">
        <v>5.5260282203923801</v>
      </c>
      <c r="M85" s="1165">
        <v>0.29423937791414401</v>
      </c>
      <c r="N85" s="1166">
        <v>5.8206221035811199</v>
      </c>
      <c r="O85" s="1161"/>
      <c r="P85" s="1162"/>
    </row>
    <row r="86" spans="2:16" ht="15">
      <c r="B86" s="1154"/>
      <c r="C86" s="1154"/>
      <c r="D86" s="1154"/>
      <c r="E86" s="1154"/>
      <c r="F86" s="1161"/>
      <c r="G86" s="1226"/>
      <c r="H86" s="1161"/>
      <c r="I86" s="1169"/>
      <c r="J86" s="1166"/>
      <c r="K86" s="1166"/>
      <c r="L86" s="1166"/>
      <c r="M86" s="1165"/>
      <c r="N86" s="1166"/>
      <c r="O86" s="1161"/>
      <c r="P86" s="1162"/>
    </row>
    <row r="87" spans="2:16" s="32" customFormat="1" ht="15">
      <c r="B87" s="1154" t="s">
        <v>888</v>
      </c>
      <c r="C87" s="1154"/>
      <c r="D87" s="1154" t="s">
        <v>889</v>
      </c>
      <c r="E87" s="1154" t="s">
        <v>1701</v>
      </c>
      <c r="F87" s="1161">
        <v>50913</v>
      </c>
      <c r="G87" s="1226">
        <v>16194</v>
      </c>
      <c r="H87" s="1161">
        <v>1256</v>
      </c>
      <c r="I87" s="1169">
        <v>33463</v>
      </c>
      <c r="J87" s="1166"/>
      <c r="K87" s="1166">
        <v>10.9289347696312</v>
      </c>
      <c r="L87" s="1166">
        <v>3.4761881967160999</v>
      </c>
      <c r="M87" s="1165">
        <v>0.26961173120139698</v>
      </c>
      <c r="N87" s="1166">
        <v>7.1831348417136596</v>
      </c>
      <c r="O87" s="1161"/>
      <c r="P87" s="1162"/>
    </row>
    <row r="88" spans="2:16" s="32" customFormat="1" ht="14.25">
      <c r="B88" s="838" t="s">
        <v>890</v>
      </c>
      <c r="C88" s="838"/>
      <c r="D88" s="838" t="s">
        <v>694</v>
      </c>
      <c r="E88" s="838" t="s">
        <v>1542</v>
      </c>
      <c r="F88" s="1163">
        <v>8006</v>
      </c>
      <c r="G88" s="1227">
        <v>4320</v>
      </c>
      <c r="H88" s="1163">
        <v>76</v>
      </c>
      <c r="I88" s="1170">
        <v>3610</v>
      </c>
      <c r="J88" s="1168"/>
      <c r="K88" s="1168">
        <v>17.793404483244501</v>
      </c>
      <c r="L88" s="1168">
        <v>9.6012374928324107</v>
      </c>
      <c r="M88" s="1167">
        <v>0.168910659596126</v>
      </c>
      <c r="N88" s="1168">
        <v>8.0232563308159701</v>
      </c>
      <c r="O88" s="1163"/>
      <c r="P88" s="1164"/>
    </row>
    <row r="89" spans="2:16" s="32" customFormat="1" ht="14.25">
      <c r="B89" s="838" t="s">
        <v>891</v>
      </c>
      <c r="C89" s="838"/>
      <c r="D89" s="838" t="s">
        <v>657</v>
      </c>
      <c r="E89" s="838" t="s">
        <v>1543</v>
      </c>
      <c r="F89" s="1163">
        <v>723</v>
      </c>
      <c r="G89" s="1227">
        <v>178</v>
      </c>
      <c r="H89" s="1163">
        <v>3</v>
      </c>
      <c r="I89" s="1170">
        <v>542</v>
      </c>
      <c r="J89" s="1168"/>
      <c r="K89" s="1168">
        <v>10.396893874029301</v>
      </c>
      <c r="L89" s="1168">
        <v>2.5596778832326699</v>
      </c>
      <c r="M89" s="1167">
        <v>4.31406384814495E-2</v>
      </c>
      <c r="N89" s="1168">
        <v>7.7940753523152102</v>
      </c>
      <c r="O89" s="1163"/>
      <c r="P89" s="1164"/>
    </row>
    <row r="90" spans="2:16" ht="14.25">
      <c r="B90" s="838" t="s">
        <v>892</v>
      </c>
      <c r="C90" s="838"/>
      <c r="D90" s="838" t="s">
        <v>696</v>
      </c>
      <c r="E90" s="838" t="s">
        <v>1544</v>
      </c>
      <c r="F90" s="1163">
        <v>6141</v>
      </c>
      <c r="G90" s="1227">
        <v>335</v>
      </c>
      <c r="H90" s="1163">
        <v>123</v>
      </c>
      <c r="I90" s="1170">
        <v>5683</v>
      </c>
      <c r="J90" s="1168"/>
      <c r="K90" s="1168">
        <v>10.819620141653999</v>
      </c>
      <c r="L90" s="1168">
        <v>0.59022516649635304</v>
      </c>
      <c r="M90" s="1167">
        <v>0.21670953874343701</v>
      </c>
      <c r="N90" s="1168">
        <v>10.0126854364143</v>
      </c>
      <c r="O90" s="1163"/>
      <c r="P90" s="1164"/>
    </row>
    <row r="91" spans="2:16" ht="14.25">
      <c r="B91" s="838" t="s">
        <v>893</v>
      </c>
      <c r="C91" s="838"/>
      <c r="D91" s="838" t="s">
        <v>658</v>
      </c>
      <c r="E91" s="838" t="s">
        <v>1545</v>
      </c>
      <c r="F91" s="1163">
        <v>1459</v>
      </c>
      <c r="G91" s="1227">
        <v>573</v>
      </c>
      <c r="H91" s="1163">
        <v>105</v>
      </c>
      <c r="I91" s="1170">
        <v>781</v>
      </c>
      <c r="J91" s="1168"/>
      <c r="K91" s="1168">
        <v>4.3860440227749597</v>
      </c>
      <c r="L91" s="1168">
        <v>1.7225519020219699</v>
      </c>
      <c r="M91" s="1167">
        <v>0.31565087209826698</v>
      </c>
      <c r="N91" s="1168">
        <v>2.34784124865473</v>
      </c>
      <c r="O91" s="1163"/>
      <c r="P91" s="1164"/>
    </row>
    <row r="92" spans="2:16" ht="14.25">
      <c r="B92" s="838" t="s">
        <v>894</v>
      </c>
      <c r="C92" s="838"/>
      <c r="D92" s="838" t="s">
        <v>699</v>
      </c>
      <c r="E92" s="838" t="s">
        <v>1546</v>
      </c>
      <c r="F92" s="1163">
        <v>6260</v>
      </c>
      <c r="G92" s="1227">
        <v>1008</v>
      </c>
      <c r="H92" s="1163">
        <v>199</v>
      </c>
      <c r="I92" s="1170">
        <v>5053</v>
      </c>
      <c r="J92" s="1168"/>
      <c r="K92" s="1168">
        <v>10.543015841470799</v>
      </c>
      <c r="L92" s="1168">
        <v>1.69766133677357</v>
      </c>
      <c r="M92" s="1167">
        <v>0.33515337898605202</v>
      </c>
      <c r="N92" s="1168">
        <v>8.5102011257111503</v>
      </c>
      <c r="O92" s="1163"/>
      <c r="P92" s="1164"/>
    </row>
    <row r="93" spans="2:16" ht="14.25">
      <c r="B93" s="838" t="s">
        <v>895</v>
      </c>
      <c r="C93" s="838"/>
      <c r="D93" s="838" t="s">
        <v>661</v>
      </c>
      <c r="E93" s="838" t="s">
        <v>1547</v>
      </c>
      <c r="F93" s="1163">
        <v>3085</v>
      </c>
      <c r="G93" s="1227">
        <v>798</v>
      </c>
      <c r="H93" s="1163">
        <v>143</v>
      </c>
      <c r="I93" s="1170">
        <v>2144</v>
      </c>
      <c r="J93" s="1168"/>
      <c r="K93" s="1168">
        <v>8.7260281722011594</v>
      </c>
      <c r="L93" s="1168">
        <v>2.2571703343327498</v>
      </c>
      <c r="M93" s="1167">
        <v>0.404480398257623</v>
      </c>
      <c r="N93" s="1168">
        <v>6.0643774396107899</v>
      </c>
      <c r="O93" s="1163"/>
      <c r="P93" s="1164"/>
    </row>
    <row r="94" spans="2:16" ht="14.25">
      <c r="B94" s="838" t="s">
        <v>896</v>
      </c>
      <c r="C94" s="838"/>
      <c r="D94" s="838" t="s">
        <v>656</v>
      </c>
      <c r="E94" s="838" t="s">
        <v>1007</v>
      </c>
      <c r="F94" s="1163">
        <v>4047</v>
      </c>
      <c r="G94" s="1227">
        <v>1267</v>
      </c>
      <c r="H94" s="1163">
        <v>46</v>
      </c>
      <c r="I94" s="1170">
        <v>2734</v>
      </c>
      <c r="J94" s="1168"/>
      <c r="K94" s="1168">
        <v>17.173628910427201</v>
      </c>
      <c r="L94" s="1168">
        <v>5.3765722336326496</v>
      </c>
      <c r="M94" s="1167">
        <v>0.19520309609084599</v>
      </c>
      <c r="N94" s="1168">
        <v>11.6018535807038</v>
      </c>
      <c r="O94" s="1163"/>
      <c r="P94" s="1164"/>
    </row>
    <row r="95" spans="2:16" ht="14.25">
      <c r="B95" s="838" t="s">
        <v>897</v>
      </c>
      <c r="C95" s="838"/>
      <c r="D95" s="838" t="s">
        <v>662</v>
      </c>
      <c r="E95" s="838" t="s">
        <v>1008</v>
      </c>
      <c r="F95" s="1163">
        <v>2678</v>
      </c>
      <c r="G95" s="1227">
        <v>655</v>
      </c>
      <c r="H95" s="1163">
        <v>50</v>
      </c>
      <c r="I95" s="1170">
        <v>1973</v>
      </c>
      <c r="J95" s="1168"/>
      <c r="K95" s="1168">
        <v>11.1792011755277</v>
      </c>
      <c r="L95" s="1168">
        <v>2.73427063852525</v>
      </c>
      <c r="M95" s="1167">
        <v>0.20872294950574399</v>
      </c>
      <c r="N95" s="1168">
        <v>8.2362075874966596</v>
      </c>
      <c r="O95" s="1163"/>
      <c r="P95" s="1164"/>
    </row>
    <row r="96" spans="2:16" ht="14.25">
      <c r="B96" s="838" t="s">
        <v>898</v>
      </c>
      <c r="C96" s="838"/>
      <c r="D96" s="838" t="s">
        <v>700</v>
      </c>
      <c r="E96" s="838" t="s">
        <v>1548</v>
      </c>
      <c r="F96" s="1163">
        <v>3109</v>
      </c>
      <c r="G96" s="1227">
        <v>1667</v>
      </c>
      <c r="H96" s="1163">
        <v>37</v>
      </c>
      <c r="I96" s="1170">
        <v>1405</v>
      </c>
      <c r="J96" s="1168"/>
      <c r="K96" s="1168">
        <v>14.4835039923972</v>
      </c>
      <c r="L96" s="1168">
        <v>7.7658414780721001</v>
      </c>
      <c r="M96" s="1167">
        <v>0.17236720737172601</v>
      </c>
      <c r="N96" s="1168">
        <v>6.5452953069533901</v>
      </c>
      <c r="O96" s="1163"/>
      <c r="P96" s="1164"/>
    </row>
    <row r="97" spans="2:16" ht="14.25">
      <c r="B97" s="838" t="s">
        <v>899</v>
      </c>
      <c r="C97" s="838"/>
      <c r="D97" s="838" t="s">
        <v>664</v>
      </c>
      <c r="E97" s="838" t="s">
        <v>1702</v>
      </c>
      <c r="F97" s="1163">
        <v>3440</v>
      </c>
      <c r="G97" s="1227">
        <v>397</v>
      </c>
      <c r="H97" s="1163">
        <v>28</v>
      </c>
      <c r="I97" s="1170">
        <v>3015</v>
      </c>
      <c r="J97" s="1168"/>
      <c r="K97" s="1168">
        <v>12.5625846787594</v>
      </c>
      <c r="L97" s="1168">
        <v>1.44980991786845</v>
      </c>
      <c r="M97" s="1167">
        <v>0.10225359622246</v>
      </c>
      <c r="N97" s="1168">
        <v>11.0105211646685</v>
      </c>
      <c r="O97" s="1163"/>
      <c r="P97" s="1164"/>
    </row>
    <row r="98" spans="2:16" ht="14.25">
      <c r="B98" s="838" t="s">
        <v>900</v>
      </c>
      <c r="C98" s="838"/>
      <c r="D98" s="838" t="s">
        <v>665</v>
      </c>
      <c r="E98" s="838" t="s">
        <v>1549</v>
      </c>
      <c r="F98" s="1163">
        <v>5695</v>
      </c>
      <c r="G98" s="1227">
        <v>2864</v>
      </c>
      <c r="H98" s="1163">
        <v>180</v>
      </c>
      <c r="I98" s="1170">
        <v>2651</v>
      </c>
      <c r="J98" s="1168"/>
      <c r="K98" s="1168">
        <v>8.6966879286306593</v>
      </c>
      <c r="L98" s="1168">
        <v>4.3735406896572799</v>
      </c>
      <c r="M98" s="1167">
        <v>0.27487336736672802</v>
      </c>
      <c r="N98" s="1168">
        <v>4.04827387160665</v>
      </c>
      <c r="O98" s="1163"/>
      <c r="P98" s="1164"/>
    </row>
    <row r="99" spans="2:16" ht="14.25">
      <c r="B99" s="838" t="s">
        <v>901</v>
      </c>
      <c r="C99" s="838"/>
      <c r="D99" s="838" t="s">
        <v>777</v>
      </c>
      <c r="E99" s="838" t="s">
        <v>1550</v>
      </c>
      <c r="F99" s="1163">
        <v>2281</v>
      </c>
      <c r="G99" s="1227">
        <v>616</v>
      </c>
      <c r="H99" s="1163">
        <v>94</v>
      </c>
      <c r="I99" s="1170">
        <v>1571</v>
      </c>
      <c r="J99" s="1168"/>
      <c r="K99" s="1168">
        <v>15.2245301153353</v>
      </c>
      <c r="L99" s="1168">
        <v>4.1114908158906402</v>
      </c>
      <c r="M99" s="1167">
        <v>0.62740281930798802</v>
      </c>
      <c r="N99" s="1168">
        <v>10.4856364801367</v>
      </c>
      <c r="O99" s="1163"/>
      <c r="P99" s="1164"/>
    </row>
    <row r="100" spans="2:16" ht="14.25">
      <c r="B100" s="838" t="s">
        <v>902</v>
      </c>
      <c r="C100" s="838"/>
      <c r="D100" s="838" t="s">
        <v>672</v>
      </c>
      <c r="E100" s="838" t="s">
        <v>1009</v>
      </c>
      <c r="F100" s="1163">
        <v>2042</v>
      </c>
      <c r="G100" s="1227">
        <v>669</v>
      </c>
      <c r="H100" s="1163">
        <v>100</v>
      </c>
      <c r="I100" s="1170">
        <v>1273</v>
      </c>
      <c r="J100" s="1168"/>
      <c r="K100" s="1168">
        <v>16.187977137058699</v>
      </c>
      <c r="L100" s="1168">
        <v>5.3035047525427501</v>
      </c>
      <c r="M100" s="1167">
        <v>0.79275108408710704</v>
      </c>
      <c r="N100" s="1168">
        <v>10.091721300428899</v>
      </c>
      <c r="O100" s="1163"/>
      <c r="P100" s="1164"/>
    </row>
    <row r="101" spans="2:16" ht="14.25">
      <c r="B101" s="838" t="s">
        <v>903</v>
      </c>
      <c r="C101" s="838"/>
      <c r="D101" s="838" t="s">
        <v>674</v>
      </c>
      <c r="E101" s="838" t="s">
        <v>1551</v>
      </c>
      <c r="F101" s="1163">
        <v>1947</v>
      </c>
      <c r="G101" s="1227">
        <v>847</v>
      </c>
      <c r="H101" s="1163">
        <v>72</v>
      </c>
      <c r="I101" s="1170">
        <v>1028</v>
      </c>
      <c r="J101" s="1168"/>
      <c r="K101" s="1168">
        <v>4.9037880314326001</v>
      </c>
      <c r="L101" s="1168">
        <v>2.1332863187588198</v>
      </c>
      <c r="M101" s="1167">
        <v>0.181341930284102</v>
      </c>
      <c r="N101" s="1168">
        <v>2.5891597823896801</v>
      </c>
      <c r="O101" s="1163"/>
      <c r="P101" s="1164"/>
    </row>
    <row r="102" spans="2:16" ht="15">
      <c r="B102" s="1154"/>
      <c r="C102" s="1154"/>
      <c r="D102" s="1154"/>
      <c r="E102" s="1017"/>
      <c r="F102" s="1163"/>
      <c r="G102" s="1227"/>
      <c r="H102" s="1163"/>
      <c r="I102" s="1170"/>
      <c r="J102" s="1166"/>
      <c r="K102" s="1168"/>
      <c r="L102" s="1168"/>
      <c r="M102" s="1167"/>
      <c r="N102" s="1168"/>
      <c r="O102" s="1163"/>
      <c r="P102" s="1164"/>
    </row>
    <row r="103" spans="2:16" ht="15">
      <c r="B103" s="1154" t="s">
        <v>904</v>
      </c>
      <c r="C103" s="1154"/>
      <c r="D103" s="1154" t="s">
        <v>905</v>
      </c>
      <c r="E103" s="1154" t="s">
        <v>1703</v>
      </c>
      <c r="F103" s="1161">
        <v>73705</v>
      </c>
      <c r="G103" s="1226">
        <v>36425</v>
      </c>
      <c r="H103" s="1161">
        <v>1733</v>
      </c>
      <c r="I103" s="1169">
        <v>35547</v>
      </c>
      <c r="J103" s="1166"/>
      <c r="K103" s="1166">
        <v>16.907468969902599</v>
      </c>
      <c r="L103" s="1166">
        <v>8.3556686415942298</v>
      </c>
      <c r="M103" s="1165">
        <v>0.39753943049781199</v>
      </c>
      <c r="N103" s="1166">
        <v>8.1542608978105697</v>
      </c>
      <c r="O103" s="1161"/>
      <c r="P103" s="1162"/>
    </row>
    <row r="104" spans="2:16" ht="14.25">
      <c r="B104" s="838" t="s">
        <v>906</v>
      </c>
      <c r="C104" s="838"/>
      <c r="D104" s="838" t="s">
        <v>778</v>
      </c>
      <c r="E104" s="838" t="s">
        <v>1010</v>
      </c>
      <c r="F104" s="1163">
        <v>4191</v>
      </c>
      <c r="G104" s="1227">
        <v>2197</v>
      </c>
      <c r="H104" s="1163">
        <v>65</v>
      </c>
      <c r="I104" s="1170">
        <v>1929</v>
      </c>
      <c r="J104" s="1168"/>
      <c r="K104" s="1168">
        <v>16.0541497161507</v>
      </c>
      <c r="L104" s="1168">
        <v>8.4158833038375196</v>
      </c>
      <c r="M104" s="1167">
        <v>0.24899063029105101</v>
      </c>
      <c r="N104" s="1168">
        <v>7.3892757820221098</v>
      </c>
      <c r="O104" s="1163"/>
      <c r="P104" s="1164"/>
    </row>
    <row r="105" spans="2:16" ht="14.25">
      <c r="B105" s="838" t="s">
        <v>907</v>
      </c>
      <c r="C105" s="838"/>
      <c r="D105" s="838" t="s">
        <v>695</v>
      </c>
      <c r="E105" s="838" t="s">
        <v>1704</v>
      </c>
      <c r="F105" s="1163">
        <v>17893</v>
      </c>
      <c r="G105" s="1227">
        <v>9845</v>
      </c>
      <c r="H105" s="1163">
        <v>624</v>
      </c>
      <c r="I105" s="1170">
        <v>7424</v>
      </c>
      <c r="J105" s="1168"/>
      <c r="K105" s="1168">
        <v>20.250823648181399</v>
      </c>
      <c r="L105" s="1168">
        <v>11.1423103345636</v>
      </c>
      <c r="M105" s="1167">
        <v>0.70622667839183995</v>
      </c>
      <c r="N105" s="1168">
        <v>8.4022866352259999</v>
      </c>
      <c r="O105" s="1163"/>
      <c r="P105" s="1164"/>
    </row>
    <row r="106" spans="2:16" ht="14.25">
      <c r="B106" s="838" t="s">
        <v>908</v>
      </c>
      <c r="C106" s="838"/>
      <c r="D106" s="838" t="s">
        <v>779</v>
      </c>
      <c r="E106" s="838" t="s">
        <v>1011</v>
      </c>
      <c r="F106" s="1163">
        <v>3195</v>
      </c>
      <c r="G106" s="1227">
        <v>1811</v>
      </c>
      <c r="H106" s="1163">
        <v>33</v>
      </c>
      <c r="I106" s="1170">
        <v>1351</v>
      </c>
      <c r="J106" s="1168"/>
      <c r="K106" s="1168">
        <v>18.151037080381499</v>
      </c>
      <c r="L106" s="1168">
        <v>10.2884282167671</v>
      </c>
      <c r="M106" s="1167">
        <v>0.187475500360748</v>
      </c>
      <c r="N106" s="1168">
        <v>7.6751333632536696</v>
      </c>
      <c r="O106" s="1163"/>
      <c r="P106" s="1164"/>
    </row>
    <row r="107" spans="2:16" s="32" customFormat="1" ht="14.25">
      <c r="B107" s="838" t="s">
        <v>909</v>
      </c>
      <c r="C107" s="838"/>
      <c r="D107" s="838" t="s">
        <v>698</v>
      </c>
      <c r="E107" s="838" t="s">
        <v>1500</v>
      </c>
      <c r="F107" s="1163">
        <v>5681</v>
      </c>
      <c r="G107" s="1227">
        <v>1872</v>
      </c>
      <c r="H107" s="1163">
        <v>125</v>
      </c>
      <c r="I107" s="1170">
        <v>3684</v>
      </c>
      <c r="J107" s="1168"/>
      <c r="K107" s="1168">
        <v>26.141896058238299</v>
      </c>
      <c r="L107" s="1168">
        <v>8.6142632320052996</v>
      </c>
      <c r="M107" s="1167">
        <v>0.57520454273539701</v>
      </c>
      <c r="N107" s="1168">
        <v>16.9524282834976</v>
      </c>
      <c r="O107" s="1163"/>
      <c r="P107" s="1164"/>
    </row>
    <row r="108" spans="2:16" ht="14.25">
      <c r="B108" s="838" t="s">
        <v>910</v>
      </c>
      <c r="C108" s="838"/>
      <c r="D108" s="838" t="s">
        <v>697</v>
      </c>
      <c r="E108" s="838" t="s">
        <v>1552</v>
      </c>
      <c r="F108" s="1163">
        <v>6012</v>
      </c>
      <c r="G108" s="1227">
        <v>2681</v>
      </c>
      <c r="H108" s="1163">
        <v>73</v>
      </c>
      <c r="I108" s="1170">
        <v>3258</v>
      </c>
      <c r="J108" s="1168"/>
      <c r="K108" s="1168">
        <v>14.729517836142699</v>
      </c>
      <c r="L108" s="1168">
        <v>6.5685025480203798</v>
      </c>
      <c r="M108" s="1167">
        <v>0.178851430811447</v>
      </c>
      <c r="N108" s="1168">
        <v>7.9821638573108604</v>
      </c>
      <c r="O108" s="1163"/>
      <c r="P108" s="1164"/>
    </row>
    <row r="109" spans="2:16" s="32" customFormat="1" ht="14.25">
      <c r="B109" s="838" t="s">
        <v>911</v>
      </c>
      <c r="C109" s="838"/>
      <c r="D109" s="838" t="s">
        <v>701</v>
      </c>
      <c r="E109" s="838" t="s">
        <v>1705</v>
      </c>
      <c r="F109" s="1163">
        <v>3301</v>
      </c>
      <c r="G109" s="1227">
        <v>1506</v>
      </c>
      <c r="H109" s="1163">
        <v>86</v>
      </c>
      <c r="I109" s="1170">
        <v>1709</v>
      </c>
      <c r="J109" s="1168"/>
      <c r="K109" s="1168">
        <v>8.4242278854447896</v>
      </c>
      <c r="L109" s="1168">
        <v>3.84334662086636</v>
      </c>
      <c r="M109" s="1167">
        <v>0.219473977021585</v>
      </c>
      <c r="N109" s="1168">
        <v>4.3614072875568501</v>
      </c>
      <c r="O109" s="1163"/>
      <c r="P109" s="1164"/>
    </row>
    <row r="110" spans="2:16" ht="14.25">
      <c r="B110" s="838" t="s">
        <v>912</v>
      </c>
      <c r="C110" s="838"/>
      <c r="D110" s="838" t="s">
        <v>702</v>
      </c>
      <c r="E110" s="838" t="s">
        <v>1501</v>
      </c>
      <c r="F110" s="1163">
        <v>4442</v>
      </c>
      <c r="G110" s="1227">
        <v>2237</v>
      </c>
      <c r="H110" s="1163">
        <v>118</v>
      </c>
      <c r="I110" s="1170">
        <v>2087</v>
      </c>
      <c r="J110" s="1168"/>
      <c r="K110" s="1168">
        <v>13.267503576730199</v>
      </c>
      <c r="L110" s="1168">
        <v>6.6815410853546702</v>
      </c>
      <c r="M110" s="1167">
        <v>0.35244606529810102</v>
      </c>
      <c r="N110" s="1168">
        <v>6.2335164260774203</v>
      </c>
      <c r="O110" s="1163"/>
      <c r="P110" s="1164"/>
    </row>
    <row r="111" spans="2:16" ht="14.25">
      <c r="B111" s="838" t="s">
        <v>913</v>
      </c>
      <c r="C111" s="838"/>
      <c r="D111" s="838" t="s">
        <v>703</v>
      </c>
      <c r="E111" s="838" t="s">
        <v>1502</v>
      </c>
      <c r="F111" s="1163">
        <v>2751</v>
      </c>
      <c r="G111" s="1227">
        <v>1231</v>
      </c>
      <c r="H111" s="1163">
        <v>44</v>
      </c>
      <c r="I111" s="1170">
        <v>1476</v>
      </c>
      <c r="J111" s="1168"/>
      <c r="K111" s="1168">
        <v>15.9110231985147</v>
      </c>
      <c r="L111" s="1168">
        <v>7.1197635613855503</v>
      </c>
      <c r="M111" s="1167">
        <v>0.25448383160110799</v>
      </c>
      <c r="N111" s="1168">
        <v>8.5367758055280802</v>
      </c>
      <c r="O111" s="1163"/>
      <c r="P111" s="1164"/>
    </row>
    <row r="112" spans="2:16" ht="14.25">
      <c r="B112" s="838" t="s">
        <v>914</v>
      </c>
      <c r="C112" s="838"/>
      <c r="D112" s="838" t="s">
        <v>780</v>
      </c>
      <c r="E112" s="838" t="s">
        <v>1012</v>
      </c>
      <c r="F112" s="1163">
        <v>4818</v>
      </c>
      <c r="G112" s="1227">
        <v>2706</v>
      </c>
      <c r="H112" s="1163">
        <v>38</v>
      </c>
      <c r="I112" s="1170">
        <v>2074</v>
      </c>
      <c r="J112" s="1168"/>
      <c r="K112" s="1168">
        <v>26.5004840271055</v>
      </c>
      <c r="L112" s="1168">
        <v>14.8838334946757</v>
      </c>
      <c r="M112" s="1167">
        <v>0.20901170465546101</v>
      </c>
      <c r="N112" s="1168">
        <v>11.407638827774401</v>
      </c>
      <c r="O112" s="1163"/>
      <c r="P112" s="1164"/>
    </row>
    <row r="113" spans="2:16" ht="14.25">
      <c r="B113" s="838" t="s">
        <v>915</v>
      </c>
      <c r="C113" s="838"/>
      <c r="D113" s="838" t="s">
        <v>706</v>
      </c>
      <c r="E113" s="838" t="s">
        <v>1507</v>
      </c>
      <c r="F113" s="1163">
        <v>3158</v>
      </c>
      <c r="G113" s="1227">
        <v>1547</v>
      </c>
      <c r="H113" s="1163">
        <v>22</v>
      </c>
      <c r="I113" s="1170">
        <v>1589</v>
      </c>
      <c r="J113" s="1168"/>
      <c r="K113" s="1168">
        <v>18.5335164383722</v>
      </c>
      <c r="L113" s="1168">
        <v>9.0789581792786098</v>
      </c>
      <c r="M113" s="1167">
        <v>0.12911252743641199</v>
      </c>
      <c r="N113" s="1168">
        <v>9.3254457316572203</v>
      </c>
      <c r="O113" s="1163"/>
      <c r="P113" s="1164"/>
    </row>
    <row r="114" spans="2:16" ht="14.25">
      <c r="B114" s="838" t="s">
        <v>916</v>
      </c>
      <c r="C114" s="838"/>
      <c r="D114" s="838" t="s">
        <v>707</v>
      </c>
      <c r="E114" s="838" t="s">
        <v>1706</v>
      </c>
      <c r="F114" s="1163">
        <v>5199</v>
      </c>
      <c r="G114" s="1227">
        <v>3215</v>
      </c>
      <c r="H114" s="1163">
        <v>76</v>
      </c>
      <c r="I114" s="1170">
        <v>1908</v>
      </c>
      <c r="J114" s="1168"/>
      <c r="K114" s="1168">
        <v>17.0766395906074</v>
      </c>
      <c r="L114" s="1168">
        <v>10.5599915914219</v>
      </c>
      <c r="M114" s="1167">
        <v>0.24962966125911901</v>
      </c>
      <c r="N114" s="1168">
        <v>6.2670183379262996</v>
      </c>
      <c r="O114" s="1163"/>
      <c r="P114" s="1164"/>
    </row>
    <row r="115" spans="2:16" ht="14.25">
      <c r="B115" s="838" t="s">
        <v>917</v>
      </c>
      <c r="C115" s="838"/>
      <c r="D115" s="838" t="s">
        <v>708</v>
      </c>
      <c r="E115" s="838" t="s">
        <v>1508</v>
      </c>
      <c r="F115" s="1163">
        <v>3336</v>
      </c>
      <c r="G115" s="1227">
        <v>1563</v>
      </c>
      <c r="H115" s="1163">
        <v>60</v>
      </c>
      <c r="I115" s="1170">
        <v>1713</v>
      </c>
      <c r="J115" s="1168"/>
      <c r="K115" s="1168">
        <v>18.9663994542043</v>
      </c>
      <c r="L115" s="1168">
        <v>8.8862357155040108</v>
      </c>
      <c r="M115" s="1167">
        <v>0.34112229234180502</v>
      </c>
      <c r="N115" s="1168">
        <v>9.7390414463585202</v>
      </c>
      <c r="O115" s="1163"/>
      <c r="P115" s="1164"/>
    </row>
    <row r="116" spans="2:16" ht="14.25">
      <c r="B116" s="838" t="s">
        <v>918</v>
      </c>
      <c r="C116" s="838"/>
      <c r="D116" s="838" t="s">
        <v>709</v>
      </c>
      <c r="E116" s="838" t="s">
        <v>1707</v>
      </c>
      <c r="F116" s="1163">
        <v>3893</v>
      </c>
      <c r="G116" s="1227">
        <v>2138</v>
      </c>
      <c r="H116" s="1163">
        <v>122</v>
      </c>
      <c r="I116" s="1170">
        <v>1633</v>
      </c>
      <c r="J116" s="1168"/>
      <c r="K116" s="1168">
        <v>16.858579340986701</v>
      </c>
      <c r="L116" s="1168">
        <v>9.2585776087926206</v>
      </c>
      <c r="M116" s="1167">
        <v>0.52831920873372296</v>
      </c>
      <c r="N116" s="1168">
        <v>7.0716825234604004</v>
      </c>
      <c r="O116" s="1163"/>
      <c r="P116" s="1164"/>
    </row>
    <row r="117" spans="2:16" ht="14.25">
      <c r="B117" s="838" t="s">
        <v>1503</v>
      </c>
      <c r="C117" s="838"/>
      <c r="D117" s="838" t="s">
        <v>704</v>
      </c>
      <c r="E117" s="838" t="s">
        <v>1504</v>
      </c>
      <c r="F117" s="1163">
        <v>3428</v>
      </c>
      <c r="G117" s="1227">
        <v>1170</v>
      </c>
      <c r="H117" s="1163">
        <v>184</v>
      </c>
      <c r="I117" s="1170">
        <v>2074</v>
      </c>
      <c r="J117" s="1168"/>
      <c r="K117" s="1168">
        <v>15.778475361091401</v>
      </c>
      <c r="L117" s="1168">
        <v>5.3853022673503403</v>
      </c>
      <c r="M117" s="1167">
        <v>0.84691933093372895</v>
      </c>
      <c r="N117" s="1168">
        <v>9.5462537628073498</v>
      </c>
      <c r="O117" s="1163"/>
      <c r="P117" s="1164"/>
    </row>
    <row r="118" spans="2:16" ht="14.25">
      <c r="B118" s="838" t="s">
        <v>1505</v>
      </c>
      <c r="C118" s="838"/>
      <c r="D118" s="838" t="s">
        <v>705</v>
      </c>
      <c r="E118" s="838" t="s">
        <v>1506</v>
      </c>
      <c r="F118" s="1163">
        <v>2407</v>
      </c>
      <c r="G118" s="1227">
        <v>706</v>
      </c>
      <c r="H118" s="1163">
        <v>63</v>
      </c>
      <c r="I118" s="1170">
        <v>1638</v>
      </c>
      <c r="J118" s="1168"/>
      <c r="K118" s="1168">
        <v>10.3337540678155</v>
      </c>
      <c r="L118" s="1168">
        <v>3.0310055554124502</v>
      </c>
      <c r="M118" s="1167">
        <v>0.27047216712604</v>
      </c>
      <c r="N118" s="1168">
        <v>7.0322763452770403</v>
      </c>
      <c r="O118" s="1163"/>
      <c r="P118" s="1164"/>
    </row>
    <row r="119" spans="2:16" ht="15">
      <c r="B119" s="1154"/>
      <c r="C119" s="1154"/>
      <c r="D119" s="1154"/>
      <c r="E119" s="1017"/>
      <c r="F119" s="1163"/>
      <c r="G119" s="1227"/>
      <c r="H119" s="1163"/>
      <c r="I119" s="1170"/>
      <c r="J119" s="1166"/>
      <c r="K119" s="1168"/>
      <c r="L119" s="1168"/>
      <c r="M119" s="1167"/>
      <c r="N119" s="1168"/>
      <c r="O119" s="1163"/>
      <c r="P119" s="1164"/>
    </row>
    <row r="120" spans="2:16" ht="15">
      <c r="B120" s="1154" t="s">
        <v>855</v>
      </c>
      <c r="C120" s="1154"/>
      <c r="D120" s="1154" t="s">
        <v>856</v>
      </c>
      <c r="E120" s="1154" t="s">
        <v>1708</v>
      </c>
      <c r="F120" s="1161">
        <v>25805</v>
      </c>
      <c r="G120" s="1226">
        <v>11914</v>
      </c>
      <c r="H120" s="1161">
        <v>896</v>
      </c>
      <c r="I120" s="1169">
        <v>12995</v>
      </c>
      <c r="J120" s="1166"/>
      <c r="K120" s="1166">
        <v>7.0392912752615198</v>
      </c>
      <c r="L120" s="1166">
        <v>3.2499948170302599</v>
      </c>
      <c r="M120" s="1165">
        <v>0.24441794158629401</v>
      </c>
      <c r="N120" s="1166">
        <v>3.5448785166449701</v>
      </c>
      <c r="O120" s="1161"/>
      <c r="P120" s="1162"/>
    </row>
    <row r="121" spans="2:16" ht="14.25">
      <c r="B121" s="838" t="s">
        <v>857</v>
      </c>
      <c r="C121" s="838"/>
      <c r="D121" s="838" t="s">
        <v>675</v>
      </c>
      <c r="E121" s="838" t="s">
        <v>1709</v>
      </c>
      <c r="F121" s="1163">
        <v>324</v>
      </c>
      <c r="G121" s="1227">
        <v>224</v>
      </c>
      <c r="H121" s="1163">
        <v>9</v>
      </c>
      <c r="I121" s="1170">
        <v>91</v>
      </c>
      <c r="J121" s="1168"/>
      <c r="K121" s="1168">
        <v>2.3840007063705801</v>
      </c>
      <c r="L121" s="1168">
        <v>1.6481980192191701</v>
      </c>
      <c r="M121" s="1167">
        <v>6.6222241843627197E-2</v>
      </c>
      <c r="N121" s="1168">
        <v>0.66958044530778604</v>
      </c>
      <c r="O121" s="1163"/>
      <c r="P121" s="1164"/>
    </row>
    <row r="122" spans="2:16" ht="14.25">
      <c r="B122" s="838" t="s">
        <v>858</v>
      </c>
      <c r="C122" s="838"/>
      <c r="D122" s="838" t="s">
        <v>678</v>
      </c>
      <c r="E122" s="838" t="s">
        <v>1553</v>
      </c>
      <c r="F122" s="1163">
        <v>644</v>
      </c>
      <c r="G122" s="1227">
        <v>355</v>
      </c>
      <c r="H122" s="1163">
        <v>8</v>
      </c>
      <c r="I122" s="1170">
        <v>281</v>
      </c>
      <c r="J122" s="1168"/>
      <c r="K122" s="1168">
        <v>5.0615401543612597</v>
      </c>
      <c r="L122" s="1168">
        <v>2.7901347124196398</v>
      </c>
      <c r="M122" s="1167">
        <v>6.28762752094566E-2</v>
      </c>
      <c r="N122" s="1168">
        <v>2.20852916673216</v>
      </c>
      <c r="O122" s="1163"/>
      <c r="P122" s="1164"/>
    </row>
    <row r="123" spans="2:16" s="32" customFormat="1" ht="14.25">
      <c r="B123" s="838" t="s">
        <v>859</v>
      </c>
      <c r="C123" s="838"/>
      <c r="D123" s="838" t="s">
        <v>659</v>
      </c>
      <c r="E123" s="838" t="s">
        <v>1554</v>
      </c>
      <c r="F123" s="1163">
        <v>1266</v>
      </c>
      <c r="G123" s="1227">
        <v>587</v>
      </c>
      <c r="H123" s="1163">
        <v>5</v>
      </c>
      <c r="I123" s="1170">
        <v>674</v>
      </c>
      <c r="J123" s="1168"/>
      <c r="K123" s="1168">
        <v>13.037702233710601</v>
      </c>
      <c r="L123" s="1168">
        <v>6.0451273390111497</v>
      </c>
      <c r="M123" s="1167">
        <v>5.1491714983059197E-2</v>
      </c>
      <c r="N123" s="1168">
        <v>6.9410831797163803</v>
      </c>
      <c r="O123" s="1163"/>
      <c r="P123" s="1164"/>
    </row>
    <row r="124" spans="2:16" ht="14.25">
      <c r="B124" s="838" t="s">
        <v>860</v>
      </c>
      <c r="C124" s="838"/>
      <c r="D124" s="838" t="s">
        <v>660</v>
      </c>
      <c r="E124" s="838" t="s">
        <v>1555</v>
      </c>
      <c r="F124" s="1163">
        <v>1350</v>
      </c>
      <c r="G124" s="1227">
        <v>678</v>
      </c>
      <c r="H124" s="1163">
        <v>16</v>
      </c>
      <c r="I124" s="1170">
        <v>656</v>
      </c>
      <c r="J124" s="1168"/>
      <c r="K124" s="1168">
        <v>12.0062966355689</v>
      </c>
      <c r="L124" s="1168">
        <v>6.0298289769745903</v>
      </c>
      <c r="M124" s="1167">
        <v>0.14229684901414999</v>
      </c>
      <c r="N124" s="1168">
        <v>5.8341708095801303</v>
      </c>
      <c r="O124" s="1163"/>
      <c r="P124" s="1164"/>
    </row>
    <row r="125" spans="2:16" s="32" customFormat="1" ht="14.25">
      <c r="B125" s="838" t="s">
        <v>861</v>
      </c>
      <c r="C125" s="838"/>
      <c r="D125" s="838" t="s">
        <v>663</v>
      </c>
      <c r="E125" s="838" t="s">
        <v>1556</v>
      </c>
      <c r="F125" s="1163">
        <v>210</v>
      </c>
      <c r="G125" s="1227">
        <v>147</v>
      </c>
      <c r="H125" s="1163">
        <v>15</v>
      </c>
      <c r="I125" s="1170">
        <v>48</v>
      </c>
      <c r="J125" s="1168"/>
      <c r="K125" s="1168">
        <v>1.0505620506971201</v>
      </c>
      <c r="L125" s="1168">
        <v>0.73539343548798597</v>
      </c>
      <c r="M125" s="1167">
        <v>7.5040146478365904E-2</v>
      </c>
      <c r="N125" s="1168">
        <v>0.24012846873077101</v>
      </c>
      <c r="O125" s="1163"/>
      <c r="P125" s="1164"/>
    </row>
    <row r="126" spans="2:16" ht="14.25">
      <c r="B126" s="838" t="s">
        <v>862</v>
      </c>
      <c r="C126" s="838"/>
      <c r="D126" s="838" t="s">
        <v>666</v>
      </c>
      <c r="E126" s="838" t="s">
        <v>1557</v>
      </c>
      <c r="F126" s="1163">
        <v>232</v>
      </c>
      <c r="G126" s="1227">
        <v>128</v>
      </c>
      <c r="H126" s="1163">
        <v>33</v>
      </c>
      <c r="I126" s="1170">
        <v>71</v>
      </c>
      <c r="J126" s="1168"/>
      <c r="K126" s="1168">
        <v>1.9153766769865801</v>
      </c>
      <c r="L126" s="1168">
        <v>1.0567595459236301</v>
      </c>
      <c r="M126" s="1167">
        <v>0.27244582043343701</v>
      </c>
      <c r="N126" s="1168">
        <v>0.586171310629515</v>
      </c>
      <c r="O126" s="1163"/>
      <c r="P126" s="1164"/>
    </row>
    <row r="127" spans="2:16" ht="14.25">
      <c r="B127" s="838" t="s">
        <v>863</v>
      </c>
      <c r="C127" s="838"/>
      <c r="D127" s="838" t="s">
        <v>667</v>
      </c>
      <c r="E127" s="838" t="s">
        <v>1558</v>
      </c>
      <c r="F127" s="1163">
        <v>2934</v>
      </c>
      <c r="G127" s="1227">
        <v>1407</v>
      </c>
      <c r="H127" s="1163">
        <v>138</v>
      </c>
      <c r="I127" s="1170">
        <v>1389</v>
      </c>
      <c r="J127" s="1168"/>
      <c r="K127" s="1168">
        <v>10.697643893154799</v>
      </c>
      <c r="L127" s="1168">
        <v>5.1300562227910103</v>
      </c>
      <c r="M127" s="1167">
        <v>0.50316116470871397</v>
      </c>
      <c r="N127" s="1168">
        <v>5.0644265056550903</v>
      </c>
      <c r="O127" s="1163"/>
      <c r="P127" s="1164"/>
    </row>
    <row r="128" spans="2:16" ht="14.25">
      <c r="B128" s="838" t="s">
        <v>864</v>
      </c>
      <c r="C128" s="838"/>
      <c r="D128" s="838" t="s">
        <v>680</v>
      </c>
      <c r="E128" s="838" t="s">
        <v>1559</v>
      </c>
      <c r="F128" s="1163">
        <v>496</v>
      </c>
      <c r="G128" s="1227">
        <v>324</v>
      </c>
      <c r="H128" s="1163">
        <v>10</v>
      </c>
      <c r="I128" s="1170">
        <v>162</v>
      </c>
      <c r="J128" s="1168"/>
      <c r="K128" s="1168">
        <v>2.26227833321171</v>
      </c>
      <c r="L128" s="1168">
        <v>1.4777785886302299</v>
      </c>
      <c r="M128" s="1167">
        <v>4.5610450266365003E-2</v>
      </c>
      <c r="N128" s="1168">
        <v>0.73888929431511396</v>
      </c>
      <c r="O128" s="1163"/>
      <c r="P128" s="1164"/>
    </row>
    <row r="129" spans="2:16" ht="14.25">
      <c r="B129" s="838" t="s">
        <v>865</v>
      </c>
      <c r="C129" s="838"/>
      <c r="D129" s="838" t="s">
        <v>668</v>
      </c>
      <c r="E129" s="838" t="s">
        <v>1560</v>
      </c>
      <c r="F129" s="1163">
        <v>5290</v>
      </c>
      <c r="G129" s="1227">
        <v>3783</v>
      </c>
      <c r="H129" s="1163">
        <v>134</v>
      </c>
      <c r="I129" s="1170">
        <v>1373</v>
      </c>
      <c r="J129" s="1168"/>
      <c r="K129" s="1168">
        <v>16.068819503719499</v>
      </c>
      <c r="L129" s="1168">
        <v>11.4911803747771</v>
      </c>
      <c r="M129" s="1167">
        <v>0.40703625964053203</v>
      </c>
      <c r="N129" s="1168">
        <v>4.1706028693018702</v>
      </c>
      <c r="O129" s="1163"/>
      <c r="P129" s="1164"/>
    </row>
    <row r="130" spans="2:16" ht="14.25">
      <c r="B130" s="838" t="s">
        <v>866</v>
      </c>
      <c r="C130" s="838"/>
      <c r="D130" s="838" t="s">
        <v>669</v>
      </c>
      <c r="E130" s="838" t="s">
        <v>1561</v>
      </c>
      <c r="F130" s="1163">
        <v>612</v>
      </c>
      <c r="G130" s="1227">
        <v>416</v>
      </c>
      <c r="H130" s="1163">
        <v>22</v>
      </c>
      <c r="I130" s="1170">
        <v>174</v>
      </c>
      <c r="J130" s="1168"/>
      <c r="K130" s="1168">
        <v>4.03122221124395</v>
      </c>
      <c r="L130" s="1168">
        <v>2.7401771893422899</v>
      </c>
      <c r="M130" s="1167">
        <v>0.14491321674406299</v>
      </c>
      <c r="N130" s="1168">
        <v>1.1461318051575899</v>
      </c>
      <c r="O130" s="1163"/>
      <c r="P130" s="1164"/>
    </row>
    <row r="131" spans="2:16" ht="14.25">
      <c r="B131" s="838" t="s">
        <v>867</v>
      </c>
      <c r="C131" s="838"/>
      <c r="D131" s="838" t="s">
        <v>670</v>
      </c>
      <c r="E131" s="838" t="s">
        <v>1562</v>
      </c>
      <c r="F131" s="1163">
        <v>133</v>
      </c>
      <c r="G131" s="1227">
        <v>79</v>
      </c>
      <c r="H131" s="1163">
        <v>20</v>
      </c>
      <c r="I131" s="1170">
        <v>34</v>
      </c>
      <c r="J131" s="1168"/>
      <c r="K131" s="1168">
        <v>1.1799357689100201</v>
      </c>
      <c r="L131" s="1168">
        <v>0.70086410333753302</v>
      </c>
      <c r="M131" s="1167">
        <v>0.17743395021203401</v>
      </c>
      <c r="N131" s="1168">
        <v>0.30163771536045703</v>
      </c>
      <c r="O131" s="1163"/>
      <c r="P131" s="1164"/>
    </row>
    <row r="132" spans="2:16" ht="14.25">
      <c r="B132" s="838" t="s">
        <v>868</v>
      </c>
      <c r="C132" s="838"/>
      <c r="D132" s="838" t="s">
        <v>671</v>
      </c>
      <c r="E132" s="838" t="s">
        <v>1563</v>
      </c>
      <c r="F132" s="1163">
        <v>445</v>
      </c>
      <c r="G132" s="1227">
        <v>211</v>
      </c>
      <c r="H132" s="1163">
        <v>96</v>
      </c>
      <c r="I132" s="1170">
        <v>138</v>
      </c>
      <c r="J132" s="1168"/>
      <c r="K132" s="1168">
        <v>3.8363391841098</v>
      </c>
      <c r="L132" s="1168">
        <v>1.8190282423531801</v>
      </c>
      <c r="M132" s="1167">
        <v>0.82761474533604595</v>
      </c>
      <c r="N132" s="1168">
        <v>1.1896961964205699</v>
      </c>
      <c r="O132" s="1163"/>
      <c r="P132" s="1164"/>
    </row>
    <row r="133" spans="2:16" ht="14.25">
      <c r="B133" s="838" t="s">
        <v>869</v>
      </c>
      <c r="C133" s="838"/>
      <c r="D133" s="838" t="s">
        <v>684</v>
      </c>
      <c r="E133" s="838" t="s">
        <v>1564</v>
      </c>
      <c r="F133" s="1163">
        <v>3835</v>
      </c>
      <c r="G133" s="1227">
        <v>870</v>
      </c>
      <c r="H133" s="1163">
        <v>142</v>
      </c>
      <c r="I133" s="1170">
        <v>2823</v>
      </c>
      <c r="J133" s="1168"/>
      <c r="K133" s="1168">
        <v>12.080300133245601</v>
      </c>
      <c r="L133" s="1168">
        <v>2.7405113731221999</v>
      </c>
      <c r="M133" s="1167">
        <v>0.44730185630270403</v>
      </c>
      <c r="N133" s="1168">
        <v>8.8924869038206502</v>
      </c>
      <c r="O133" s="1163"/>
      <c r="P133" s="1164"/>
    </row>
    <row r="134" spans="2:16" ht="14.25">
      <c r="B134" s="838" t="s">
        <v>870</v>
      </c>
      <c r="C134" s="838"/>
      <c r="D134" s="838" t="s">
        <v>685</v>
      </c>
      <c r="E134" s="838" t="s">
        <v>1565</v>
      </c>
      <c r="F134" s="1163">
        <v>676</v>
      </c>
      <c r="G134" s="1227">
        <v>403</v>
      </c>
      <c r="H134" s="1163">
        <v>20</v>
      </c>
      <c r="I134" s="1170">
        <v>253</v>
      </c>
      <c r="J134" s="1168"/>
      <c r="K134" s="1168">
        <v>2.9948078183976898</v>
      </c>
      <c r="L134" s="1168">
        <v>1.7853661994293899</v>
      </c>
      <c r="M134" s="1167">
        <v>8.8603781609399093E-2</v>
      </c>
      <c r="N134" s="1168">
        <v>1.1208378373589001</v>
      </c>
      <c r="O134" s="1163"/>
      <c r="P134" s="1164"/>
    </row>
    <row r="135" spans="2:16" ht="14.25">
      <c r="B135" s="838" t="s">
        <v>871</v>
      </c>
      <c r="C135" s="838"/>
      <c r="D135" s="838" t="s">
        <v>673</v>
      </c>
      <c r="E135" s="838" t="s">
        <v>1566</v>
      </c>
      <c r="F135" s="1163">
        <v>3445</v>
      </c>
      <c r="G135" s="1227">
        <v>981</v>
      </c>
      <c r="H135" s="1163">
        <v>149</v>
      </c>
      <c r="I135" s="1170">
        <v>2315</v>
      </c>
      <c r="J135" s="1168"/>
      <c r="K135" s="1168">
        <v>6.4773171685569002</v>
      </c>
      <c r="L135" s="1168">
        <v>1.84448422129298</v>
      </c>
      <c r="M135" s="1167">
        <v>0.28015101832074801</v>
      </c>
      <c r="N135" s="1168">
        <v>4.35268192894317</v>
      </c>
      <c r="O135" s="1163"/>
      <c r="P135" s="1164"/>
    </row>
    <row r="136" spans="2:16" ht="14.25">
      <c r="B136" s="838" t="s">
        <v>872</v>
      </c>
      <c r="C136" s="838"/>
      <c r="D136" s="838" t="s">
        <v>688</v>
      </c>
      <c r="E136" s="838" t="s">
        <v>1006</v>
      </c>
      <c r="F136" s="1163">
        <v>244</v>
      </c>
      <c r="G136" s="1227">
        <v>132</v>
      </c>
      <c r="H136" s="1163">
        <v>6</v>
      </c>
      <c r="I136" s="1170">
        <v>106</v>
      </c>
      <c r="J136" s="1168"/>
      <c r="K136" s="1168">
        <v>1.57926758229667</v>
      </c>
      <c r="L136" s="1168">
        <v>0.85435787239000105</v>
      </c>
      <c r="M136" s="1167">
        <v>3.8834448745000097E-2</v>
      </c>
      <c r="N136" s="1168">
        <v>0.68607526116166795</v>
      </c>
      <c r="O136" s="1163"/>
      <c r="P136" s="1164"/>
    </row>
    <row r="137" spans="2:16" ht="14.25">
      <c r="B137" s="838" t="s">
        <v>873</v>
      </c>
      <c r="C137" s="838"/>
      <c r="D137" s="838" t="s">
        <v>689</v>
      </c>
      <c r="E137" s="838" t="s">
        <v>1567</v>
      </c>
      <c r="F137" s="1163">
        <v>2115</v>
      </c>
      <c r="G137" s="1227">
        <v>1148</v>
      </c>
      <c r="H137" s="1163">
        <v>50</v>
      </c>
      <c r="I137" s="1170">
        <v>917</v>
      </c>
      <c r="J137" s="1168"/>
      <c r="K137" s="1168">
        <v>8.0238553202144196</v>
      </c>
      <c r="L137" s="1168">
        <v>4.3552652045419196</v>
      </c>
      <c r="M137" s="1167">
        <v>0.189689251068899</v>
      </c>
      <c r="N137" s="1168">
        <v>3.4789008646036099</v>
      </c>
      <c r="O137" s="1163"/>
      <c r="P137" s="1164"/>
    </row>
    <row r="138" spans="2:16" ht="14.25">
      <c r="B138" s="838" t="s">
        <v>874</v>
      </c>
      <c r="C138" s="838"/>
      <c r="D138" s="838" t="s">
        <v>690</v>
      </c>
      <c r="E138" s="838" t="s">
        <v>1568</v>
      </c>
      <c r="F138" s="1163">
        <v>1554</v>
      </c>
      <c r="G138" s="1227">
        <v>41</v>
      </c>
      <c r="H138" s="1163">
        <v>23</v>
      </c>
      <c r="I138" s="1170">
        <v>1490</v>
      </c>
      <c r="J138" s="1168"/>
      <c r="K138" s="1168">
        <v>8.8411997633243793</v>
      </c>
      <c r="L138" s="1168">
        <v>0.23326202721769601</v>
      </c>
      <c r="M138" s="1167">
        <v>0.13085430795139</v>
      </c>
      <c r="N138" s="1168">
        <v>8.4770834281553</v>
      </c>
      <c r="O138" s="1163"/>
      <c r="P138" s="1164"/>
    </row>
    <row r="139" spans="2:16" s="32" customFormat="1" ht="15">
      <c r="B139" s="1154"/>
      <c r="C139" s="1154"/>
      <c r="D139" s="1154"/>
      <c r="E139" s="1158"/>
      <c r="F139" s="1163"/>
      <c r="G139" s="1227"/>
      <c r="H139" s="1163"/>
      <c r="I139" s="1170"/>
      <c r="J139" s="1166"/>
      <c r="K139" s="1168"/>
      <c r="L139" s="1168"/>
      <c r="M139" s="1167"/>
      <c r="N139" s="1168"/>
      <c r="O139" s="1163"/>
      <c r="P139" s="1164"/>
    </row>
    <row r="140" spans="2:16" ht="15">
      <c r="B140" s="1154" t="s">
        <v>875</v>
      </c>
      <c r="C140" s="1154"/>
      <c r="D140" s="1154" t="s">
        <v>876</v>
      </c>
      <c r="E140" s="1154" t="s">
        <v>1710</v>
      </c>
      <c r="F140" s="1161">
        <v>46599</v>
      </c>
      <c r="G140" s="1226">
        <v>28995</v>
      </c>
      <c r="H140" s="1161">
        <v>1095</v>
      </c>
      <c r="I140" s="1169">
        <v>16509</v>
      </c>
      <c r="J140" s="1166"/>
      <c r="K140" s="1166">
        <v>10.987023716447601</v>
      </c>
      <c r="L140" s="1166">
        <v>6.83638603099633</v>
      </c>
      <c r="M140" s="1165">
        <v>0.258177020311812</v>
      </c>
      <c r="N140" s="1166">
        <v>3.89246066513945</v>
      </c>
      <c r="O140" s="1161"/>
      <c r="P140" s="1162"/>
    </row>
    <row r="141" spans="2:16" s="32" customFormat="1" ht="14.25">
      <c r="B141" s="838" t="s">
        <v>877</v>
      </c>
      <c r="C141" s="838"/>
      <c r="D141" s="838" t="s">
        <v>676</v>
      </c>
      <c r="E141" s="838" t="s">
        <v>1569</v>
      </c>
      <c r="F141" s="1163">
        <v>6226</v>
      </c>
      <c r="G141" s="1227">
        <v>2678</v>
      </c>
      <c r="H141" s="1163">
        <v>477</v>
      </c>
      <c r="I141" s="1170">
        <v>3071</v>
      </c>
      <c r="J141" s="1168"/>
      <c r="K141" s="1168">
        <v>13.3462236789361</v>
      </c>
      <c r="L141" s="1168">
        <v>5.7406339563428901</v>
      </c>
      <c r="M141" s="1167">
        <v>1.02251023046137</v>
      </c>
      <c r="N141" s="1168">
        <v>6.5830794921318203</v>
      </c>
      <c r="O141" s="1163"/>
      <c r="P141" s="1164"/>
    </row>
    <row r="142" spans="2:16" ht="14.25">
      <c r="B142" s="838" t="s">
        <v>878</v>
      </c>
      <c r="C142" s="838"/>
      <c r="D142" s="838" t="s">
        <v>677</v>
      </c>
      <c r="E142" s="838" t="s">
        <v>1570</v>
      </c>
      <c r="F142" s="1163">
        <v>587</v>
      </c>
      <c r="G142" s="1227">
        <v>453</v>
      </c>
      <c r="H142" s="1163">
        <v>20</v>
      </c>
      <c r="I142" s="1170">
        <v>114</v>
      </c>
      <c r="J142" s="1168"/>
      <c r="K142" s="1168">
        <v>1.8377115951148799</v>
      </c>
      <c r="L142" s="1168">
        <v>1.4181999192283501</v>
      </c>
      <c r="M142" s="1167">
        <v>6.2613682968139003E-2</v>
      </c>
      <c r="N142" s="1168">
        <v>0.35689799291839203</v>
      </c>
      <c r="O142" s="1163"/>
      <c r="P142" s="1164"/>
    </row>
    <row r="143" spans="2:16" ht="14.25">
      <c r="B143" s="838" t="s">
        <v>879</v>
      </c>
      <c r="C143" s="838"/>
      <c r="D143" s="838" t="s">
        <v>679</v>
      </c>
      <c r="E143" s="838" t="s">
        <v>1711</v>
      </c>
      <c r="F143" s="1163">
        <v>875</v>
      </c>
      <c r="G143" s="1227">
        <v>540</v>
      </c>
      <c r="H143" s="1163">
        <v>34</v>
      </c>
      <c r="I143" s="1170">
        <v>301</v>
      </c>
      <c r="J143" s="1168"/>
      <c r="K143" s="1168">
        <v>4.5801686548960703</v>
      </c>
      <c r="L143" s="1168">
        <v>2.8266183698787199</v>
      </c>
      <c r="M143" s="1167">
        <v>0.17797226773310401</v>
      </c>
      <c r="N143" s="1168">
        <v>1.57557801728425</v>
      </c>
      <c r="O143" s="1163"/>
      <c r="P143" s="1164"/>
    </row>
    <row r="144" spans="2:16" ht="14.25">
      <c r="B144" s="838" t="s">
        <v>880</v>
      </c>
      <c r="C144" s="838"/>
      <c r="D144" s="838" t="s">
        <v>682</v>
      </c>
      <c r="E144" s="838" t="s">
        <v>1571</v>
      </c>
      <c r="F144" s="1163">
        <v>158</v>
      </c>
      <c r="G144" s="1227">
        <v>60</v>
      </c>
      <c r="H144" s="1163">
        <v>26</v>
      </c>
      <c r="I144" s="1170">
        <v>72</v>
      </c>
      <c r="J144" s="1168"/>
      <c r="K144" s="1168">
        <v>0.864342060635237</v>
      </c>
      <c r="L144" s="1168">
        <v>0.32823116226654597</v>
      </c>
      <c r="M144" s="1167">
        <v>0.142233503648836</v>
      </c>
      <c r="N144" s="1168">
        <v>0.393877394719855</v>
      </c>
      <c r="O144" s="1163"/>
      <c r="P144" s="1164"/>
    </row>
    <row r="145" spans="2:16" ht="14.25">
      <c r="B145" s="838" t="s">
        <v>881</v>
      </c>
      <c r="C145" s="838"/>
      <c r="D145" s="838" t="s">
        <v>683</v>
      </c>
      <c r="E145" s="838" t="s">
        <v>1572</v>
      </c>
      <c r="F145" s="1163">
        <v>3721</v>
      </c>
      <c r="G145" s="1227">
        <v>2114</v>
      </c>
      <c r="H145" s="1163">
        <v>40</v>
      </c>
      <c r="I145" s="1170">
        <v>1567</v>
      </c>
      <c r="J145" s="1168"/>
      <c r="K145" s="1168">
        <v>7.4232933008817801</v>
      </c>
      <c r="L145" s="1168">
        <v>4.2173722220005603</v>
      </c>
      <c r="M145" s="1167">
        <v>7.97989067549775E-2</v>
      </c>
      <c r="N145" s="1168">
        <v>3.12612217212624</v>
      </c>
      <c r="O145" s="1163"/>
      <c r="P145" s="1164"/>
    </row>
    <row r="146" spans="2:16" ht="14.25">
      <c r="B146" s="838" t="s">
        <v>882</v>
      </c>
      <c r="C146" s="838"/>
      <c r="D146" s="838" t="s">
        <v>686</v>
      </c>
      <c r="E146" s="838" t="s">
        <v>1573</v>
      </c>
      <c r="F146" s="1163">
        <v>5904</v>
      </c>
      <c r="G146" s="1227">
        <v>3621</v>
      </c>
      <c r="H146" s="1163">
        <v>98</v>
      </c>
      <c r="I146" s="1170">
        <v>2185</v>
      </c>
      <c r="J146" s="1168"/>
      <c r="K146" s="1168">
        <v>22.238628316584101</v>
      </c>
      <c r="L146" s="1168">
        <v>13.639240029531001</v>
      </c>
      <c r="M146" s="1167">
        <v>0.36913712314113101</v>
      </c>
      <c r="N146" s="1168">
        <v>8.2302511639119498</v>
      </c>
      <c r="O146" s="1163"/>
      <c r="P146" s="1164"/>
    </row>
    <row r="147" spans="2:16" ht="14.25">
      <c r="B147" s="838" t="s">
        <v>883</v>
      </c>
      <c r="C147" s="838"/>
      <c r="D147" s="838" t="s">
        <v>687</v>
      </c>
      <c r="E147" s="838" t="s">
        <v>1574</v>
      </c>
      <c r="F147" s="1163">
        <v>263</v>
      </c>
      <c r="G147" s="1227">
        <v>138</v>
      </c>
      <c r="H147" s="1163">
        <v>77</v>
      </c>
      <c r="I147" s="1170">
        <v>48</v>
      </c>
      <c r="J147" s="1168"/>
      <c r="K147" s="1168">
        <v>0.86269956077767596</v>
      </c>
      <c r="L147" s="1168">
        <v>0.452671252423267</v>
      </c>
      <c r="M147" s="1167">
        <v>0.25257743794631599</v>
      </c>
      <c r="N147" s="1168">
        <v>0.157450870408093</v>
      </c>
      <c r="O147" s="1163"/>
      <c r="P147" s="1164"/>
    </row>
    <row r="148" spans="2:16" ht="14.25">
      <c r="B148" s="838" t="s">
        <v>884</v>
      </c>
      <c r="C148" s="838"/>
      <c r="D148" s="838" t="s">
        <v>691</v>
      </c>
      <c r="E148" s="838" t="s">
        <v>1575</v>
      </c>
      <c r="F148" s="1163">
        <v>968</v>
      </c>
      <c r="G148" s="1227">
        <v>648</v>
      </c>
      <c r="H148" s="1163">
        <v>110</v>
      </c>
      <c r="I148" s="1170">
        <v>210</v>
      </c>
      <c r="J148" s="1168"/>
      <c r="K148" s="1168">
        <v>3.4412516486368299</v>
      </c>
      <c r="L148" s="1168">
        <v>2.3036477978478</v>
      </c>
      <c r="M148" s="1167">
        <v>0.39105132370873102</v>
      </c>
      <c r="N148" s="1168">
        <v>0.74655252708030395</v>
      </c>
      <c r="O148" s="1163"/>
      <c r="P148" s="1164"/>
    </row>
    <row r="149" spans="2:16" ht="14.25">
      <c r="B149" s="838" t="s">
        <v>885</v>
      </c>
      <c r="C149" s="838"/>
      <c r="D149" s="838" t="s">
        <v>681</v>
      </c>
      <c r="E149" s="838" t="s">
        <v>1576</v>
      </c>
      <c r="F149" s="1163">
        <v>4920</v>
      </c>
      <c r="G149" s="1227">
        <v>3220</v>
      </c>
      <c r="H149" s="1163">
        <v>44</v>
      </c>
      <c r="I149" s="1170">
        <v>1656</v>
      </c>
      <c r="J149" s="1168"/>
      <c r="K149" s="1168">
        <v>25.528205553941302</v>
      </c>
      <c r="L149" s="1168">
        <v>16.707484122701398</v>
      </c>
      <c r="M149" s="1167">
        <v>0.22830102527915</v>
      </c>
      <c r="N149" s="1168">
        <v>8.5924204059607305</v>
      </c>
      <c r="O149" s="1163"/>
      <c r="P149" s="1164"/>
    </row>
    <row r="150" spans="2:16" ht="14.25">
      <c r="B150" s="838" t="s">
        <v>886</v>
      </c>
      <c r="C150" s="838"/>
      <c r="D150" s="838" t="s">
        <v>692</v>
      </c>
      <c r="E150" s="838" t="s">
        <v>1577</v>
      </c>
      <c r="F150" s="1163">
        <v>2685</v>
      </c>
      <c r="G150" s="1227">
        <v>1980</v>
      </c>
      <c r="H150" s="1163">
        <v>21</v>
      </c>
      <c r="I150" s="1170">
        <v>684</v>
      </c>
      <c r="J150" s="1168"/>
      <c r="K150" s="1168">
        <v>10.3298631148865</v>
      </c>
      <c r="L150" s="1168">
        <v>7.6175526880727604</v>
      </c>
      <c r="M150" s="1167">
        <v>8.0792225479559596E-2</v>
      </c>
      <c r="N150" s="1168">
        <v>2.63151820133423</v>
      </c>
      <c r="O150" s="1163"/>
      <c r="P150" s="1164"/>
    </row>
    <row r="151" spans="2:16" ht="14.25">
      <c r="B151" s="838" t="s">
        <v>887</v>
      </c>
      <c r="C151" s="838"/>
      <c r="D151" s="838" t="s">
        <v>693</v>
      </c>
      <c r="E151" s="838" t="s">
        <v>1578</v>
      </c>
      <c r="F151" s="1163">
        <v>17</v>
      </c>
      <c r="G151" s="1227">
        <v>2</v>
      </c>
      <c r="H151" s="1163">
        <v>8</v>
      </c>
      <c r="I151" s="1170">
        <v>7</v>
      </c>
      <c r="J151" s="1168"/>
      <c r="K151" s="1168">
        <v>0.16879312912674399</v>
      </c>
      <c r="L151" s="1168">
        <v>1.9858015191381601E-2</v>
      </c>
      <c r="M151" s="1167">
        <v>7.9432060765526502E-2</v>
      </c>
      <c r="N151" s="1168">
        <v>6.9503053169835696E-2</v>
      </c>
      <c r="O151" s="1163"/>
      <c r="P151" s="1164"/>
    </row>
    <row r="152" spans="2:16" ht="14.25">
      <c r="B152" s="838" t="s">
        <v>1579</v>
      </c>
      <c r="C152" s="838"/>
      <c r="D152" s="838" t="s">
        <v>1580</v>
      </c>
      <c r="E152" s="838" t="s">
        <v>1581</v>
      </c>
      <c r="F152" s="1163">
        <v>20275</v>
      </c>
      <c r="G152" s="1227">
        <v>13541</v>
      </c>
      <c r="H152" s="1163">
        <v>140</v>
      </c>
      <c r="I152" s="1170">
        <v>6594</v>
      </c>
      <c r="J152" s="1168"/>
      <c r="K152" s="1168">
        <v>17.251560511071599</v>
      </c>
      <c r="L152" s="1168">
        <v>11.5217450495892</v>
      </c>
      <c r="M152" s="1167">
        <v>0.119122982567202</v>
      </c>
      <c r="N152" s="1168">
        <v>5.6106924789152304</v>
      </c>
      <c r="O152" s="1163"/>
      <c r="P152" s="1164"/>
    </row>
    <row r="153" spans="2:16" ht="15">
      <c r="B153" s="1154"/>
      <c r="C153" s="1154"/>
      <c r="D153" s="1154"/>
      <c r="E153" s="1017"/>
      <c r="F153" s="1163"/>
      <c r="G153" s="1227"/>
      <c r="H153" s="1163"/>
      <c r="I153" s="1170"/>
      <c r="J153" s="1166"/>
      <c r="K153" s="1168"/>
      <c r="L153" s="1168"/>
      <c r="M153" s="1167"/>
      <c r="N153" s="1168"/>
      <c r="O153" s="1163"/>
      <c r="P153" s="1164"/>
    </row>
    <row r="154" spans="2:16" ht="15">
      <c r="B154" s="1154" t="s">
        <v>919</v>
      </c>
      <c r="C154" s="1154"/>
      <c r="D154" s="1154" t="s">
        <v>920</v>
      </c>
      <c r="E154" s="1154" t="s">
        <v>1013</v>
      </c>
      <c r="F154" s="1161">
        <v>99982</v>
      </c>
      <c r="G154" s="1226">
        <v>60595</v>
      </c>
      <c r="H154" s="1161">
        <v>6941</v>
      </c>
      <c r="I154" s="1169">
        <v>32446</v>
      </c>
      <c r="J154" s="1166"/>
      <c r="K154" s="1166">
        <v>11.329403815365</v>
      </c>
      <c r="L154" s="1166">
        <v>6.8662881737917099</v>
      </c>
      <c r="M154" s="1165">
        <v>0.78651549161297596</v>
      </c>
      <c r="N154" s="1166">
        <v>3.6766001499603198</v>
      </c>
      <c r="O154" s="1161"/>
      <c r="P154" s="1162"/>
    </row>
    <row r="155" spans="2:16" ht="15">
      <c r="B155" s="1154"/>
      <c r="C155" s="1154"/>
      <c r="D155" s="1154"/>
      <c r="E155" s="1159"/>
      <c r="F155" s="1163"/>
      <c r="G155" s="1227"/>
      <c r="H155" s="1163"/>
      <c r="I155" s="1170"/>
      <c r="J155" s="1166"/>
      <c r="K155" s="1168"/>
      <c r="L155" s="1168"/>
      <c r="M155" s="1167"/>
      <c r="N155" s="1168"/>
      <c r="O155" s="1163"/>
      <c r="P155" s="1164"/>
    </row>
    <row r="156" spans="2:16" s="32" customFormat="1" ht="15">
      <c r="B156" s="1154" t="s">
        <v>921</v>
      </c>
      <c r="C156" s="1154"/>
      <c r="D156" s="1154" t="s">
        <v>922</v>
      </c>
      <c r="E156" s="1154" t="s">
        <v>1712</v>
      </c>
      <c r="F156" s="1161">
        <v>99982</v>
      </c>
      <c r="G156" s="1226">
        <v>60595</v>
      </c>
      <c r="H156" s="1161">
        <v>6941</v>
      </c>
      <c r="I156" s="1169">
        <v>32446</v>
      </c>
      <c r="J156" s="1166"/>
      <c r="K156" s="1166">
        <v>11.329403815365</v>
      </c>
      <c r="L156" s="1166">
        <v>6.8662881737917099</v>
      </c>
      <c r="M156" s="1165">
        <v>0.78651549161297596</v>
      </c>
      <c r="N156" s="1166">
        <v>3.6766001499603198</v>
      </c>
      <c r="O156" s="1161"/>
      <c r="P156" s="1162"/>
    </row>
    <row r="157" spans="2:16" ht="14.25">
      <c r="B157" s="838" t="s">
        <v>923</v>
      </c>
      <c r="C157" s="838"/>
      <c r="D157" s="838" t="s">
        <v>710</v>
      </c>
      <c r="E157" s="838" t="s">
        <v>1582</v>
      </c>
      <c r="F157" s="1163">
        <v>2301</v>
      </c>
      <c r="G157" s="1227">
        <v>1286</v>
      </c>
      <c r="H157" s="1163">
        <v>25</v>
      </c>
      <c r="I157" s="1170">
        <v>990</v>
      </c>
      <c r="J157" s="1168"/>
      <c r="K157" s="1168">
        <v>10.920170280621299</v>
      </c>
      <c r="L157" s="1168">
        <v>6.1031460151581998</v>
      </c>
      <c r="M157" s="1167">
        <v>0.11864591786855</v>
      </c>
      <c r="N157" s="1168">
        <v>4.69837834759457</v>
      </c>
      <c r="O157" s="1163"/>
      <c r="P157" s="1164"/>
    </row>
    <row r="158" spans="2:16" s="32" customFormat="1" ht="14.25">
      <c r="B158" s="838" t="s">
        <v>924</v>
      </c>
      <c r="C158" s="838"/>
      <c r="D158" s="838" t="s">
        <v>711</v>
      </c>
      <c r="E158" s="838" t="s">
        <v>1583</v>
      </c>
      <c r="F158" s="1163">
        <v>6640</v>
      </c>
      <c r="G158" s="1227">
        <v>4697</v>
      </c>
      <c r="H158" s="1163">
        <v>278</v>
      </c>
      <c r="I158" s="1170">
        <v>1665</v>
      </c>
      <c r="J158" s="1168"/>
      <c r="K158" s="1168">
        <v>17.122095496940499</v>
      </c>
      <c r="L158" s="1168">
        <v>12.1118196610135</v>
      </c>
      <c r="M158" s="1167">
        <v>0.716858817492387</v>
      </c>
      <c r="N158" s="1168">
        <v>4.2934170184346199</v>
      </c>
      <c r="O158" s="1163"/>
      <c r="P158" s="1164"/>
    </row>
    <row r="159" spans="2:16" ht="14.25">
      <c r="B159" s="838" t="s">
        <v>925</v>
      </c>
      <c r="C159" s="838"/>
      <c r="D159" s="838" t="s">
        <v>712</v>
      </c>
      <c r="E159" s="838" t="s">
        <v>1584</v>
      </c>
      <c r="F159" s="1163">
        <v>3875</v>
      </c>
      <c r="G159" s="1227">
        <v>2084</v>
      </c>
      <c r="H159" s="1163">
        <v>58</v>
      </c>
      <c r="I159" s="1170">
        <v>1733</v>
      </c>
      <c r="J159" s="1168"/>
      <c r="K159" s="1168">
        <v>15.744096471697199</v>
      </c>
      <c r="L159" s="1168">
        <v>8.4672766572947005</v>
      </c>
      <c r="M159" s="1167">
        <v>0.23565357299572601</v>
      </c>
      <c r="N159" s="1168">
        <v>7.0411662414067697</v>
      </c>
      <c r="O159" s="1163"/>
      <c r="P159" s="1164"/>
    </row>
    <row r="160" spans="2:16" s="32" customFormat="1" ht="14.25">
      <c r="B160" s="838" t="s">
        <v>926</v>
      </c>
      <c r="C160" s="838"/>
      <c r="D160" s="838" t="s">
        <v>713</v>
      </c>
      <c r="E160" s="838" t="s">
        <v>1585</v>
      </c>
      <c r="F160" s="1163">
        <v>2189</v>
      </c>
      <c r="G160" s="1227">
        <v>1114</v>
      </c>
      <c r="H160" s="1163">
        <v>131</v>
      </c>
      <c r="I160" s="1170">
        <v>944</v>
      </c>
      <c r="J160" s="1168"/>
      <c r="K160" s="1168">
        <v>6.6514332942370498</v>
      </c>
      <c r="L160" s="1168">
        <v>3.3849687938693802</v>
      </c>
      <c r="M160" s="1167">
        <v>0.398052883300618</v>
      </c>
      <c r="N160" s="1168">
        <v>2.8684116170670499</v>
      </c>
      <c r="O160" s="1163"/>
      <c r="P160" s="1164"/>
    </row>
    <row r="161" spans="2:16" ht="14.25">
      <c r="B161" s="838" t="s">
        <v>927</v>
      </c>
      <c r="C161" s="838"/>
      <c r="D161" s="838" t="s">
        <v>714</v>
      </c>
      <c r="E161" s="838" t="s">
        <v>1586</v>
      </c>
      <c r="F161" s="1163">
        <v>3599</v>
      </c>
      <c r="G161" s="1227">
        <v>2112</v>
      </c>
      <c r="H161" s="1163">
        <v>246</v>
      </c>
      <c r="I161" s="1170">
        <v>1241</v>
      </c>
      <c r="J161" s="1168"/>
      <c r="K161" s="1168">
        <v>10.9262244566488</v>
      </c>
      <c r="L161" s="1168">
        <v>6.4118327458855902</v>
      </c>
      <c r="M161" s="1167">
        <v>0.74683279142417403</v>
      </c>
      <c r="N161" s="1168">
        <v>3.7675589193390202</v>
      </c>
      <c r="O161" s="1163"/>
      <c r="P161" s="1164"/>
    </row>
    <row r="162" spans="2:16" ht="14.25">
      <c r="B162" s="838" t="s">
        <v>928</v>
      </c>
      <c r="C162" s="838"/>
      <c r="D162" s="838" t="s">
        <v>715</v>
      </c>
      <c r="E162" s="838" t="s">
        <v>1587</v>
      </c>
      <c r="F162" s="1163">
        <v>5674</v>
      </c>
      <c r="G162" s="1227">
        <v>4279</v>
      </c>
      <c r="H162" s="1163">
        <v>460</v>
      </c>
      <c r="I162" s="1170">
        <v>935</v>
      </c>
      <c r="J162" s="1168"/>
      <c r="K162" s="1168">
        <v>22.394922659762202</v>
      </c>
      <c r="L162" s="1168">
        <v>16.888945023109301</v>
      </c>
      <c r="M162" s="1167">
        <v>1.81559119201456</v>
      </c>
      <c r="N162" s="1168">
        <v>3.6903864446382801</v>
      </c>
      <c r="O162" s="1163"/>
      <c r="P162" s="1164"/>
    </row>
    <row r="163" spans="2:16" ht="14.25">
      <c r="B163" s="838" t="s">
        <v>929</v>
      </c>
      <c r="C163" s="838"/>
      <c r="D163" s="838" t="s">
        <v>741</v>
      </c>
      <c r="E163" s="838" t="s">
        <v>1588</v>
      </c>
      <c r="F163" s="1163">
        <v>2946</v>
      </c>
      <c r="G163" s="1227">
        <v>1076</v>
      </c>
      <c r="H163" s="1163">
        <v>510</v>
      </c>
      <c r="I163" s="1170">
        <v>1360</v>
      </c>
      <c r="J163" s="1168"/>
      <c r="K163" s="1168">
        <v>16.5990534144692</v>
      </c>
      <c r="L163" s="1168">
        <v>6.0626549470362896</v>
      </c>
      <c r="M163" s="1167">
        <v>2.8735632183908</v>
      </c>
      <c r="N163" s="1168">
        <v>7.6628352490421499</v>
      </c>
      <c r="O163" s="1163"/>
      <c r="P163" s="1164"/>
    </row>
    <row r="164" spans="2:16" ht="14.25">
      <c r="B164" s="838" t="s">
        <v>930</v>
      </c>
      <c r="C164" s="838"/>
      <c r="D164" s="838" t="s">
        <v>716</v>
      </c>
      <c r="E164" s="838" t="s">
        <v>1589</v>
      </c>
      <c r="F164" s="1163">
        <v>599</v>
      </c>
      <c r="G164" s="1227">
        <v>300</v>
      </c>
      <c r="H164" s="1163">
        <v>196</v>
      </c>
      <c r="I164" s="1170">
        <v>103</v>
      </c>
      <c r="J164" s="1168"/>
      <c r="K164" s="1168">
        <v>2.1122563764400502</v>
      </c>
      <c r="L164" s="1168">
        <v>1.0578913404541199</v>
      </c>
      <c r="M164" s="1167">
        <v>0.69115567576335701</v>
      </c>
      <c r="N164" s="1168">
        <v>0.36320936022257999</v>
      </c>
      <c r="O164" s="1163"/>
      <c r="P164" s="1164"/>
    </row>
    <row r="165" spans="2:16" ht="14.25">
      <c r="B165" s="838" t="s">
        <v>931</v>
      </c>
      <c r="C165" s="838"/>
      <c r="D165" s="838" t="s">
        <v>717</v>
      </c>
      <c r="E165" s="838" t="s">
        <v>1590</v>
      </c>
      <c r="F165" s="1163">
        <v>1246</v>
      </c>
      <c r="G165" s="1227">
        <v>230</v>
      </c>
      <c r="H165" s="1163">
        <v>190</v>
      </c>
      <c r="I165" s="1170">
        <v>826</v>
      </c>
      <c r="J165" s="1168"/>
      <c r="K165" s="1168">
        <v>3.2377344174286802</v>
      </c>
      <c r="L165" s="1168">
        <v>0.59765563082551798</v>
      </c>
      <c r="M165" s="1167">
        <v>0.493715521116733</v>
      </c>
      <c r="N165" s="1168">
        <v>2.1463632654864302</v>
      </c>
      <c r="O165" s="1163"/>
      <c r="P165" s="1164"/>
    </row>
    <row r="166" spans="2:16" ht="14.25">
      <c r="B166" s="838" t="s">
        <v>932</v>
      </c>
      <c r="C166" s="838"/>
      <c r="D166" s="838" t="s">
        <v>718</v>
      </c>
      <c r="E166" s="838" t="s">
        <v>1713</v>
      </c>
      <c r="F166" s="1163">
        <v>4518</v>
      </c>
      <c r="G166" s="1227">
        <v>2729</v>
      </c>
      <c r="H166" s="1163">
        <v>278</v>
      </c>
      <c r="I166" s="1170">
        <v>1511</v>
      </c>
      <c r="J166" s="1168"/>
      <c r="K166" s="1168">
        <v>13.1821576957192</v>
      </c>
      <c r="L166" s="1168">
        <v>7.9623967135054396</v>
      </c>
      <c r="M166" s="1167">
        <v>0.81111992904159502</v>
      </c>
      <c r="N166" s="1168">
        <v>4.4086410531721203</v>
      </c>
      <c r="O166" s="1163"/>
      <c r="P166" s="1164"/>
    </row>
    <row r="167" spans="2:16" ht="14.25">
      <c r="B167" s="838" t="s">
        <v>933</v>
      </c>
      <c r="C167" s="838"/>
      <c r="D167" s="838" t="s">
        <v>719</v>
      </c>
      <c r="E167" s="838" t="s">
        <v>1591</v>
      </c>
      <c r="F167" s="1163">
        <v>3076</v>
      </c>
      <c r="G167" s="1227">
        <v>2274</v>
      </c>
      <c r="H167" s="1163">
        <v>81</v>
      </c>
      <c r="I167" s="1170">
        <v>721</v>
      </c>
      <c r="J167" s="1168"/>
      <c r="K167" s="1168">
        <v>9.2454276310846009</v>
      </c>
      <c r="L167" s="1168">
        <v>6.8348837558798303</v>
      </c>
      <c r="M167" s="1167">
        <v>0.24345892006432099</v>
      </c>
      <c r="N167" s="1168">
        <v>2.1670849551404401</v>
      </c>
      <c r="O167" s="1163"/>
      <c r="P167" s="1164"/>
    </row>
    <row r="168" spans="2:16" ht="14.25">
      <c r="B168" s="838" t="s">
        <v>934</v>
      </c>
      <c r="C168" s="838"/>
      <c r="D168" s="838" t="s">
        <v>721</v>
      </c>
      <c r="E168" s="838" t="s">
        <v>1592</v>
      </c>
      <c r="F168" s="1163">
        <v>1926</v>
      </c>
      <c r="G168" s="1227">
        <v>1105</v>
      </c>
      <c r="H168" s="1163">
        <v>84</v>
      </c>
      <c r="I168" s="1170">
        <v>737</v>
      </c>
      <c r="J168" s="1168"/>
      <c r="K168" s="1168">
        <v>6.8092869340178002</v>
      </c>
      <c r="L168" s="1168">
        <v>3.90667812154188</v>
      </c>
      <c r="M168" s="1167">
        <v>0.29697824634345499</v>
      </c>
      <c r="N168" s="1168">
        <v>2.6056305661324601</v>
      </c>
      <c r="O168" s="1163"/>
      <c r="P168" s="1164"/>
    </row>
    <row r="169" spans="2:16" ht="14.25">
      <c r="B169" s="838" t="s">
        <v>935</v>
      </c>
      <c r="C169" s="838"/>
      <c r="D169" s="838" t="s">
        <v>722</v>
      </c>
      <c r="E169" s="838" t="s">
        <v>1593</v>
      </c>
      <c r="F169" s="1163">
        <v>2807</v>
      </c>
      <c r="G169" s="1227">
        <v>1148</v>
      </c>
      <c r="H169" s="1163">
        <v>347</v>
      </c>
      <c r="I169" s="1170">
        <v>1312</v>
      </c>
      <c r="J169" s="1168"/>
      <c r="K169" s="1168">
        <v>15.338965453174399</v>
      </c>
      <c r="L169" s="1168">
        <v>6.2732926042907602</v>
      </c>
      <c r="M169" s="1167">
        <v>1.8961955868370099</v>
      </c>
      <c r="N169" s="1168">
        <v>7.1694772620465796</v>
      </c>
      <c r="O169" s="1163"/>
      <c r="P169" s="1164"/>
    </row>
    <row r="170" spans="2:16" ht="14.25">
      <c r="B170" s="838" t="s">
        <v>936</v>
      </c>
      <c r="C170" s="838"/>
      <c r="D170" s="838" t="s">
        <v>723</v>
      </c>
      <c r="E170" s="838" t="s">
        <v>1594</v>
      </c>
      <c r="F170" s="1163">
        <v>4513</v>
      </c>
      <c r="G170" s="1227">
        <v>3354</v>
      </c>
      <c r="H170" s="1163">
        <v>152</v>
      </c>
      <c r="I170" s="1170">
        <v>1007</v>
      </c>
      <c r="J170" s="1168"/>
      <c r="K170" s="1168">
        <v>16.639382945462099</v>
      </c>
      <c r="L170" s="1168">
        <v>12.3661622865233</v>
      </c>
      <c r="M170" s="1167">
        <v>0.56042238150016199</v>
      </c>
      <c r="N170" s="1168">
        <v>3.7127982774385799</v>
      </c>
      <c r="O170" s="1163"/>
      <c r="P170" s="1164"/>
    </row>
    <row r="171" spans="2:16" ht="14.25">
      <c r="B171" s="838" t="s">
        <v>937</v>
      </c>
      <c r="C171" s="838"/>
      <c r="D171" s="838" t="s">
        <v>724</v>
      </c>
      <c r="E171" s="838" t="s">
        <v>1595</v>
      </c>
      <c r="F171" s="1163">
        <v>1879</v>
      </c>
      <c r="G171" s="1227">
        <v>1348</v>
      </c>
      <c r="H171" s="1163">
        <v>116</v>
      </c>
      <c r="I171" s="1170">
        <v>415</v>
      </c>
      <c r="J171" s="1168"/>
      <c r="K171" s="1168">
        <v>7.54982320797171</v>
      </c>
      <c r="L171" s="1168">
        <v>5.41626486660238</v>
      </c>
      <c r="M171" s="1167">
        <v>0.46608807457409202</v>
      </c>
      <c r="N171" s="1168">
        <v>1.6674702667952399</v>
      </c>
      <c r="O171" s="1163"/>
      <c r="P171" s="1164"/>
    </row>
    <row r="172" spans="2:16" ht="14.25">
      <c r="B172" s="838" t="s">
        <v>938</v>
      </c>
      <c r="C172" s="838"/>
      <c r="D172" s="838" t="s">
        <v>725</v>
      </c>
      <c r="E172" s="838" t="s">
        <v>1596</v>
      </c>
      <c r="F172" s="1163">
        <v>1416</v>
      </c>
      <c r="G172" s="1227">
        <v>790</v>
      </c>
      <c r="H172" s="1163">
        <v>42</v>
      </c>
      <c r="I172" s="1170">
        <v>584</v>
      </c>
      <c r="J172" s="1168"/>
      <c r="K172" s="1168">
        <v>5.5304074769859302</v>
      </c>
      <c r="L172" s="1168">
        <v>3.0854674483184201</v>
      </c>
      <c r="M172" s="1167">
        <v>0.16403750991060001</v>
      </c>
      <c r="N172" s="1168">
        <v>2.2809025187569101</v>
      </c>
      <c r="O172" s="1163"/>
      <c r="P172" s="1164"/>
    </row>
    <row r="173" spans="2:16" ht="14.25">
      <c r="B173" s="838" t="s">
        <v>939</v>
      </c>
      <c r="C173" s="838"/>
      <c r="D173" s="838" t="s">
        <v>726</v>
      </c>
      <c r="E173" s="838" t="s">
        <v>1597</v>
      </c>
      <c r="F173" s="1163">
        <v>2190</v>
      </c>
      <c r="G173" s="1227">
        <v>1343</v>
      </c>
      <c r="H173" s="1163">
        <v>50</v>
      </c>
      <c r="I173" s="1170">
        <v>797</v>
      </c>
      <c r="J173" s="1168"/>
      <c r="K173" s="1168">
        <v>7.2434288209086999</v>
      </c>
      <c r="L173" s="1168">
        <v>4.4419748431417299</v>
      </c>
      <c r="M173" s="1167">
        <v>0.16537508723535899</v>
      </c>
      <c r="N173" s="1168">
        <v>2.6360788905316102</v>
      </c>
      <c r="O173" s="1163"/>
      <c r="P173" s="1164"/>
    </row>
    <row r="174" spans="2:16" ht="14.25">
      <c r="B174" s="838" t="s">
        <v>940</v>
      </c>
      <c r="C174" s="838"/>
      <c r="D174" s="838" t="s">
        <v>720</v>
      </c>
      <c r="E174" s="838" t="s">
        <v>1714</v>
      </c>
      <c r="F174" s="1163">
        <v>4516</v>
      </c>
      <c r="G174" s="1227">
        <v>2160</v>
      </c>
      <c r="H174" s="1163">
        <v>231</v>
      </c>
      <c r="I174" s="1170">
        <v>2125</v>
      </c>
      <c r="J174" s="1168"/>
      <c r="K174" s="1168">
        <v>16.781865477517702</v>
      </c>
      <c r="L174" s="1168">
        <v>8.0267558528428093</v>
      </c>
      <c r="M174" s="1167">
        <v>0.85841694537346702</v>
      </c>
      <c r="N174" s="1168">
        <v>7.8966926793013696</v>
      </c>
      <c r="O174" s="1163"/>
      <c r="P174" s="1164"/>
    </row>
    <row r="175" spans="2:16" ht="14.25">
      <c r="B175" s="838" t="s">
        <v>941</v>
      </c>
      <c r="C175" s="838"/>
      <c r="D175" s="838" t="s">
        <v>727</v>
      </c>
      <c r="E175" s="838" t="s">
        <v>1598</v>
      </c>
      <c r="F175" s="1163">
        <v>6652</v>
      </c>
      <c r="G175" s="1227">
        <v>4684</v>
      </c>
      <c r="H175" s="1163">
        <v>364</v>
      </c>
      <c r="I175" s="1170">
        <v>1604</v>
      </c>
      <c r="J175" s="1168"/>
      <c r="K175" s="1168">
        <v>28.306382978723398</v>
      </c>
      <c r="L175" s="1168">
        <v>19.931914893617002</v>
      </c>
      <c r="M175" s="1167">
        <v>1.54893617021277</v>
      </c>
      <c r="N175" s="1168">
        <v>6.8255319148936202</v>
      </c>
      <c r="O175" s="1163"/>
      <c r="P175" s="1164"/>
    </row>
    <row r="176" spans="2:16" ht="14.25">
      <c r="B176" s="838" t="s">
        <v>942</v>
      </c>
      <c r="C176" s="838"/>
      <c r="D176" s="838" t="s">
        <v>728</v>
      </c>
      <c r="E176" s="838" t="s">
        <v>1599</v>
      </c>
      <c r="F176" s="1163">
        <v>2354</v>
      </c>
      <c r="G176" s="1227">
        <v>1257</v>
      </c>
      <c r="H176" s="1163">
        <v>141</v>
      </c>
      <c r="I176" s="1170">
        <v>956</v>
      </c>
      <c r="J176" s="1168"/>
      <c r="K176" s="1168">
        <v>13.4815502064613</v>
      </c>
      <c r="L176" s="1168">
        <v>7.1989416353108897</v>
      </c>
      <c r="M176" s="1167">
        <v>0.80751851279143705</v>
      </c>
      <c r="N176" s="1168">
        <v>5.4750900583589601</v>
      </c>
      <c r="O176" s="1163"/>
      <c r="P176" s="1164"/>
    </row>
    <row r="177" spans="2:16" ht="14.25">
      <c r="B177" s="838" t="s">
        <v>943</v>
      </c>
      <c r="C177" s="838"/>
      <c r="D177" s="838" t="s">
        <v>729</v>
      </c>
      <c r="E177" s="838" t="s">
        <v>1600</v>
      </c>
      <c r="F177" s="1163">
        <v>5212</v>
      </c>
      <c r="G177" s="1227">
        <v>3499</v>
      </c>
      <c r="H177" s="1163">
        <v>420</v>
      </c>
      <c r="I177" s="1170">
        <v>1293</v>
      </c>
      <c r="J177" s="1168"/>
      <c r="K177" s="1168">
        <v>16.0840369328001</v>
      </c>
      <c r="L177" s="1168">
        <v>10.7977830444872</v>
      </c>
      <c r="M177" s="1167">
        <v>1.29610428084728</v>
      </c>
      <c r="N177" s="1168">
        <v>3.9901496074655598</v>
      </c>
      <c r="O177" s="1163"/>
      <c r="P177" s="1164"/>
    </row>
    <row r="178" spans="2:16" ht="14.25">
      <c r="B178" s="838" t="s">
        <v>944</v>
      </c>
      <c r="C178" s="838"/>
      <c r="D178" s="838" t="s">
        <v>730</v>
      </c>
      <c r="E178" s="838" t="s">
        <v>1715</v>
      </c>
      <c r="F178" s="1163">
        <v>4687</v>
      </c>
      <c r="G178" s="1227">
        <v>2902</v>
      </c>
      <c r="H178" s="1163">
        <v>237</v>
      </c>
      <c r="I178" s="1170">
        <v>1548</v>
      </c>
      <c r="J178" s="1168"/>
      <c r="K178" s="1168">
        <v>15.5555629308313</v>
      </c>
      <c r="L178" s="1168">
        <v>9.6313726531411508</v>
      </c>
      <c r="M178" s="1167">
        <v>0.78657316292021096</v>
      </c>
      <c r="N178" s="1168">
        <v>5.1376171147699896</v>
      </c>
      <c r="O178" s="1163"/>
      <c r="P178" s="1164"/>
    </row>
    <row r="179" spans="2:16" ht="14.25">
      <c r="B179" s="838" t="s">
        <v>945</v>
      </c>
      <c r="C179" s="838"/>
      <c r="D179" s="838" t="s">
        <v>735</v>
      </c>
      <c r="E179" s="838" t="s">
        <v>1601</v>
      </c>
      <c r="F179" s="1163">
        <v>1770</v>
      </c>
      <c r="G179" s="1227">
        <v>878</v>
      </c>
      <c r="H179" s="1163">
        <v>191</v>
      </c>
      <c r="I179" s="1170">
        <v>701</v>
      </c>
      <c r="J179" s="1168"/>
      <c r="K179" s="1168">
        <v>8.5900646438762998</v>
      </c>
      <c r="L179" s="1168">
        <v>4.2610603148719699</v>
      </c>
      <c r="M179" s="1167">
        <v>0.92695047851998502</v>
      </c>
      <c r="N179" s="1168">
        <v>3.4020538504843398</v>
      </c>
      <c r="O179" s="1163"/>
      <c r="P179" s="1164"/>
    </row>
    <row r="180" spans="2:16" ht="14.25">
      <c r="B180" s="838" t="s">
        <v>946</v>
      </c>
      <c r="C180" s="838"/>
      <c r="D180" s="838" t="s">
        <v>731</v>
      </c>
      <c r="E180" s="838" t="s">
        <v>1602</v>
      </c>
      <c r="F180" s="1163">
        <v>1110</v>
      </c>
      <c r="G180" s="1227">
        <v>727</v>
      </c>
      <c r="H180" s="1163">
        <v>92</v>
      </c>
      <c r="I180" s="1170">
        <v>291</v>
      </c>
      <c r="J180" s="1168"/>
      <c r="K180" s="1168">
        <v>3.1896918355383401</v>
      </c>
      <c r="L180" s="1168">
        <v>2.0891044724652001</v>
      </c>
      <c r="M180" s="1167">
        <v>0.26437085483741202</v>
      </c>
      <c r="N180" s="1168">
        <v>0.83621650823572702</v>
      </c>
      <c r="O180" s="1163"/>
      <c r="P180" s="1164"/>
    </row>
    <row r="181" spans="2:16" ht="14.25">
      <c r="B181" s="838" t="s">
        <v>947</v>
      </c>
      <c r="C181" s="838"/>
      <c r="D181" s="838" t="s">
        <v>732</v>
      </c>
      <c r="E181" s="838" t="s">
        <v>1603</v>
      </c>
      <c r="F181" s="1163">
        <v>1561</v>
      </c>
      <c r="G181" s="1227">
        <v>1003</v>
      </c>
      <c r="H181" s="1163">
        <v>67</v>
      </c>
      <c r="I181" s="1170">
        <v>491</v>
      </c>
      <c r="J181" s="1168"/>
      <c r="K181" s="1168">
        <v>5.1725566214357901</v>
      </c>
      <c r="L181" s="1168">
        <v>3.3235581622678398</v>
      </c>
      <c r="M181" s="1167">
        <v>0.222012359792568</v>
      </c>
      <c r="N181" s="1168">
        <v>1.62698609937538</v>
      </c>
      <c r="O181" s="1163"/>
      <c r="P181" s="1164"/>
    </row>
    <row r="182" spans="2:16" ht="14.25">
      <c r="B182" s="838" t="s">
        <v>948</v>
      </c>
      <c r="C182" s="838"/>
      <c r="D182" s="838" t="s">
        <v>733</v>
      </c>
      <c r="E182" s="838" t="s">
        <v>1604</v>
      </c>
      <c r="F182" s="1163">
        <v>2344</v>
      </c>
      <c r="G182" s="1227">
        <v>1296</v>
      </c>
      <c r="H182" s="1163">
        <v>182</v>
      </c>
      <c r="I182" s="1170">
        <v>866</v>
      </c>
      <c r="J182" s="1168"/>
      <c r="K182" s="1168">
        <v>11.9787408013083</v>
      </c>
      <c r="L182" s="1168">
        <v>6.6230580539656598</v>
      </c>
      <c r="M182" s="1167">
        <v>0.93008994276369605</v>
      </c>
      <c r="N182" s="1168">
        <v>4.4255928045789004</v>
      </c>
      <c r="O182" s="1163"/>
      <c r="P182" s="1164"/>
    </row>
    <row r="183" spans="2:16" ht="14.25">
      <c r="B183" s="838" t="s">
        <v>949</v>
      </c>
      <c r="C183" s="838"/>
      <c r="D183" s="838" t="s">
        <v>734</v>
      </c>
      <c r="E183" s="838" t="s">
        <v>1605</v>
      </c>
      <c r="F183" s="1163">
        <v>2997</v>
      </c>
      <c r="G183" s="1227">
        <v>1736</v>
      </c>
      <c r="H183" s="1163">
        <v>325</v>
      </c>
      <c r="I183" s="1170">
        <v>936</v>
      </c>
      <c r="J183" s="1168"/>
      <c r="K183" s="1168">
        <v>9.5375391430535394</v>
      </c>
      <c r="L183" s="1168">
        <v>5.5245805646783301</v>
      </c>
      <c r="M183" s="1167">
        <v>1.0342676748389701</v>
      </c>
      <c r="N183" s="1168">
        <v>2.9786909035362399</v>
      </c>
      <c r="O183" s="1163"/>
      <c r="P183" s="1164"/>
    </row>
    <row r="184" spans="2:16" ht="14.25">
      <c r="B184" s="838" t="s">
        <v>950</v>
      </c>
      <c r="C184" s="838"/>
      <c r="D184" s="838" t="s">
        <v>736</v>
      </c>
      <c r="E184" s="838" t="s">
        <v>1606</v>
      </c>
      <c r="F184" s="1163">
        <v>1845</v>
      </c>
      <c r="G184" s="1227">
        <v>867</v>
      </c>
      <c r="H184" s="1163">
        <v>85</v>
      </c>
      <c r="I184" s="1170">
        <v>893</v>
      </c>
      <c r="J184" s="1168"/>
      <c r="K184" s="1168">
        <v>9.0778034175838798</v>
      </c>
      <c r="L184" s="1168">
        <v>4.2658295734662399</v>
      </c>
      <c r="M184" s="1167">
        <v>0.41821858563394598</v>
      </c>
      <c r="N184" s="1168">
        <v>4.3937552584836901</v>
      </c>
      <c r="O184" s="1163"/>
      <c r="P184" s="1164"/>
    </row>
    <row r="185" spans="2:16" ht="14.25">
      <c r="B185" s="838" t="s">
        <v>951</v>
      </c>
      <c r="C185" s="838"/>
      <c r="D185" s="838" t="s">
        <v>737</v>
      </c>
      <c r="E185" s="838" t="s">
        <v>1607</v>
      </c>
      <c r="F185" s="1163">
        <v>1913</v>
      </c>
      <c r="G185" s="1227">
        <v>1419</v>
      </c>
      <c r="H185" s="1163">
        <v>289</v>
      </c>
      <c r="I185" s="1170">
        <v>205</v>
      </c>
      <c r="J185" s="1168"/>
      <c r="K185" s="1168">
        <v>6.2117650114948502</v>
      </c>
      <c r="L185" s="1168">
        <v>4.6076814173085197</v>
      </c>
      <c r="M185" s="1167">
        <v>0.93842137392682301</v>
      </c>
      <c r="N185" s="1168">
        <v>0.66566222025951105</v>
      </c>
      <c r="O185" s="1163"/>
      <c r="P185" s="1164"/>
    </row>
    <row r="186" spans="2:16" ht="14.25">
      <c r="B186" s="838" t="s">
        <v>952</v>
      </c>
      <c r="C186" s="838"/>
      <c r="D186" s="838" t="s">
        <v>738</v>
      </c>
      <c r="E186" s="838" t="s">
        <v>1014</v>
      </c>
      <c r="F186" s="1163">
        <v>1746</v>
      </c>
      <c r="G186" s="1227">
        <v>907</v>
      </c>
      <c r="H186" s="1163">
        <v>78</v>
      </c>
      <c r="I186" s="1170">
        <v>761</v>
      </c>
      <c r="J186" s="1168"/>
      <c r="K186" s="1168">
        <v>6.3374530407796597</v>
      </c>
      <c r="L186" s="1168">
        <v>3.29213625887007</v>
      </c>
      <c r="M186" s="1167">
        <v>0.28311645886644499</v>
      </c>
      <c r="N186" s="1168">
        <v>2.7622003230431398</v>
      </c>
      <c r="O186" s="1163"/>
      <c r="P186" s="1164"/>
    </row>
    <row r="187" spans="2:16" ht="14.25">
      <c r="B187" s="838" t="s">
        <v>953</v>
      </c>
      <c r="C187" s="838"/>
      <c r="D187" s="838" t="s">
        <v>739</v>
      </c>
      <c r="E187" s="838" t="s">
        <v>1608</v>
      </c>
      <c r="F187" s="1163">
        <v>7271</v>
      </c>
      <c r="G187" s="1227">
        <v>5112</v>
      </c>
      <c r="H187" s="1163">
        <v>454</v>
      </c>
      <c r="I187" s="1170">
        <v>1705</v>
      </c>
      <c r="J187" s="1168"/>
      <c r="K187" s="1168">
        <v>22.492939054684001</v>
      </c>
      <c r="L187" s="1168">
        <v>15.8140426966779</v>
      </c>
      <c r="M187" s="1167">
        <v>1.4044552786173199</v>
      </c>
      <c r="N187" s="1168">
        <v>5.2744410793888497</v>
      </c>
      <c r="O187" s="1163"/>
      <c r="P187" s="1164"/>
    </row>
    <row r="188" spans="2:16" ht="14.25">
      <c r="B188" s="838" t="s">
        <v>954</v>
      </c>
      <c r="C188" s="838"/>
      <c r="D188" s="838" t="s">
        <v>740</v>
      </c>
      <c r="E188" s="838" t="s">
        <v>1015</v>
      </c>
      <c r="F188" s="1163">
        <v>2610</v>
      </c>
      <c r="G188" s="1227">
        <v>879</v>
      </c>
      <c r="H188" s="1163">
        <v>541</v>
      </c>
      <c r="I188" s="1170">
        <v>1190</v>
      </c>
      <c r="J188" s="1168"/>
      <c r="K188" s="1168">
        <v>11.701045024366</v>
      </c>
      <c r="L188" s="1168">
        <v>3.9406967725738302</v>
      </c>
      <c r="M188" s="1167">
        <v>2.4253890261233702</v>
      </c>
      <c r="N188" s="1168">
        <v>5.3349592256687801</v>
      </c>
      <c r="O188" s="1163"/>
      <c r="P188" s="1164"/>
    </row>
    <row r="189" spans="2:16" ht="15">
      <c r="B189" s="1154"/>
      <c r="C189" s="1154"/>
      <c r="D189" s="1154"/>
      <c r="E189" s="1017"/>
      <c r="F189" s="1163"/>
      <c r="G189" s="1227"/>
      <c r="H189" s="1163"/>
      <c r="I189" s="1170"/>
      <c r="J189" s="1166"/>
      <c r="K189" s="1168"/>
      <c r="L189" s="1168"/>
      <c r="M189" s="1167"/>
      <c r="N189" s="1168"/>
      <c r="O189" s="1163"/>
      <c r="P189" s="1164"/>
    </row>
    <row r="190" spans="2:16" ht="15">
      <c r="B190" s="1154" t="s">
        <v>1609</v>
      </c>
      <c r="C190" s="1154"/>
      <c r="D190" s="1154" t="s">
        <v>1610</v>
      </c>
      <c r="E190" s="1154" t="s">
        <v>1352</v>
      </c>
      <c r="F190" s="1161">
        <v>91074</v>
      </c>
      <c r="G190" s="1226">
        <v>46801</v>
      </c>
      <c r="H190" s="1161">
        <v>4903</v>
      </c>
      <c r="I190" s="1169">
        <v>39370</v>
      </c>
      <c r="J190" s="1166"/>
      <c r="K190" s="1166">
        <v>10.3481504871098</v>
      </c>
      <c r="L190" s="1166">
        <v>5.3176954009621404</v>
      </c>
      <c r="M190" s="1165">
        <v>0.55709622766431</v>
      </c>
      <c r="N190" s="1166">
        <v>4.4733588584833504</v>
      </c>
      <c r="O190" s="1161"/>
      <c r="P190" s="1162"/>
    </row>
    <row r="191" spans="2:16" ht="15">
      <c r="B191" s="1154"/>
      <c r="C191" s="1154"/>
      <c r="D191" s="1154"/>
      <c r="E191" s="1157"/>
      <c r="F191" s="1163"/>
      <c r="G191" s="1227"/>
      <c r="H191" s="1163"/>
      <c r="I191" s="1170"/>
      <c r="J191" s="1166"/>
      <c r="K191" s="1168"/>
      <c r="L191" s="1168"/>
      <c r="M191" s="1167"/>
      <c r="N191" s="1168"/>
      <c r="O191" s="1163"/>
      <c r="P191" s="1164"/>
    </row>
    <row r="192" spans="2:16" s="32" customFormat="1" ht="15">
      <c r="B192" s="1160" t="s">
        <v>1611</v>
      </c>
      <c r="C192" s="1160"/>
      <c r="D192" s="1154" t="s">
        <v>1612</v>
      </c>
      <c r="E192" s="1154" t="s">
        <v>1613</v>
      </c>
      <c r="F192" s="1161">
        <v>32473</v>
      </c>
      <c r="G192" s="1226">
        <v>13922</v>
      </c>
      <c r="H192" s="1161">
        <v>2743</v>
      </c>
      <c r="I192" s="1169">
        <v>15808</v>
      </c>
      <c r="J192" s="1166"/>
      <c r="K192" s="1166">
        <v>7.6530479978770503</v>
      </c>
      <c r="L192" s="1166">
        <v>3.2810560843298799</v>
      </c>
      <c r="M192" s="1165">
        <v>0.64645430536682003</v>
      </c>
      <c r="N192" s="1166">
        <v>3.7255376081803502</v>
      </c>
      <c r="O192" s="1161"/>
      <c r="P192" s="1162"/>
    </row>
    <row r="193" spans="2:16" ht="14.25">
      <c r="B193" s="838" t="s">
        <v>985</v>
      </c>
      <c r="C193" s="838"/>
      <c r="D193" s="838" t="s">
        <v>760</v>
      </c>
      <c r="E193" s="838" t="s">
        <v>1614</v>
      </c>
      <c r="F193" s="1163">
        <v>2452</v>
      </c>
      <c r="G193" s="1227">
        <v>663</v>
      </c>
      <c r="H193" s="1163">
        <v>87</v>
      </c>
      <c r="I193" s="1170">
        <v>1702</v>
      </c>
      <c r="J193" s="1168"/>
      <c r="K193" s="1168">
        <v>12.154980964467001</v>
      </c>
      <c r="L193" s="1168">
        <v>3.2866037436548199</v>
      </c>
      <c r="M193" s="1167">
        <v>0.43127379441624403</v>
      </c>
      <c r="N193" s="1168">
        <v>8.4371034263959395</v>
      </c>
      <c r="O193" s="1163"/>
      <c r="P193" s="1164"/>
    </row>
    <row r="194" spans="2:16" s="32" customFormat="1" ht="14.25">
      <c r="B194" s="838" t="s">
        <v>986</v>
      </c>
      <c r="C194" s="838"/>
      <c r="D194" s="838" t="s">
        <v>761</v>
      </c>
      <c r="E194" s="838" t="s">
        <v>1615</v>
      </c>
      <c r="F194" s="1163">
        <v>275</v>
      </c>
      <c r="G194" s="1227">
        <v>192</v>
      </c>
      <c r="H194" s="1163">
        <v>20</v>
      </c>
      <c r="I194" s="1170">
        <v>63</v>
      </c>
      <c r="J194" s="1168"/>
      <c r="K194" s="1168">
        <v>1.9505759518810599</v>
      </c>
      <c r="L194" s="1168">
        <v>1.3618566645860499</v>
      </c>
      <c r="M194" s="1167">
        <v>0.14186006922771399</v>
      </c>
      <c r="N194" s="1168">
        <v>0.446859218067298</v>
      </c>
      <c r="O194" s="1163"/>
      <c r="P194" s="1164"/>
    </row>
    <row r="195" spans="2:16" ht="14.25">
      <c r="B195" s="838" t="s">
        <v>987</v>
      </c>
      <c r="C195" s="838"/>
      <c r="D195" s="838" t="s">
        <v>784</v>
      </c>
      <c r="E195" s="838" t="s">
        <v>1616</v>
      </c>
      <c r="F195" s="1163">
        <v>2901</v>
      </c>
      <c r="G195" s="1227">
        <v>968</v>
      </c>
      <c r="H195" s="1163">
        <v>191</v>
      </c>
      <c r="I195" s="1170">
        <v>1742</v>
      </c>
      <c r="J195" s="1168"/>
      <c r="K195" s="1168">
        <v>13.727150989197099</v>
      </c>
      <c r="L195" s="1168">
        <v>4.5804488650612996</v>
      </c>
      <c r="M195" s="1167">
        <v>0.90378691449040105</v>
      </c>
      <c r="N195" s="1168">
        <v>8.2429152096454406</v>
      </c>
      <c r="O195" s="1163"/>
      <c r="P195" s="1164"/>
    </row>
    <row r="196" spans="2:16" s="32" customFormat="1" ht="14.25">
      <c r="B196" s="838" t="s">
        <v>988</v>
      </c>
      <c r="C196" s="838"/>
      <c r="D196" s="838" t="s">
        <v>759</v>
      </c>
      <c r="E196" s="838" t="s">
        <v>1617</v>
      </c>
      <c r="F196" s="1163">
        <v>2142</v>
      </c>
      <c r="G196" s="1227">
        <v>762</v>
      </c>
      <c r="H196" s="1163">
        <v>114</v>
      </c>
      <c r="I196" s="1170">
        <v>1266</v>
      </c>
      <c r="J196" s="1168"/>
      <c r="K196" s="1168">
        <v>9.5949257087568292</v>
      </c>
      <c r="L196" s="1168">
        <v>3.4133209103980899</v>
      </c>
      <c r="M196" s="1167">
        <v>0.51065430942963497</v>
      </c>
      <c r="N196" s="1168">
        <v>5.6709504889291003</v>
      </c>
      <c r="O196" s="1163"/>
      <c r="P196" s="1164"/>
    </row>
    <row r="197" spans="2:16" ht="14.25">
      <c r="B197" s="838" t="s">
        <v>981</v>
      </c>
      <c r="C197" s="838"/>
      <c r="D197" s="838" t="s">
        <v>762</v>
      </c>
      <c r="E197" s="838" t="s">
        <v>1618</v>
      </c>
      <c r="F197" s="1163">
        <v>3905</v>
      </c>
      <c r="G197" s="1227">
        <v>2224</v>
      </c>
      <c r="H197" s="1163">
        <v>743</v>
      </c>
      <c r="I197" s="1170">
        <v>938</v>
      </c>
      <c r="J197" s="1168"/>
      <c r="K197" s="1168">
        <v>5.8491970647665603</v>
      </c>
      <c r="L197" s="1168">
        <v>3.3312712604458001</v>
      </c>
      <c r="M197" s="1167">
        <v>1.1129202097622399</v>
      </c>
      <c r="N197" s="1168">
        <v>1.40500559455852</v>
      </c>
      <c r="O197" s="1163"/>
      <c r="P197" s="1164"/>
    </row>
    <row r="198" spans="2:16" ht="14.25">
      <c r="B198" s="838" t="s">
        <v>989</v>
      </c>
      <c r="C198" s="838"/>
      <c r="D198" s="838" t="s">
        <v>763</v>
      </c>
      <c r="E198" s="838" t="s">
        <v>1619</v>
      </c>
      <c r="F198" s="1163">
        <v>3689</v>
      </c>
      <c r="G198" s="1227">
        <v>1333</v>
      </c>
      <c r="H198" s="1163">
        <v>191</v>
      </c>
      <c r="I198" s="1170">
        <v>2165</v>
      </c>
      <c r="J198" s="1168"/>
      <c r="K198" s="1168">
        <v>17.1806741866076</v>
      </c>
      <c r="L198" s="1168">
        <v>6.2081427733119696</v>
      </c>
      <c r="M198" s="1167">
        <v>0.88953883698618696</v>
      </c>
      <c r="N198" s="1168">
        <v>10.082992576309399</v>
      </c>
      <c r="O198" s="1163"/>
      <c r="P198" s="1164"/>
    </row>
    <row r="199" spans="2:16" ht="14.25">
      <c r="B199" s="838" t="s">
        <v>990</v>
      </c>
      <c r="C199" s="838"/>
      <c r="D199" s="838" t="s">
        <v>764</v>
      </c>
      <c r="E199" s="838" t="s">
        <v>1620</v>
      </c>
      <c r="F199" s="1163">
        <v>2505</v>
      </c>
      <c r="G199" s="1227">
        <v>921</v>
      </c>
      <c r="H199" s="1163">
        <v>89</v>
      </c>
      <c r="I199" s="1170">
        <v>1495</v>
      </c>
      <c r="J199" s="1168"/>
      <c r="K199" s="1168">
        <v>11.6702150953417</v>
      </c>
      <c r="L199" s="1168">
        <v>4.2907257895447897</v>
      </c>
      <c r="M199" s="1167">
        <v>0.41463039660096301</v>
      </c>
      <c r="N199" s="1168">
        <v>6.9648589091959403</v>
      </c>
      <c r="O199" s="1163"/>
      <c r="P199" s="1164"/>
    </row>
    <row r="200" spans="2:16" ht="14.25">
      <c r="B200" s="838" t="s">
        <v>991</v>
      </c>
      <c r="C200" s="838"/>
      <c r="D200" s="838" t="s">
        <v>765</v>
      </c>
      <c r="E200" s="838" t="s">
        <v>1621</v>
      </c>
      <c r="F200" s="1163">
        <v>3422</v>
      </c>
      <c r="G200" s="1227">
        <v>1663</v>
      </c>
      <c r="H200" s="1163">
        <v>198</v>
      </c>
      <c r="I200" s="1170">
        <v>1561</v>
      </c>
      <c r="J200" s="1168"/>
      <c r="K200" s="1168">
        <v>13.560047392801501</v>
      </c>
      <c r="L200" s="1168">
        <v>6.5898184728898102</v>
      </c>
      <c r="M200" s="1167">
        <v>0.78459654698267201</v>
      </c>
      <c r="N200" s="1168">
        <v>6.1856323729290397</v>
      </c>
      <c r="O200" s="1163"/>
      <c r="P200" s="1164"/>
    </row>
    <row r="201" spans="2:16" ht="14.25">
      <c r="B201" s="838" t="s">
        <v>975</v>
      </c>
      <c r="C201" s="838"/>
      <c r="D201" s="838" t="s">
        <v>756</v>
      </c>
      <c r="E201" s="838" t="s">
        <v>1622</v>
      </c>
      <c r="F201" s="1163">
        <v>1245</v>
      </c>
      <c r="G201" s="1227">
        <v>609</v>
      </c>
      <c r="H201" s="1163">
        <v>56</v>
      </c>
      <c r="I201" s="1170">
        <v>580</v>
      </c>
      <c r="J201" s="1168"/>
      <c r="K201" s="1168">
        <v>12.8845974727561</v>
      </c>
      <c r="L201" s="1168">
        <v>6.3025862336614003</v>
      </c>
      <c r="M201" s="1167">
        <v>0.57954815941714</v>
      </c>
      <c r="N201" s="1168">
        <v>6.0024630796775202</v>
      </c>
      <c r="O201" s="1163"/>
      <c r="P201" s="1164"/>
    </row>
    <row r="202" spans="2:16" ht="14.25">
      <c r="B202" s="838" t="s">
        <v>992</v>
      </c>
      <c r="C202" s="838"/>
      <c r="D202" s="838" t="s">
        <v>766</v>
      </c>
      <c r="E202" s="838" t="s">
        <v>1623</v>
      </c>
      <c r="F202" s="1163">
        <v>6278</v>
      </c>
      <c r="G202" s="1227">
        <v>2769</v>
      </c>
      <c r="H202" s="1163">
        <v>425</v>
      </c>
      <c r="I202" s="1170">
        <v>3084</v>
      </c>
      <c r="J202" s="1168"/>
      <c r="K202" s="1168">
        <v>11.140667339815201</v>
      </c>
      <c r="L202" s="1168">
        <v>4.9137476686760602</v>
      </c>
      <c r="M202" s="1167">
        <v>0.75418662303623096</v>
      </c>
      <c r="N202" s="1168">
        <v>5.4727330481029099</v>
      </c>
      <c r="O202" s="1163"/>
      <c r="P202" s="1164"/>
    </row>
    <row r="203" spans="2:16" s="32" customFormat="1" ht="14.25">
      <c r="B203" s="838" t="s">
        <v>1624</v>
      </c>
      <c r="C203" s="838"/>
      <c r="D203" s="838" t="s">
        <v>1625</v>
      </c>
      <c r="E203" s="838" t="s">
        <v>1626</v>
      </c>
      <c r="F203" s="1163">
        <v>1088</v>
      </c>
      <c r="G203" s="1227">
        <v>432</v>
      </c>
      <c r="H203" s="1163">
        <v>238</v>
      </c>
      <c r="I203" s="1170">
        <v>418</v>
      </c>
      <c r="J203" s="1168"/>
      <c r="K203" s="1168">
        <v>2.2362536174690901</v>
      </c>
      <c r="L203" s="1168">
        <v>0.88792423046566704</v>
      </c>
      <c r="M203" s="1167">
        <v>0.48918047882136301</v>
      </c>
      <c r="N203" s="1168">
        <v>0.85914890818205703</v>
      </c>
      <c r="O203" s="1163"/>
      <c r="P203" s="1164"/>
    </row>
    <row r="204" spans="2:16" ht="14.25">
      <c r="B204" s="838" t="s">
        <v>1627</v>
      </c>
      <c r="C204" s="838"/>
      <c r="D204" s="838" t="s">
        <v>1628</v>
      </c>
      <c r="E204" s="838" t="s">
        <v>1629</v>
      </c>
      <c r="F204" s="1163">
        <v>1831</v>
      </c>
      <c r="G204" s="1227">
        <v>1064</v>
      </c>
      <c r="H204" s="1163">
        <v>218</v>
      </c>
      <c r="I204" s="1170">
        <v>549</v>
      </c>
      <c r="J204" s="1168"/>
      <c r="K204" s="1168">
        <v>3.4005772252329902</v>
      </c>
      <c r="L204" s="1168">
        <v>1.9760863832047499</v>
      </c>
      <c r="M204" s="1167">
        <v>0.40487484167165</v>
      </c>
      <c r="N204" s="1168">
        <v>1.0196160003565899</v>
      </c>
      <c r="O204" s="1163"/>
      <c r="P204" s="1164"/>
    </row>
    <row r="205" spans="2:16" s="32" customFormat="1" ht="14.25">
      <c r="B205" s="838" t="s">
        <v>1630</v>
      </c>
      <c r="C205" s="838"/>
      <c r="D205" s="838" t="s">
        <v>1631</v>
      </c>
      <c r="E205" s="838" t="s">
        <v>1632</v>
      </c>
      <c r="F205" s="1163">
        <v>740</v>
      </c>
      <c r="G205" s="1227">
        <v>322</v>
      </c>
      <c r="H205" s="1163">
        <v>173</v>
      </c>
      <c r="I205" s="1170">
        <v>245</v>
      </c>
      <c r="J205" s="1168"/>
      <c r="K205" s="1168">
        <v>1.71532550619487</v>
      </c>
      <c r="L205" s="1168">
        <v>0.74639839593885104</v>
      </c>
      <c r="M205" s="1167">
        <v>0.40101528725907198</v>
      </c>
      <c r="N205" s="1168">
        <v>0.56791182299695198</v>
      </c>
      <c r="O205" s="1163"/>
      <c r="P205" s="1164"/>
    </row>
    <row r="206" spans="2:16" ht="14.25">
      <c r="B206" s="838"/>
      <c r="C206" s="1017"/>
      <c r="D206" s="1017"/>
      <c r="E206" s="838"/>
      <c r="F206" s="1163"/>
      <c r="G206" s="1227"/>
      <c r="H206" s="1163"/>
      <c r="I206" s="1170"/>
      <c r="J206" s="1168"/>
      <c r="K206" s="1168"/>
      <c r="L206" s="1168"/>
      <c r="M206" s="1167"/>
      <c r="N206" s="1168"/>
      <c r="O206" s="1163"/>
      <c r="P206" s="1164"/>
    </row>
    <row r="207" spans="2:16" ht="15">
      <c r="B207" s="1160" t="s">
        <v>1633</v>
      </c>
      <c r="C207" s="1154"/>
      <c r="D207" s="1154" t="s">
        <v>1634</v>
      </c>
      <c r="E207" s="1160" t="s">
        <v>1716</v>
      </c>
      <c r="F207" s="1161">
        <v>58601</v>
      </c>
      <c r="G207" s="1226">
        <v>32879</v>
      </c>
      <c r="H207" s="1161">
        <v>2160</v>
      </c>
      <c r="I207" s="1169">
        <v>23562</v>
      </c>
      <c r="J207" s="1166"/>
      <c r="K207" s="1166">
        <v>12.857166991344799</v>
      </c>
      <c r="L207" s="1166">
        <v>7.2137129657928396</v>
      </c>
      <c r="M207" s="1165">
        <v>0.47390796575663902</v>
      </c>
      <c r="N207" s="1166">
        <v>5.1695460597953398</v>
      </c>
      <c r="O207" s="1161"/>
      <c r="P207" s="1162"/>
    </row>
    <row r="208" spans="2:16" ht="14.25">
      <c r="B208" s="838" t="s">
        <v>959</v>
      </c>
      <c r="C208" s="838"/>
      <c r="D208" s="838" t="s">
        <v>742</v>
      </c>
      <c r="E208" s="838" t="s">
        <v>1635</v>
      </c>
      <c r="F208" s="1163">
        <v>180</v>
      </c>
      <c r="G208" s="1227">
        <v>100</v>
      </c>
      <c r="H208" s="1163">
        <v>8</v>
      </c>
      <c r="I208" s="1170">
        <v>72</v>
      </c>
      <c r="J208" s="1168"/>
      <c r="K208" s="1168">
        <v>1.4114658072408199</v>
      </c>
      <c r="L208" s="1168">
        <v>0.78414767068934399</v>
      </c>
      <c r="M208" s="1167">
        <v>6.2731813655147503E-2</v>
      </c>
      <c r="N208" s="1168">
        <v>0.56458632289632804</v>
      </c>
      <c r="O208" s="1163"/>
      <c r="P208" s="1164"/>
    </row>
    <row r="209" spans="2:16" ht="14.25">
      <c r="B209" s="838" t="s">
        <v>960</v>
      </c>
      <c r="C209" s="838"/>
      <c r="D209" s="838" t="s">
        <v>743</v>
      </c>
      <c r="E209" s="838" t="s">
        <v>1636</v>
      </c>
      <c r="F209" s="1163">
        <v>7498</v>
      </c>
      <c r="G209" s="1227">
        <v>5293</v>
      </c>
      <c r="H209" s="1163">
        <v>278</v>
      </c>
      <c r="I209" s="1170">
        <v>1927</v>
      </c>
      <c r="J209" s="1168"/>
      <c r="K209" s="1168">
        <v>26.020718016345398</v>
      </c>
      <c r="L209" s="1168">
        <v>18.3685863510958</v>
      </c>
      <c r="M209" s="1167">
        <v>0.96475855008589095</v>
      </c>
      <c r="N209" s="1168">
        <v>6.6873731151637097</v>
      </c>
      <c r="O209" s="1163"/>
      <c r="P209" s="1164"/>
    </row>
    <row r="210" spans="2:16" ht="14.25">
      <c r="B210" s="838" t="s">
        <v>961</v>
      </c>
      <c r="C210" s="838"/>
      <c r="D210" s="838" t="s">
        <v>744</v>
      </c>
      <c r="E210" s="838" t="s">
        <v>1637</v>
      </c>
      <c r="F210" s="1163">
        <v>1018</v>
      </c>
      <c r="G210" s="1227">
        <v>640</v>
      </c>
      <c r="H210" s="1163">
        <v>90</v>
      </c>
      <c r="I210" s="1170">
        <v>288</v>
      </c>
      <c r="J210" s="1168"/>
      <c r="K210" s="1168">
        <v>4.7913097501741397</v>
      </c>
      <c r="L210" s="1168">
        <v>3.0122183105220599</v>
      </c>
      <c r="M210" s="1167">
        <v>0.42359319991716399</v>
      </c>
      <c r="N210" s="1168">
        <v>1.35549823973492</v>
      </c>
      <c r="O210" s="1163"/>
      <c r="P210" s="1164"/>
    </row>
    <row r="211" spans="2:16" ht="14.25">
      <c r="B211" s="838" t="s">
        <v>963</v>
      </c>
      <c r="C211" s="838"/>
      <c r="D211" s="838" t="s">
        <v>747</v>
      </c>
      <c r="E211" s="838" t="s">
        <v>1638</v>
      </c>
      <c r="F211" s="1163">
        <v>3043</v>
      </c>
      <c r="G211" s="1227">
        <v>1772</v>
      </c>
      <c r="H211" s="1163">
        <v>28</v>
      </c>
      <c r="I211" s="1170">
        <v>1243</v>
      </c>
      <c r="J211" s="1168"/>
      <c r="K211" s="1168">
        <v>27.2513970482877</v>
      </c>
      <c r="L211" s="1168">
        <v>15.869035678464</v>
      </c>
      <c r="M211" s="1167">
        <v>0.25075225677031099</v>
      </c>
      <c r="N211" s="1168">
        <v>11.131609113053401</v>
      </c>
      <c r="O211" s="1163"/>
      <c r="P211" s="1164"/>
    </row>
    <row r="212" spans="2:16" ht="14.25">
      <c r="B212" s="838" t="s">
        <v>964</v>
      </c>
      <c r="C212" s="838"/>
      <c r="D212" s="838" t="s">
        <v>748</v>
      </c>
      <c r="E212" s="838" t="s">
        <v>1639</v>
      </c>
      <c r="F212" s="1163">
        <v>1076</v>
      </c>
      <c r="G212" s="1227">
        <v>576</v>
      </c>
      <c r="H212" s="1163">
        <v>66</v>
      </c>
      <c r="I212" s="1170">
        <v>434</v>
      </c>
      <c r="J212" s="1168"/>
      <c r="K212" s="1168">
        <v>4.1072778214632004</v>
      </c>
      <c r="L212" s="1168">
        <v>2.1986914731996299</v>
      </c>
      <c r="M212" s="1167">
        <v>0.25193339797079101</v>
      </c>
      <c r="N212" s="1168">
        <v>1.65665295029278</v>
      </c>
      <c r="O212" s="1163"/>
      <c r="P212" s="1164"/>
    </row>
    <row r="213" spans="2:16" ht="14.25">
      <c r="B213" s="838" t="s">
        <v>965</v>
      </c>
      <c r="C213" s="838"/>
      <c r="D213" s="838" t="s">
        <v>749</v>
      </c>
      <c r="E213" s="838" t="s">
        <v>1640</v>
      </c>
      <c r="F213" s="1163">
        <v>2359</v>
      </c>
      <c r="G213" s="1227">
        <v>672</v>
      </c>
      <c r="H213" s="1163">
        <v>72</v>
      </c>
      <c r="I213" s="1170">
        <v>1615</v>
      </c>
      <c r="J213" s="1168"/>
      <c r="K213" s="1168">
        <v>12.769712126625301</v>
      </c>
      <c r="L213" s="1168">
        <v>3.6376628016499399</v>
      </c>
      <c r="M213" s="1167">
        <v>0.38974958589106501</v>
      </c>
      <c r="N213" s="1168">
        <v>8.7422997390843005</v>
      </c>
      <c r="O213" s="1163"/>
      <c r="P213" s="1164"/>
    </row>
    <row r="214" spans="2:16" ht="14.25">
      <c r="B214" s="838" t="s">
        <v>966</v>
      </c>
      <c r="C214" s="838"/>
      <c r="D214" s="838" t="s">
        <v>745</v>
      </c>
      <c r="E214" s="838" t="s">
        <v>1641</v>
      </c>
      <c r="F214" s="1163">
        <v>3091</v>
      </c>
      <c r="G214" s="1227">
        <v>1212</v>
      </c>
      <c r="H214" s="1163">
        <v>94</v>
      </c>
      <c r="I214" s="1170">
        <v>1785</v>
      </c>
      <c r="J214" s="1168"/>
      <c r="K214" s="1168">
        <v>16.2120202873162</v>
      </c>
      <c r="L214" s="1168">
        <v>6.3568322834769599</v>
      </c>
      <c r="M214" s="1167">
        <v>0.493021645748213</v>
      </c>
      <c r="N214" s="1168">
        <v>9.3621663580910592</v>
      </c>
      <c r="O214" s="1163"/>
      <c r="P214" s="1164"/>
    </row>
    <row r="215" spans="2:16" ht="14.25">
      <c r="B215" s="838" t="s">
        <v>968</v>
      </c>
      <c r="C215" s="838"/>
      <c r="D215" s="838" t="s">
        <v>751</v>
      </c>
      <c r="E215" s="838" t="s">
        <v>1642</v>
      </c>
      <c r="F215" s="1163">
        <v>4099</v>
      </c>
      <c r="G215" s="1227">
        <v>2028</v>
      </c>
      <c r="H215" s="1163">
        <v>138</v>
      </c>
      <c r="I215" s="1170">
        <v>1933</v>
      </c>
      <c r="J215" s="1168"/>
      <c r="K215" s="1168">
        <v>21.825248921782698</v>
      </c>
      <c r="L215" s="1168">
        <v>10.798147063521601</v>
      </c>
      <c r="M215" s="1167">
        <v>0.73478515521005305</v>
      </c>
      <c r="N215" s="1168">
        <v>10.292316703051</v>
      </c>
      <c r="O215" s="1163"/>
      <c r="P215" s="1164"/>
    </row>
    <row r="216" spans="2:16" ht="14.25">
      <c r="B216" s="838" t="s">
        <v>969</v>
      </c>
      <c r="C216" s="838"/>
      <c r="D216" s="838" t="s">
        <v>783</v>
      </c>
      <c r="E216" s="838" t="s">
        <v>1643</v>
      </c>
      <c r="F216" s="1163">
        <v>2456</v>
      </c>
      <c r="G216" s="1227">
        <v>1078</v>
      </c>
      <c r="H216" s="1163">
        <v>183</v>
      </c>
      <c r="I216" s="1170">
        <v>1195</v>
      </c>
      <c r="J216" s="1168"/>
      <c r="K216" s="1168">
        <v>14.132161023776099</v>
      </c>
      <c r="L216" s="1168">
        <v>6.2029599281883696</v>
      </c>
      <c r="M216" s="1167">
        <v>1.05300711211361</v>
      </c>
      <c r="N216" s="1168">
        <v>6.8761939834741197</v>
      </c>
      <c r="O216" s="1163"/>
      <c r="P216" s="1164"/>
    </row>
    <row r="217" spans="2:16" ht="14.25">
      <c r="B217" s="838" t="s">
        <v>970</v>
      </c>
      <c r="C217" s="838"/>
      <c r="D217" s="838" t="s">
        <v>753</v>
      </c>
      <c r="E217" s="838" t="s">
        <v>1644</v>
      </c>
      <c r="F217" s="1163">
        <v>3197</v>
      </c>
      <c r="G217" s="1227">
        <v>2190</v>
      </c>
      <c r="H217" s="1163">
        <v>65</v>
      </c>
      <c r="I217" s="1170">
        <v>942</v>
      </c>
      <c r="J217" s="1168"/>
      <c r="K217" s="1168">
        <v>13.5401269731019</v>
      </c>
      <c r="L217" s="1168">
        <v>9.27521991588773</v>
      </c>
      <c r="M217" s="1167">
        <v>0.27529191531173602</v>
      </c>
      <c r="N217" s="1168">
        <v>3.98961514190239</v>
      </c>
      <c r="O217" s="1163"/>
      <c r="P217" s="1164"/>
    </row>
    <row r="218" spans="2:16" ht="14.25">
      <c r="B218" s="838" t="s">
        <v>971</v>
      </c>
      <c r="C218" s="838"/>
      <c r="D218" s="838" t="s">
        <v>752</v>
      </c>
      <c r="E218" s="838" t="s">
        <v>1645</v>
      </c>
      <c r="F218" s="1163">
        <v>3970</v>
      </c>
      <c r="G218" s="1227">
        <v>2584</v>
      </c>
      <c r="H218" s="1163">
        <v>117</v>
      </c>
      <c r="I218" s="1170">
        <v>1269</v>
      </c>
      <c r="J218" s="1168"/>
      <c r="K218" s="1168">
        <v>14.300328511325</v>
      </c>
      <c r="L218" s="1168">
        <v>9.30782087487753</v>
      </c>
      <c r="M218" s="1167">
        <v>0.421445449829981</v>
      </c>
      <c r="N218" s="1168">
        <v>4.5710621866174899</v>
      </c>
      <c r="O218" s="1163"/>
      <c r="P218" s="1164"/>
    </row>
    <row r="219" spans="2:16" ht="14.25">
      <c r="B219" s="838" t="s">
        <v>972</v>
      </c>
      <c r="C219" s="838"/>
      <c r="D219" s="838" t="s">
        <v>754</v>
      </c>
      <c r="E219" s="838" t="s">
        <v>1717</v>
      </c>
      <c r="F219" s="1163">
        <v>3700</v>
      </c>
      <c r="G219" s="1227">
        <v>1327</v>
      </c>
      <c r="H219" s="1163">
        <v>131</v>
      </c>
      <c r="I219" s="1170">
        <v>2242</v>
      </c>
      <c r="J219" s="1168"/>
      <c r="K219" s="1168">
        <v>10.6399192516398</v>
      </c>
      <c r="L219" s="1168">
        <v>3.8159926613313702</v>
      </c>
      <c r="M219" s="1167">
        <v>0.37671065458508601</v>
      </c>
      <c r="N219" s="1168">
        <v>6.4472159357233796</v>
      </c>
      <c r="O219" s="1163"/>
      <c r="P219" s="1164"/>
    </row>
    <row r="220" spans="2:16" ht="14.25">
      <c r="B220" s="838" t="s">
        <v>973</v>
      </c>
      <c r="C220" s="838"/>
      <c r="D220" s="838" t="s">
        <v>755</v>
      </c>
      <c r="E220" s="838" t="s">
        <v>1646</v>
      </c>
      <c r="F220" s="1163">
        <v>388</v>
      </c>
      <c r="G220" s="1227">
        <v>250</v>
      </c>
      <c r="H220" s="1163">
        <v>42</v>
      </c>
      <c r="I220" s="1170">
        <v>96</v>
      </c>
      <c r="J220" s="1168"/>
      <c r="K220" s="1168">
        <v>1.8537895184447299</v>
      </c>
      <c r="L220" s="1168">
        <v>1.19445200930717</v>
      </c>
      <c r="M220" s="1167">
        <v>0.20066793756360499</v>
      </c>
      <c r="N220" s="1168">
        <v>0.45866957157395299</v>
      </c>
      <c r="O220" s="1163"/>
      <c r="P220" s="1164"/>
    </row>
    <row r="221" spans="2:16" ht="14.25">
      <c r="B221" s="838" t="s">
        <v>974</v>
      </c>
      <c r="C221" s="838"/>
      <c r="D221" s="838" t="s">
        <v>781</v>
      </c>
      <c r="E221" s="838" t="s">
        <v>1647</v>
      </c>
      <c r="F221" s="1163">
        <v>3458</v>
      </c>
      <c r="G221" s="1227">
        <v>1741</v>
      </c>
      <c r="H221" s="1163">
        <v>201</v>
      </c>
      <c r="I221" s="1170">
        <v>1516</v>
      </c>
      <c r="J221" s="1168"/>
      <c r="K221" s="1168">
        <v>11.860947709615999</v>
      </c>
      <c r="L221" s="1168">
        <v>5.9716338815620196</v>
      </c>
      <c r="M221" s="1167">
        <v>0.68943044812979104</v>
      </c>
      <c r="N221" s="1168">
        <v>5.1998833799242004</v>
      </c>
      <c r="O221" s="1163"/>
      <c r="P221" s="1164"/>
    </row>
    <row r="222" spans="2:16" ht="14.25">
      <c r="B222" s="838" t="s">
        <v>976</v>
      </c>
      <c r="C222" s="838"/>
      <c r="D222" s="838" t="s">
        <v>757</v>
      </c>
      <c r="E222" s="838" t="s">
        <v>1648</v>
      </c>
      <c r="F222" s="1163">
        <v>331</v>
      </c>
      <c r="G222" s="1227">
        <v>108</v>
      </c>
      <c r="H222" s="1163">
        <v>26</v>
      </c>
      <c r="I222" s="1170">
        <v>197</v>
      </c>
      <c r="J222" s="1168"/>
      <c r="K222" s="1168">
        <v>2.8471893681992202</v>
      </c>
      <c r="L222" s="1168">
        <v>0.928992301406391</v>
      </c>
      <c r="M222" s="1167">
        <v>0.22364629478302001</v>
      </c>
      <c r="N222" s="1168">
        <v>1.6945507720098101</v>
      </c>
      <c r="O222" s="1163"/>
      <c r="P222" s="1164"/>
    </row>
    <row r="223" spans="2:16" ht="14.25">
      <c r="B223" s="838" t="s">
        <v>977</v>
      </c>
      <c r="C223" s="838"/>
      <c r="D223" s="838" t="s">
        <v>758</v>
      </c>
      <c r="E223" s="838" t="s">
        <v>1649</v>
      </c>
      <c r="F223" s="1163">
        <v>487</v>
      </c>
      <c r="G223" s="1227">
        <v>184</v>
      </c>
      <c r="H223" s="1163">
        <v>27</v>
      </c>
      <c r="I223" s="1170">
        <v>276</v>
      </c>
      <c r="J223" s="1168"/>
      <c r="K223" s="1168">
        <v>3.4456653247203501</v>
      </c>
      <c r="L223" s="1168">
        <v>1.3018530179641601</v>
      </c>
      <c r="M223" s="1167">
        <v>0.191032779809958</v>
      </c>
      <c r="N223" s="1168">
        <v>1.95277952694623</v>
      </c>
      <c r="O223" s="1163"/>
      <c r="P223" s="1164"/>
    </row>
    <row r="224" spans="2:16" ht="14.25">
      <c r="B224" s="838" t="s">
        <v>978</v>
      </c>
      <c r="C224" s="838"/>
      <c r="D224" s="838" t="s">
        <v>782</v>
      </c>
      <c r="E224" s="838" t="s">
        <v>1650</v>
      </c>
      <c r="F224" s="1163">
        <v>4787</v>
      </c>
      <c r="G224" s="1227">
        <v>2933</v>
      </c>
      <c r="H224" s="1163">
        <v>233</v>
      </c>
      <c r="I224" s="1170">
        <v>1621</v>
      </c>
      <c r="J224" s="1168"/>
      <c r="K224" s="1168">
        <v>9.8543767266259596</v>
      </c>
      <c r="L224" s="1168">
        <v>6.0377871191130001</v>
      </c>
      <c r="M224" s="1167">
        <v>0.47964691399704401</v>
      </c>
      <c r="N224" s="1168">
        <v>3.3369426935159101</v>
      </c>
      <c r="O224" s="1163"/>
      <c r="P224" s="1164"/>
    </row>
    <row r="225" spans="2:16" s="32" customFormat="1" ht="14.25">
      <c r="B225" s="838" t="s">
        <v>962</v>
      </c>
      <c r="C225" s="838"/>
      <c r="D225" s="838" t="s">
        <v>746</v>
      </c>
      <c r="E225" s="838" t="s">
        <v>1651</v>
      </c>
      <c r="F225" s="1163">
        <v>10981</v>
      </c>
      <c r="G225" s="1227">
        <v>7007</v>
      </c>
      <c r="H225" s="1163">
        <v>170</v>
      </c>
      <c r="I225" s="1170">
        <v>3804</v>
      </c>
      <c r="J225" s="1168"/>
      <c r="K225" s="1168">
        <v>21.762826610857399</v>
      </c>
      <c r="L225" s="1168">
        <v>13.886907026889901</v>
      </c>
      <c r="M225" s="1167">
        <v>0.33691653982749897</v>
      </c>
      <c r="N225" s="1168">
        <v>7.5390030441400304</v>
      </c>
      <c r="O225" s="1163"/>
      <c r="P225" s="1164"/>
    </row>
    <row r="226" spans="2:16" ht="14.25">
      <c r="B226" s="838" t="s">
        <v>967</v>
      </c>
      <c r="C226" s="838"/>
      <c r="D226" s="838" t="s">
        <v>750</v>
      </c>
      <c r="E226" s="838" t="s">
        <v>1016</v>
      </c>
      <c r="F226" s="1163">
        <v>2482</v>
      </c>
      <c r="G226" s="1227">
        <v>1184</v>
      </c>
      <c r="H226" s="1163">
        <v>191</v>
      </c>
      <c r="I226" s="1170">
        <v>1107</v>
      </c>
      <c r="J226" s="1168"/>
      <c r="K226" s="1168">
        <v>11.886859321270901</v>
      </c>
      <c r="L226" s="1168">
        <v>5.67044376969569</v>
      </c>
      <c r="M226" s="1167">
        <v>0.91474219595597706</v>
      </c>
      <c r="N226" s="1168">
        <v>5.3016733556191999</v>
      </c>
      <c r="O226" s="1163"/>
      <c r="P226" s="1164"/>
    </row>
    <row r="227" spans="2:16" s="32" customFormat="1" ht="14.25">
      <c r="B227" s="1017"/>
      <c r="C227" s="1017"/>
      <c r="D227" s="1017"/>
      <c r="E227" s="1017"/>
      <c r="F227" s="1163"/>
      <c r="G227" s="1227"/>
      <c r="H227" s="1163"/>
      <c r="I227" s="1170"/>
      <c r="J227" s="1168"/>
      <c r="K227" s="1168"/>
      <c r="L227" s="1168"/>
      <c r="M227" s="1167"/>
      <c r="N227" s="1168"/>
      <c r="O227" s="1163"/>
      <c r="P227" s="1164"/>
    </row>
    <row r="228" spans="2:16" ht="15">
      <c r="B228" s="1154" t="s">
        <v>1652</v>
      </c>
      <c r="C228" s="1154"/>
      <c r="D228" s="1154" t="s">
        <v>1653</v>
      </c>
      <c r="E228" s="1154" t="s">
        <v>1392</v>
      </c>
      <c r="F228" s="1161">
        <v>104580</v>
      </c>
      <c r="G228" s="1226">
        <v>63331</v>
      </c>
      <c r="H228" s="1161">
        <v>2190</v>
      </c>
      <c r="I228" s="1169">
        <v>39059</v>
      </c>
      <c r="J228" s="1166"/>
      <c r="K228" s="1166">
        <v>18.791375660586599</v>
      </c>
      <c r="L228" s="1166">
        <v>11.379581296238401</v>
      </c>
      <c r="M228" s="1165">
        <v>0.39350844039667798</v>
      </c>
      <c r="N228" s="1166">
        <v>7.0182859239515301</v>
      </c>
      <c r="O228" s="1161"/>
      <c r="P228" s="1162"/>
    </row>
    <row r="229" spans="2:16" ht="15">
      <c r="B229" s="1154"/>
      <c r="C229" s="1154"/>
      <c r="D229" s="1154"/>
      <c r="E229" s="1159"/>
      <c r="F229" s="1163"/>
      <c r="G229" s="1227"/>
      <c r="H229" s="1163"/>
      <c r="I229" s="1170"/>
      <c r="J229" s="1166"/>
      <c r="K229" s="1168"/>
      <c r="L229" s="1168"/>
      <c r="M229" s="1167"/>
      <c r="N229" s="1168"/>
      <c r="O229" s="1163"/>
      <c r="P229" s="1164"/>
    </row>
    <row r="230" spans="2:16" ht="15">
      <c r="B230" s="1160" t="s">
        <v>1654</v>
      </c>
      <c r="C230" s="1154"/>
      <c r="D230" s="1154" t="s">
        <v>1655</v>
      </c>
      <c r="E230" s="1154" t="s">
        <v>1656</v>
      </c>
      <c r="F230" s="1161">
        <v>46643</v>
      </c>
      <c r="G230" s="1226">
        <v>26384</v>
      </c>
      <c r="H230" s="1161">
        <v>872</v>
      </c>
      <c r="I230" s="1169">
        <v>19387</v>
      </c>
      <c r="J230" s="1166"/>
      <c r="K230" s="1166">
        <v>18.729578583477998</v>
      </c>
      <c r="L230" s="1166">
        <v>10.594541546351699</v>
      </c>
      <c r="M230" s="1165">
        <v>0.350153131762383</v>
      </c>
      <c r="N230" s="1166">
        <v>7.7848839053638903</v>
      </c>
      <c r="O230" s="1161"/>
      <c r="P230" s="1162"/>
    </row>
    <row r="231" spans="2:16" ht="14.25">
      <c r="B231" s="1017" t="s">
        <v>1657</v>
      </c>
      <c r="C231" s="1017"/>
      <c r="D231" s="1017" t="s">
        <v>1658</v>
      </c>
      <c r="E231" s="1017" t="s">
        <v>1659</v>
      </c>
      <c r="F231" s="1163">
        <v>16244</v>
      </c>
      <c r="G231" s="1227">
        <v>9140</v>
      </c>
      <c r="H231" s="1163">
        <v>406</v>
      </c>
      <c r="I231" s="1170">
        <v>6698</v>
      </c>
      <c r="J231" s="1168"/>
      <c r="K231" s="1168">
        <v>17.078938044165099</v>
      </c>
      <c r="L231" s="1168">
        <v>9.6097939992408907</v>
      </c>
      <c r="M231" s="1167">
        <v>0.42686831112601797</v>
      </c>
      <c r="N231" s="1168">
        <v>7.0422757337981903</v>
      </c>
      <c r="O231" s="1163"/>
      <c r="P231" s="1164"/>
    </row>
    <row r="232" spans="2:16" ht="14.25">
      <c r="B232" s="1017" t="s">
        <v>979</v>
      </c>
      <c r="C232" s="1017"/>
      <c r="D232" s="1017" t="s">
        <v>767</v>
      </c>
      <c r="E232" s="1017" t="s">
        <v>1660</v>
      </c>
      <c r="F232" s="1163">
        <v>3912</v>
      </c>
      <c r="G232" s="1227">
        <v>2433</v>
      </c>
      <c r="H232" s="1163">
        <v>37</v>
      </c>
      <c r="I232" s="1170">
        <v>1442</v>
      </c>
      <c r="J232" s="1168"/>
      <c r="K232" s="1168">
        <v>20.733736842663198</v>
      </c>
      <c r="L232" s="1168">
        <v>12.8949851069017</v>
      </c>
      <c r="M232" s="1167">
        <v>0.196101294268542</v>
      </c>
      <c r="N232" s="1168">
        <v>7.6426504414929104</v>
      </c>
      <c r="O232" s="1163"/>
      <c r="P232" s="1164"/>
    </row>
    <row r="233" spans="2:16" ht="14.25">
      <c r="B233" s="1017" t="s">
        <v>982</v>
      </c>
      <c r="C233" s="1017"/>
      <c r="D233" s="1017" t="s">
        <v>772</v>
      </c>
      <c r="E233" s="1017" t="s">
        <v>1661</v>
      </c>
      <c r="F233" s="1163">
        <v>4307</v>
      </c>
      <c r="G233" s="1227">
        <v>2392</v>
      </c>
      <c r="H233" s="1163">
        <v>138</v>
      </c>
      <c r="I233" s="1170">
        <v>1777</v>
      </c>
      <c r="J233" s="1168"/>
      <c r="K233" s="1168">
        <v>19.0267089580591</v>
      </c>
      <c r="L233" s="1168">
        <v>10.566957935379</v>
      </c>
      <c r="M233" s="1167">
        <v>0.60963218857955703</v>
      </c>
      <c r="N233" s="1168">
        <v>7.8501188341005301</v>
      </c>
      <c r="O233" s="1163"/>
      <c r="P233" s="1164"/>
    </row>
    <row r="234" spans="2:16" ht="14.25">
      <c r="B234" s="1017" t="s">
        <v>983</v>
      </c>
      <c r="C234" s="1017"/>
      <c r="D234" s="1017" t="s">
        <v>785</v>
      </c>
      <c r="E234" s="1017" t="s">
        <v>1662</v>
      </c>
      <c r="F234" s="1163">
        <v>11242</v>
      </c>
      <c r="G234" s="1227">
        <v>7263</v>
      </c>
      <c r="H234" s="1163">
        <v>125</v>
      </c>
      <c r="I234" s="1170">
        <v>3854</v>
      </c>
      <c r="J234" s="1168"/>
      <c r="K234" s="1168">
        <v>22.6633578137379</v>
      </c>
      <c r="L234" s="1168">
        <v>14.6418758051217</v>
      </c>
      <c r="M234" s="1167">
        <v>0.25199428275371299</v>
      </c>
      <c r="N234" s="1168">
        <v>7.7694877258624802</v>
      </c>
      <c r="O234" s="1163"/>
      <c r="P234" s="1164"/>
    </row>
    <row r="235" spans="2:16" ht="14.25">
      <c r="B235" s="1017" t="s">
        <v>980</v>
      </c>
      <c r="C235" s="1017"/>
      <c r="D235" s="1017" t="s">
        <v>769</v>
      </c>
      <c r="E235" s="1017" t="s">
        <v>1663</v>
      </c>
      <c r="F235" s="1163">
        <v>10938</v>
      </c>
      <c r="G235" s="1227">
        <v>5156</v>
      </c>
      <c r="H235" s="1163">
        <v>166</v>
      </c>
      <c r="I235" s="1170">
        <v>5616</v>
      </c>
      <c r="J235" s="1168"/>
      <c r="K235" s="1168">
        <v>17.4133432249868</v>
      </c>
      <c r="L235" s="1168">
        <v>8.2083742611110004</v>
      </c>
      <c r="M235" s="1167">
        <v>0.26427271670760799</v>
      </c>
      <c r="N235" s="1168">
        <v>8.9406962471682192</v>
      </c>
      <c r="O235" s="1163"/>
      <c r="P235" s="1164"/>
    </row>
    <row r="236" spans="2:16" ht="14.25">
      <c r="B236" s="1017"/>
      <c r="C236" s="1017"/>
      <c r="D236" s="1017"/>
      <c r="E236" s="1017"/>
      <c r="F236" s="1163"/>
      <c r="G236" s="1227"/>
      <c r="H236" s="1163"/>
      <c r="I236" s="1170"/>
      <c r="J236" s="1168"/>
      <c r="K236" s="1168"/>
      <c r="L236" s="1168"/>
      <c r="M236" s="1167"/>
      <c r="N236" s="1168"/>
      <c r="O236" s="1163"/>
      <c r="P236" s="1164"/>
    </row>
    <row r="237" spans="2:16" ht="15">
      <c r="B237" s="1160" t="s">
        <v>1664</v>
      </c>
      <c r="C237" s="1154"/>
      <c r="D237" s="1154" t="s">
        <v>1665</v>
      </c>
      <c r="E237" s="1154" t="s">
        <v>1666</v>
      </c>
      <c r="F237" s="1161">
        <v>57937</v>
      </c>
      <c r="G237" s="1226">
        <v>36947</v>
      </c>
      <c r="H237" s="1161">
        <v>1318</v>
      </c>
      <c r="I237" s="1169">
        <v>19672</v>
      </c>
      <c r="J237" s="1166"/>
      <c r="K237" s="1166">
        <v>18.841423358851099</v>
      </c>
      <c r="L237" s="1166">
        <v>12.015362701546</v>
      </c>
      <c r="M237" s="1165">
        <v>0.42862067395560299</v>
      </c>
      <c r="N237" s="1166">
        <v>6.3974399833494902</v>
      </c>
      <c r="O237" s="1161"/>
      <c r="P237" s="1162"/>
    </row>
    <row r="238" spans="2:16" ht="14.25">
      <c r="B238" s="1017" t="s">
        <v>984</v>
      </c>
      <c r="C238" s="1017"/>
      <c r="D238" s="1017" t="s">
        <v>768</v>
      </c>
      <c r="E238" s="1017" t="s">
        <v>1667</v>
      </c>
      <c r="F238" s="1163">
        <v>8237</v>
      </c>
      <c r="G238" s="1227">
        <v>4134</v>
      </c>
      <c r="H238" s="1163">
        <v>413</v>
      </c>
      <c r="I238" s="1170">
        <v>3690</v>
      </c>
      <c r="J238" s="1168"/>
      <c r="K238" s="1168">
        <v>10.687839063487299</v>
      </c>
      <c r="L238" s="1168">
        <v>5.3640314056642797</v>
      </c>
      <c r="M238" s="1167">
        <v>0.53588412446525102</v>
      </c>
      <c r="N238" s="1168">
        <v>4.7879235333578096</v>
      </c>
      <c r="O238" s="1163"/>
      <c r="P238" s="1164"/>
    </row>
    <row r="239" spans="2:16" ht="14.25">
      <c r="B239" s="1017" t="s">
        <v>955</v>
      </c>
      <c r="C239" s="1017"/>
      <c r="D239" s="1017" t="s">
        <v>770</v>
      </c>
      <c r="E239" s="1017" t="s">
        <v>1668</v>
      </c>
      <c r="F239" s="1163">
        <v>17868</v>
      </c>
      <c r="G239" s="1227">
        <v>12250</v>
      </c>
      <c r="H239" s="1163">
        <v>295</v>
      </c>
      <c r="I239" s="1170">
        <v>5323</v>
      </c>
      <c r="J239" s="1168"/>
      <c r="K239" s="1168">
        <v>31.7028856936026</v>
      </c>
      <c r="L239" s="1168">
        <v>21.7349647272572</v>
      </c>
      <c r="M239" s="1167">
        <v>0.52341343628905201</v>
      </c>
      <c r="N239" s="1168">
        <v>9.4445075300563506</v>
      </c>
      <c r="O239" s="1163"/>
      <c r="P239" s="1164"/>
    </row>
    <row r="240" spans="2:16" ht="14.25">
      <c r="B240" s="1017" t="s">
        <v>956</v>
      </c>
      <c r="C240" s="1017"/>
      <c r="D240" s="1017" t="s">
        <v>786</v>
      </c>
      <c r="E240" s="1017" t="s">
        <v>1669</v>
      </c>
      <c r="F240" s="1163">
        <v>22574</v>
      </c>
      <c r="G240" s="1227">
        <v>14880</v>
      </c>
      <c r="H240" s="1163">
        <v>333</v>
      </c>
      <c r="I240" s="1170">
        <v>7361</v>
      </c>
      <c r="J240" s="1168"/>
      <c r="K240" s="1168">
        <v>25.019756230832598</v>
      </c>
      <c r="L240" s="1168">
        <v>16.492157912412001</v>
      </c>
      <c r="M240" s="1167">
        <v>0.36907853392696199</v>
      </c>
      <c r="N240" s="1168">
        <v>8.1585197844936008</v>
      </c>
      <c r="O240" s="1163"/>
      <c r="P240" s="1164"/>
    </row>
    <row r="241" spans="1:16" s="32" customFormat="1" ht="14.25">
      <c r="B241" s="1017" t="s">
        <v>958</v>
      </c>
      <c r="C241" s="1017"/>
      <c r="D241" s="1017" t="s">
        <v>787</v>
      </c>
      <c r="E241" s="1017" t="s">
        <v>1670</v>
      </c>
      <c r="F241" s="1163">
        <v>7385</v>
      </c>
      <c r="G241" s="1227">
        <v>4767</v>
      </c>
      <c r="H241" s="1163">
        <v>111</v>
      </c>
      <c r="I241" s="1170">
        <v>2507</v>
      </c>
      <c r="J241" s="1168"/>
      <c r="K241" s="1168">
        <v>26.0732026789907</v>
      </c>
      <c r="L241" s="1168">
        <v>16.830190544448001</v>
      </c>
      <c r="M241" s="1167">
        <v>0.39189241670520902</v>
      </c>
      <c r="N241" s="1168">
        <v>8.8511197178374594</v>
      </c>
      <c r="O241" s="1163"/>
      <c r="P241" s="1164"/>
    </row>
    <row r="242" spans="1:16" ht="14.25">
      <c r="B242" s="1017" t="s">
        <v>957</v>
      </c>
      <c r="C242" s="1017"/>
      <c r="D242" s="1017" t="s">
        <v>771</v>
      </c>
      <c r="E242" s="1017" t="s">
        <v>1671</v>
      </c>
      <c r="F242" s="1163">
        <v>1873</v>
      </c>
      <c r="G242" s="1227">
        <v>916</v>
      </c>
      <c r="H242" s="1163">
        <v>166</v>
      </c>
      <c r="I242" s="1170">
        <v>791</v>
      </c>
      <c r="J242" s="1168"/>
      <c r="K242" s="1168">
        <v>3.3735894595592502</v>
      </c>
      <c r="L242" s="1168">
        <v>1.6498707661272201</v>
      </c>
      <c r="M242" s="1167">
        <v>0.298994047136592</v>
      </c>
      <c r="N242" s="1168">
        <v>1.4247246462954499</v>
      </c>
      <c r="O242" s="1163"/>
      <c r="P242" s="1164"/>
    </row>
    <row r="243" spans="1:16" ht="7.5" customHeight="1">
      <c r="A243" s="539"/>
      <c r="B243" s="894"/>
      <c r="C243" s="894"/>
      <c r="D243" s="894"/>
      <c r="E243" s="895"/>
      <c r="F243" s="986"/>
      <c r="G243" s="986"/>
      <c r="H243" s="986"/>
      <c r="I243" s="986"/>
      <c r="J243" s="539"/>
      <c r="K243" s="899"/>
      <c r="L243" s="899"/>
      <c r="M243" s="899"/>
      <c r="N243" s="899"/>
    </row>
    <row r="244" spans="1:16" ht="14.25">
      <c r="B244" s="888"/>
      <c r="C244" s="888"/>
      <c r="D244" s="888"/>
      <c r="E244" s="889"/>
    </row>
    <row r="245" spans="1:16" s="27" customFormat="1" ht="15" customHeight="1">
      <c r="A245" s="947" t="s">
        <v>204</v>
      </c>
      <c r="C245" s="948"/>
      <c r="D245" s="948"/>
      <c r="E245" s="949"/>
      <c r="F245" s="950"/>
      <c r="G245" s="950"/>
      <c r="H245" s="950"/>
      <c r="I245" s="950"/>
      <c r="K245" s="950"/>
      <c r="L245" s="950"/>
      <c r="M245" s="950"/>
      <c r="N245" s="950"/>
    </row>
    <row r="246" spans="1:16" ht="17.25" customHeight="1">
      <c r="A246" s="973">
        <v>1</v>
      </c>
      <c r="B246" s="975" t="s">
        <v>788</v>
      </c>
      <c r="C246" s="946"/>
      <c r="D246" s="946"/>
      <c r="E246" s="946"/>
      <c r="F246" s="946"/>
      <c r="G246" s="946"/>
      <c r="H246" s="946"/>
      <c r="I246" s="946"/>
      <c r="J246" s="946"/>
      <c r="K246" s="946"/>
      <c r="L246" s="946"/>
      <c r="M246" s="946"/>
    </row>
    <row r="247" spans="1:16" ht="17.25" customHeight="1">
      <c r="A247" s="973">
        <v>2</v>
      </c>
      <c r="B247" s="974" t="s">
        <v>330</v>
      </c>
      <c r="C247" s="945"/>
      <c r="D247" s="945"/>
      <c r="E247" s="945"/>
      <c r="F247" s="945"/>
      <c r="G247" s="945"/>
      <c r="H247" s="945"/>
      <c r="I247" s="945"/>
      <c r="J247" s="945"/>
      <c r="K247" s="945"/>
      <c r="L247" s="945"/>
      <c r="M247" s="945"/>
    </row>
    <row r="248" spans="1:16" ht="25.5" customHeight="1">
      <c r="A248" s="377">
        <v>3</v>
      </c>
      <c r="B248" s="1314" t="s">
        <v>1059</v>
      </c>
      <c r="C248" s="1314"/>
      <c r="D248" s="1314"/>
      <c r="E248" s="1314"/>
      <c r="F248" s="1314"/>
      <c r="G248" s="1314"/>
      <c r="H248" s="1314"/>
      <c r="I248" s="1314"/>
      <c r="J248" s="1314"/>
      <c r="K248" s="1314"/>
      <c r="L248" s="1314"/>
      <c r="M248" s="1314"/>
      <c r="N248" s="1314"/>
    </row>
    <row r="249" spans="1:16" ht="17.25" customHeight="1">
      <c r="A249" s="973">
        <v>4</v>
      </c>
      <c r="B249" s="975" t="s">
        <v>1450</v>
      </c>
      <c r="C249" s="946"/>
      <c r="D249" s="946"/>
      <c r="E249" s="946"/>
      <c r="F249" s="946"/>
      <c r="G249" s="946"/>
      <c r="H249" s="946"/>
      <c r="I249" s="946"/>
      <c r="J249" s="946"/>
      <c r="K249" s="946"/>
      <c r="L249" s="946"/>
      <c r="M249" s="946"/>
    </row>
    <row r="250" spans="1:16" ht="17.25" customHeight="1">
      <c r="A250" s="973"/>
      <c r="B250" s="976" t="s">
        <v>1017</v>
      </c>
      <c r="C250" s="946"/>
      <c r="D250" s="946"/>
      <c r="E250" s="946"/>
      <c r="F250" s="946"/>
      <c r="G250" s="946"/>
      <c r="H250" s="946"/>
      <c r="I250" s="946"/>
      <c r="J250" s="946"/>
      <c r="K250" s="946"/>
      <c r="L250" s="946"/>
      <c r="M250" s="946"/>
    </row>
    <row r="251" spans="1:16" ht="17.25" customHeight="1">
      <c r="A251" s="973">
        <v>5</v>
      </c>
      <c r="B251" s="975" t="s">
        <v>1061</v>
      </c>
      <c r="C251" s="946"/>
      <c r="D251" s="946"/>
      <c r="E251" s="946"/>
      <c r="F251" s="946"/>
      <c r="G251" s="946"/>
      <c r="H251" s="946"/>
      <c r="I251" s="946"/>
      <c r="J251" s="946"/>
      <c r="K251" s="946"/>
      <c r="L251" s="946"/>
      <c r="M251" s="946"/>
    </row>
    <row r="252" spans="1:16">
      <c r="B252" s="27"/>
      <c r="C252" s="27"/>
      <c r="D252" s="874"/>
      <c r="E252" s="874"/>
      <c r="K252" s="26"/>
      <c r="L252" s="26"/>
      <c r="M252" s="26"/>
      <c r="N252" s="26"/>
    </row>
    <row r="253" spans="1:16">
      <c r="A253" s="883" t="s">
        <v>208</v>
      </c>
      <c r="C253" s="883"/>
      <c r="D253" s="27"/>
      <c r="E253" s="883"/>
      <c r="K253" s="26"/>
      <c r="L253" s="26"/>
      <c r="M253" s="26"/>
      <c r="N253" s="26"/>
    </row>
    <row r="254" spans="1:16">
      <c r="A254" s="903" t="s">
        <v>1018</v>
      </c>
      <c r="B254" s="29"/>
      <c r="C254" s="27"/>
      <c r="D254" s="29"/>
      <c r="E254" s="891"/>
      <c r="I254" s="26"/>
      <c r="K254" s="26"/>
      <c r="L254" s="26"/>
      <c r="M254" s="26"/>
      <c r="N254" s="26"/>
    </row>
    <row r="255" spans="1:16">
      <c r="A255" s="901"/>
      <c r="B255" s="29"/>
      <c r="C255" s="27"/>
      <c r="D255" s="29"/>
      <c r="E255" s="891"/>
      <c r="I255" s="26"/>
      <c r="K255" s="26"/>
      <c r="L255" s="26"/>
      <c r="M255" s="26"/>
      <c r="N255" s="26"/>
    </row>
    <row r="256" spans="1:16">
      <c r="A256" s="901" t="s">
        <v>1677</v>
      </c>
      <c r="B256" s="29"/>
      <c r="C256" s="27"/>
      <c r="D256" s="29"/>
      <c r="E256" s="891"/>
      <c r="I256" s="26"/>
      <c r="K256" s="26"/>
      <c r="L256" s="26"/>
      <c r="M256" s="26"/>
      <c r="N256" s="26"/>
    </row>
    <row r="257" spans="1:14">
      <c r="A257" s="902" t="s">
        <v>1674</v>
      </c>
      <c r="B257" s="29"/>
      <c r="C257" s="27"/>
      <c r="D257" s="667"/>
      <c r="E257" s="891"/>
      <c r="I257" s="26"/>
      <c r="K257" s="26"/>
      <c r="L257" s="26"/>
      <c r="M257" s="26"/>
      <c r="N257" s="26"/>
    </row>
    <row r="258" spans="1:14">
      <c r="B258" s="669"/>
      <c r="C258" s="669"/>
      <c r="D258" s="835"/>
      <c r="K258" s="26"/>
      <c r="L258" s="26"/>
      <c r="M258" s="26"/>
      <c r="N258" s="26"/>
    </row>
    <row r="259" spans="1:14">
      <c r="B259" s="669"/>
      <c r="C259" s="669"/>
      <c r="D259" s="835"/>
      <c r="K259" s="26"/>
      <c r="L259" s="26"/>
      <c r="M259" s="26"/>
      <c r="N259" s="26"/>
    </row>
    <row r="260" spans="1:14">
      <c r="B260" s="669"/>
      <c r="C260" s="669"/>
      <c r="D260" s="835"/>
      <c r="K260" s="26"/>
      <c r="L260" s="26"/>
      <c r="M260" s="26"/>
      <c r="N260" s="26"/>
    </row>
    <row r="261" spans="1:14">
      <c r="B261" s="669"/>
      <c r="C261" s="669"/>
      <c r="D261" s="835"/>
      <c r="K261" s="26"/>
      <c r="L261" s="26"/>
      <c r="M261" s="26"/>
      <c r="N261" s="26"/>
    </row>
    <row r="262" spans="1:14">
      <c r="B262" s="669"/>
      <c r="C262" s="669"/>
      <c r="D262" s="835"/>
      <c r="K262" s="26"/>
      <c r="L262" s="26"/>
      <c r="M262" s="26"/>
      <c r="N262" s="26"/>
    </row>
    <row r="263" spans="1:14">
      <c r="B263" s="669"/>
      <c r="C263" s="669"/>
      <c r="D263" s="835"/>
      <c r="F263" s="26"/>
      <c r="G263" s="26"/>
      <c r="H263" s="26"/>
      <c r="I263" s="26"/>
      <c r="K263" s="26"/>
      <c r="L263" s="26"/>
      <c r="M263" s="26"/>
      <c r="N263" s="26"/>
    </row>
    <row r="264" spans="1:14">
      <c r="B264" s="669"/>
      <c r="C264" s="669"/>
      <c r="D264" s="835"/>
      <c r="F264" s="26"/>
      <c r="G264" s="26"/>
      <c r="H264" s="26"/>
      <c r="I264" s="26"/>
      <c r="K264" s="26"/>
      <c r="L264" s="26"/>
      <c r="M264" s="26"/>
      <c r="N264" s="26"/>
    </row>
    <row r="265" spans="1:14">
      <c r="B265" s="669"/>
      <c r="C265" s="669"/>
      <c r="D265" s="835"/>
      <c r="F265" s="26"/>
      <c r="G265" s="26"/>
      <c r="H265" s="26"/>
      <c r="I265" s="26"/>
      <c r="K265" s="26"/>
      <c r="L265" s="26"/>
      <c r="M265" s="26"/>
      <c r="N265" s="26"/>
    </row>
    <row r="266" spans="1:14">
      <c r="B266" s="669"/>
      <c r="C266" s="669"/>
      <c r="D266" s="835"/>
      <c r="F266" s="26"/>
      <c r="G266" s="26"/>
      <c r="H266" s="26"/>
      <c r="I266" s="26"/>
      <c r="K266" s="26"/>
      <c r="L266" s="26"/>
      <c r="M266" s="26"/>
      <c r="N266" s="26"/>
    </row>
    <row r="267" spans="1:14">
      <c r="B267" s="669"/>
      <c r="C267" s="669"/>
      <c r="D267" s="835"/>
      <c r="F267" s="26"/>
      <c r="G267" s="26"/>
      <c r="H267" s="26"/>
      <c r="I267" s="26"/>
      <c r="K267" s="26"/>
      <c r="L267" s="26"/>
      <c r="M267" s="26"/>
      <c r="N267" s="26"/>
    </row>
    <row r="268" spans="1:14">
      <c r="B268" s="669"/>
      <c r="C268" s="669"/>
      <c r="D268" s="835"/>
      <c r="F268" s="26"/>
      <c r="G268" s="26"/>
      <c r="H268" s="26"/>
      <c r="I268" s="26"/>
      <c r="K268" s="26"/>
      <c r="L268" s="26"/>
      <c r="M268" s="26"/>
      <c r="N268" s="26"/>
    </row>
    <row r="269" spans="1:14">
      <c r="B269" s="669"/>
      <c r="C269" s="669"/>
      <c r="D269" s="835"/>
      <c r="F269" s="26"/>
      <c r="G269" s="26"/>
      <c r="H269" s="26"/>
      <c r="I269" s="26"/>
      <c r="K269" s="26"/>
      <c r="L269" s="26"/>
      <c r="M269" s="26"/>
      <c r="N269" s="26"/>
    </row>
    <row r="270" spans="1:14">
      <c r="B270" s="669"/>
      <c r="C270" s="669"/>
      <c r="D270" s="835"/>
      <c r="F270" s="26"/>
      <c r="G270" s="26"/>
      <c r="H270" s="26"/>
      <c r="I270" s="26"/>
      <c r="K270" s="26"/>
      <c r="L270" s="26"/>
      <c r="M270" s="26"/>
      <c r="N270" s="26"/>
    </row>
    <row r="271" spans="1:14">
      <c r="B271" s="669"/>
      <c r="C271" s="669"/>
      <c r="D271" s="835"/>
      <c r="F271" s="26"/>
      <c r="G271" s="26"/>
      <c r="H271" s="26"/>
      <c r="I271" s="26"/>
      <c r="K271" s="26"/>
      <c r="L271" s="26"/>
      <c r="M271" s="26"/>
      <c r="N271" s="26"/>
    </row>
    <row r="272" spans="1:14">
      <c r="B272" s="669"/>
      <c r="C272" s="669"/>
      <c r="D272" s="835"/>
      <c r="F272" s="26"/>
      <c r="G272" s="26"/>
      <c r="H272" s="26"/>
      <c r="I272" s="26"/>
      <c r="K272" s="26"/>
      <c r="L272" s="26"/>
      <c r="M272" s="26"/>
      <c r="N272" s="26"/>
    </row>
    <row r="273" spans="2:14">
      <c r="B273" s="669"/>
      <c r="C273" s="669"/>
      <c r="D273" s="835"/>
      <c r="F273" s="26"/>
      <c r="G273" s="26"/>
      <c r="H273" s="26"/>
      <c r="I273" s="26"/>
      <c r="K273" s="26"/>
      <c r="L273" s="26"/>
      <c r="M273" s="26"/>
      <c r="N273" s="26"/>
    </row>
    <row r="274" spans="2:14">
      <c r="B274" s="669"/>
      <c r="C274" s="669"/>
      <c r="D274" s="835"/>
      <c r="F274" s="26"/>
      <c r="G274" s="26"/>
      <c r="H274" s="26"/>
      <c r="I274" s="26"/>
      <c r="K274" s="26"/>
      <c r="L274" s="26"/>
      <c r="M274" s="26"/>
      <c r="N274" s="26"/>
    </row>
    <row r="275" spans="2:14">
      <c r="B275" s="669"/>
      <c r="C275" s="669"/>
      <c r="D275" s="835"/>
      <c r="F275" s="26"/>
      <c r="G275" s="26"/>
      <c r="H275" s="26"/>
      <c r="I275" s="26"/>
      <c r="K275" s="26"/>
      <c r="L275" s="26"/>
      <c r="M275" s="26"/>
      <c r="N275" s="26"/>
    </row>
    <row r="276" spans="2:14">
      <c r="B276" s="669"/>
      <c r="C276" s="669"/>
      <c r="D276" s="835"/>
      <c r="F276" s="26"/>
      <c r="G276" s="26"/>
      <c r="H276" s="26"/>
      <c r="I276" s="26"/>
      <c r="K276" s="26"/>
      <c r="L276" s="26"/>
      <c r="M276" s="26"/>
      <c r="N276" s="26"/>
    </row>
    <row r="277" spans="2:14">
      <c r="B277" s="669"/>
      <c r="C277" s="669"/>
      <c r="D277" s="835"/>
      <c r="F277" s="26"/>
      <c r="G277" s="26"/>
      <c r="H277" s="26"/>
      <c r="I277" s="26"/>
      <c r="K277" s="26"/>
      <c r="L277" s="26"/>
      <c r="M277" s="26"/>
      <c r="N277" s="26"/>
    </row>
    <row r="278" spans="2:14">
      <c r="B278" s="669"/>
      <c r="C278" s="669"/>
      <c r="D278" s="835"/>
      <c r="F278" s="26"/>
      <c r="G278" s="26"/>
      <c r="H278" s="26"/>
      <c r="I278" s="26"/>
      <c r="K278" s="26"/>
      <c r="L278" s="26"/>
      <c r="M278" s="26"/>
      <c r="N278" s="26"/>
    </row>
    <row r="279" spans="2:14">
      <c r="B279" s="669"/>
      <c r="C279" s="669"/>
      <c r="D279" s="835"/>
      <c r="F279" s="26"/>
      <c r="G279" s="26"/>
      <c r="H279" s="26"/>
      <c r="I279" s="26"/>
      <c r="K279" s="26"/>
      <c r="L279" s="26"/>
      <c r="M279" s="26"/>
      <c r="N279" s="26"/>
    </row>
    <row r="280" spans="2:14">
      <c r="B280" s="669"/>
      <c r="C280" s="669"/>
      <c r="D280" s="835"/>
      <c r="F280" s="26"/>
      <c r="G280" s="26"/>
      <c r="H280" s="26"/>
      <c r="I280" s="26"/>
      <c r="K280" s="26"/>
      <c r="L280" s="26"/>
      <c r="M280" s="26"/>
      <c r="N280" s="26"/>
    </row>
    <row r="281" spans="2:14">
      <c r="B281" s="669"/>
      <c r="C281" s="669"/>
      <c r="D281" s="835"/>
      <c r="F281" s="26"/>
      <c r="G281" s="26"/>
      <c r="H281" s="26"/>
      <c r="I281" s="26"/>
      <c r="K281" s="26"/>
      <c r="L281" s="26"/>
      <c r="M281" s="26"/>
      <c r="N281" s="26"/>
    </row>
    <row r="282" spans="2:14">
      <c r="B282" s="669"/>
      <c r="C282" s="669"/>
      <c r="D282" s="835"/>
      <c r="F282" s="26"/>
      <c r="G282" s="26"/>
      <c r="H282" s="26"/>
      <c r="I282" s="26"/>
      <c r="K282" s="26"/>
      <c r="L282" s="26"/>
      <c r="M282" s="26"/>
      <c r="N282" s="26"/>
    </row>
    <row r="283" spans="2:14">
      <c r="B283" s="669"/>
      <c r="C283" s="669"/>
      <c r="D283" s="835"/>
      <c r="F283" s="26"/>
      <c r="G283" s="26"/>
      <c r="H283" s="26"/>
      <c r="I283" s="26"/>
      <c r="K283" s="26"/>
      <c r="L283" s="26"/>
      <c r="M283" s="26"/>
      <c r="N283" s="26"/>
    </row>
    <row r="284" spans="2:14">
      <c r="B284" s="669"/>
      <c r="C284" s="669"/>
      <c r="D284" s="835"/>
      <c r="F284" s="26"/>
      <c r="G284" s="26"/>
      <c r="H284" s="26"/>
      <c r="I284" s="26"/>
      <c r="K284" s="26"/>
      <c r="L284" s="26"/>
      <c r="M284" s="26"/>
      <c r="N284" s="26"/>
    </row>
    <row r="285" spans="2:14">
      <c r="B285" s="669"/>
      <c r="C285" s="669"/>
      <c r="D285" s="835"/>
      <c r="F285" s="26"/>
      <c r="G285" s="26"/>
      <c r="H285" s="26"/>
      <c r="I285" s="26"/>
      <c r="K285" s="26"/>
      <c r="L285" s="26"/>
      <c r="M285" s="26"/>
      <c r="N285" s="26"/>
    </row>
    <row r="286" spans="2:14">
      <c r="B286" s="669"/>
      <c r="C286" s="669"/>
      <c r="D286" s="835"/>
      <c r="F286" s="26"/>
      <c r="G286" s="26"/>
      <c r="H286" s="26"/>
      <c r="I286" s="26"/>
      <c r="K286" s="26"/>
      <c r="L286" s="26"/>
      <c r="M286" s="26"/>
      <c r="N286" s="26"/>
    </row>
    <row r="287" spans="2:14">
      <c r="B287" s="669"/>
      <c r="C287" s="669"/>
      <c r="D287" s="835"/>
      <c r="F287" s="26"/>
      <c r="G287" s="26"/>
      <c r="H287" s="26"/>
      <c r="I287" s="26"/>
      <c r="K287" s="26"/>
      <c r="L287" s="26"/>
      <c r="M287" s="26"/>
      <c r="N287" s="26"/>
    </row>
    <row r="288" spans="2:14">
      <c r="B288" s="669"/>
      <c r="C288" s="669"/>
      <c r="D288" s="835"/>
      <c r="F288" s="26"/>
      <c r="G288" s="26"/>
      <c r="H288" s="26"/>
      <c r="I288" s="26"/>
      <c r="K288" s="26"/>
      <c r="L288" s="26"/>
      <c r="M288" s="26"/>
      <c r="N288" s="26"/>
    </row>
    <row r="289" spans="2:14">
      <c r="B289" s="669"/>
      <c r="C289" s="669"/>
      <c r="D289" s="835"/>
      <c r="F289" s="26"/>
      <c r="G289" s="26"/>
      <c r="H289" s="26"/>
      <c r="I289" s="26"/>
      <c r="K289" s="26"/>
      <c r="L289" s="26"/>
      <c r="M289" s="26"/>
      <c r="N289" s="26"/>
    </row>
    <row r="290" spans="2:14">
      <c r="B290" s="669"/>
      <c r="C290" s="669"/>
      <c r="D290" s="835"/>
      <c r="F290" s="26"/>
      <c r="G290" s="26"/>
      <c r="H290" s="26"/>
      <c r="I290" s="26"/>
      <c r="K290" s="26"/>
      <c r="L290" s="26"/>
      <c r="M290" s="26"/>
      <c r="N290" s="26"/>
    </row>
    <row r="291" spans="2:14">
      <c r="B291" s="669"/>
      <c r="C291" s="669"/>
      <c r="D291" s="835"/>
      <c r="F291" s="26"/>
      <c r="G291" s="26"/>
      <c r="H291" s="26"/>
      <c r="I291" s="26"/>
      <c r="K291" s="26"/>
      <c r="L291" s="26"/>
      <c r="M291" s="26"/>
      <c r="N291" s="26"/>
    </row>
    <row r="292" spans="2:14">
      <c r="B292" s="669"/>
      <c r="C292" s="669"/>
      <c r="D292" s="835"/>
      <c r="F292" s="26"/>
      <c r="G292" s="26"/>
      <c r="H292" s="26"/>
      <c r="I292" s="26"/>
      <c r="K292" s="26"/>
      <c r="L292" s="26"/>
      <c r="M292" s="26"/>
      <c r="N292" s="26"/>
    </row>
    <row r="293" spans="2:14">
      <c r="B293" s="669"/>
      <c r="C293" s="669"/>
      <c r="D293" s="835"/>
      <c r="F293" s="26"/>
      <c r="G293" s="26"/>
      <c r="H293" s="26"/>
      <c r="I293" s="26"/>
      <c r="K293" s="26"/>
      <c r="L293" s="26"/>
      <c r="M293" s="26"/>
      <c r="N293" s="26"/>
    </row>
    <row r="294" spans="2:14">
      <c r="B294" s="669"/>
      <c r="C294" s="669"/>
      <c r="D294" s="835"/>
      <c r="F294" s="26"/>
      <c r="G294" s="26"/>
      <c r="H294" s="26"/>
      <c r="I294" s="26"/>
      <c r="K294" s="26"/>
      <c r="L294" s="26"/>
      <c r="M294" s="26"/>
      <c r="N294" s="26"/>
    </row>
    <row r="295" spans="2:14">
      <c r="B295" s="669"/>
      <c r="C295" s="669"/>
      <c r="D295" s="835"/>
      <c r="F295" s="26"/>
      <c r="G295" s="26"/>
      <c r="H295" s="26"/>
      <c r="I295" s="26"/>
      <c r="K295" s="26"/>
      <c r="L295" s="26"/>
      <c r="M295" s="26"/>
      <c r="N295" s="26"/>
    </row>
    <row r="296" spans="2:14">
      <c r="B296" s="669"/>
      <c r="C296" s="669"/>
      <c r="D296" s="835"/>
      <c r="F296" s="26"/>
      <c r="G296" s="26"/>
      <c r="H296" s="26"/>
      <c r="I296" s="26"/>
      <c r="K296" s="26"/>
      <c r="L296" s="26"/>
      <c r="M296" s="26"/>
      <c r="N296" s="26"/>
    </row>
    <row r="297" spans="2:14">
      <c r="B297" s="669"/>
      <c r="C297" s="669"/>
      <c r="D297" s="835"/>
      <c r="F297" s="26"/>
      <c r="G297" s="26"/>
      <c r="H297" s="26"/>
      <c r="I297" s="26"/>
      <c r="K297" s="26"/>
      <c r="L297" s="26"/>
      <c r="M297" s="26"/>
      <c r="N297" s="26"/>
    </row>
    <row r="298" spans="2:14">
      <c r="B298" s="669"/>
      <c r="C298" s="669"/>
      <c r="D298" s="835"/>
      <c r="F298" s="26"/>
      <c r="G298" s="26"/>
      <c r="H298" s="26"/>
      <c r="I298" s="26"/>
      <c r="K298" s="26"/>
      <c r="L298" s="26"/>
      <c r="M298" s="26"/>
      <c r="N298" s="26"/>
    </row>
    <row r="299" spans="2:14">
      <c r="B299" s="669"/>
      <c r="C299" s="669"/>
      <c r="D299" s="835"/>
      <c r="F299" s="26"/>
      <c r="G299" s="26"/>
      <c r="H299" s="26"/>
      <c r="I299" s="26"/>
      <c r="K299" s="26"/>
      <c r="L299" s="26"/>
      <c r="M299" s="26"/>
      <c r="N299" s="26"/>
    </row>
    <row r="300" spans="2:14">
      <c r="B300" s="669"/>
      <c r="C300" s="669"/>
      <c r="D300" s="835"/>
      <c r="F300" s="26"/>
      <c r="G300" s="26"/>
      <c r="H300" s="26"/>
      <c r="I300" s="26"/>
      <c r="K300" s="26"/>
      <c r="L300" s="26"/>
      <c r="M300" s="26"/>
      <c r="N300" s="26"/>
    </row>
    <row r="301" spans="2:14">
      <c r="B301" s="669"/>
      <c r="C301" s="669"/>
      <c r="D301" s="835"/>
      <c r="F301" s="26"/>
      <c r="G301" s="26"/>
      <c r="H301" s="26"/>
      <c r="I301" s="26"/>
      <c r="K301" s="26"/>
      <c r="L301" s="26"/>
      <c r="M301" s="26"/>
      <c r="N301" s="26"/>
    </row>
    <row r="302" spans="2:14">
      <c r="B302" s="669"/>
      <c r="C302" s="669"/>
      <c r="D302" s="835"/>
      <c r="F302" s="26"/>
      <c r="G302" s="26"/>
      <c r="H302" s="26"/>
      <c r="I302" s="26"/>
      <c r="K302" s="26"/>
      <c r="L302" s="26"/>
      <c r="M302" s="26"/>
      <c r="N302" s="26"/>
    </row>
    <row r="303" spans="2:14">
      <c r="B303" s="669"/>
      <c r="C303" s="669"/>
      <c r="D303" s="835"/>
      <c r="F303" s="26"/>
      <c r="G303" s="26"/>
      <c r="H303" s="26"/>
      <c r="I303" s="26"/>
      <c r="K303" s="26"/>
      <c r="L303" s="26"/>
      <c r="M303" s="26"/>
      <c r="N303" s="26"/>
    </row>
    <row r="304" spans="2:14">
      <c r="B304" s="669"/>
      <c r="C304" s="669"/>
      <c r="D304" s="835"/>
      <c r="F304" s="26"/>
      <c r="G304" s="26"/>
      <c r="H304" s="26"/>
      <c r="I304" s="26"/>
      <c r="K304" s="26"/>
      <c r="L304" s="26"/>
      <c r="M304" s="26"/>
      <c r="N304" s="26"/>
    </row>
    <row r="305" spans="2:14">
      <c r="B305" s="669"/>
      <c r="C305" s="669"/>
      <c r="D305" s="835"/>
      <c r="F305" s="26"/>
      <c r="G305" s="26"/>
      <c r="H305" s="26"/>
      <c r="I305" s="26"/>
      <c r="K305" s="26"/>
      <c r="L305" s="26"/>
      <c r="M305" s="26"/>
      <c r="N305" s="26"/>
    </row>
    <row r="306" spans="2:14">
      <c r="B306" s="669"/>
      <c r="C306" s="669"/>
      <c r="D306" s="835"/>
      <c r="F306" s="26"/>
      <c r="G306" s="26"/>
      <c r="H306" s="26"/>
      <c r="I306" s="26"/>
      <c r="K306" s="26"/>
      <c r="L306" s="26"/>
      <c r="M306" s="26"/>
      <c r="N306" s="26"/>
    </row>
    <row r="307" spans="2:14">
      <c r="B307" s="669"/>
      <c r="C307" s="669"/>
      <c r="D307" s="835"/>
      <c r="F307" s="26"/>
      <c r="G307" s="26"/>
      <c r="H307" s="26"/>
      <c r="I307" s="26"/>
      <c r="K307" s="26"/>
      <c r="L307" s="26"/>
      <c r="M307" s="26"/>
      <c r="N307" s="26"/>
    </row>
  </sheetData>
  <mergeCells count="6">
    <mergeCell ref="A2:N2"/>
    <mergeCell ref="B248:N248"/>
    <mergeCell ref="F6:I6"/>
    <mergeCell ref="K6:N6"/>
    <mergeCell ref="B6:D7"/>
    <mergeCell ref="E6:E7"/>
  </mergeCells>
  <hyperlinks>
    <hyperlink ref="D252" r:id="rId1" display="http://www.ons.gov.uk/ons/publications/re-reference-tables.html?edition=tcm%3A77-231847" xr:uid="{00000000-0004-0000-2300-000000000000}"/>
    <hyperlink ref="B250" r:id="rId2" xr:uid="{00000000-0004-0000-2300-000001000000}"/>
  </hyperlinks>
  <pageMargins left="0.70866141732283472" right="0.70866141732283472" top="0.74803149606299213" bottom="0.74803149606299213" header="0.31496062992125984" footer="0.31496062992125984"/>
  <pageSetup paperSize="9" scale="39" fitToHeight="0" orientation="portrait" r:id="rId3"/>
  <colBreaks count="1" manualBreakCount="1">
    <brk id="14" max="1048575" man="1"/>
  </colBreaks>
  <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D8E0E8"/>
    <pageSetUpPr fitToPage="1"/>
  </sheetPr>
  <dimension ref="A1:IY38"/>
  <sheetViews>
    <sheetView showGridLines="0" zoomScale="90" zoomScaleNormal="90" zoomScaleSheetLayoutView="90" workbookViewId="0"/>
  </sheetViews>
  <sheetFormatPr defaultColWidth="9.140625" defaultRowHeight="12.75"/>
  <cols>
    <col min="1" max="1" width="2.5703125" style="26" customWidth="1"/>
    <col min="2" max="2" width="7.7109375" style="26" customWidth="1"/>
    <col min="3" max="3" width="2.28515625" style="26" customWidth="1"/>
    <col min="4" max="6" width="13.85546875" style="26" customWidth="1"/>
    <col min="7" max="7" width="2.28515625" style="26" customWidth="1"/>
    <col min="8" max="10" width="13.85546875" style="26" customWidth="1"/>
    <col min="11" max="11" width="2.28515625" style="26" customWidth="1"/>
    <col min="12" max="14" width="13.85546875" style="26" customWidth="1"/>
    <col min="15" max="15" width="2.28515625" style="26" customWidth="1"/>
    <col min="16" max="18" width="13.85546875" style="26" customWidth="1"/>
    <col min="19" max="19" width="2.28515625" style="26" customWidth="1"/>
    <col min="20" max="22" width="13.85546875" style="26" customWidth="1"/>
    <col min="23" max="23" width="2.28515625" style="26" customWidth="1"/>
    <col min="24" max="26" width="13.85546875" style="26" customWidth="1"/>
    <col min="27" max="27" width="1.85546875" style="26" customWidth="1"/>
    <col min="28" max="30" width="13.7109375" style="26" customWidth="1"/>
    <col min="31" max="16384" width="9.140625" style="26"/>
  </cols>
  <sheetData>
    <row r="1" spans="1:259" ht="60" customHeight="1"/>
    <row r="2" spans="1:259" ht="27" customHeight="1">
      <c r="A2" s="705" t="s">
        <v>1451</v>
      </c>
      <c r="B2" s="705"/>
      <c r="C2" s="705"/>
      <c r="D2" s="705"/>
      <c r="E2" s="705"/>
      <c r="F2" s="705"/>
      <c r="G2" s="705"/>
      <c r="H2" s="705"/>
      <c r="I2" s="705"/>
      <c r="J2" s="705"/>
      <c r="K2" s="705"/>
      <c r="L2" s="705"/>
      <c r="M2" s="705"/>
      <c r="N2" s="705"/>
      <c r="O2" s="705"/>
      <c r="P2" s="705"/>
      <c r="Q2" s="705"/>
      <c r="R2" s="705"/>
      <c r="S2" s="705"/>
      <c r="T2" s="705"/>
      <c r="U2" s="989"/>
      <c r="V2" s="988"/>
      <c r="W2" s="988"/>
      <c r="X2" s="672"/>
      <c r="Y2" s="672"/>
      <c r="Z2" s="672"/>
      <c r="AA2" s="672"/>
      <c r="AB2" s="672"/>
      <c r="AC2" s="673"/>
      <c r="AD2" s="30"/>
      <c r="AE2" s="673"/>
      <c r="AF2" s="673"/>
      <c r="AG2" s="673"/>
      <c r="AH2" s="673"/>
      <c r="AI2" s="673"/>
      <c r="AJ2" s="673"/>
      <c r="AK2" s="673"/>
      <c r="AL2" s="673"/>
      <c r="AM2" s="673"/>
      <c r="AN2" s="673"/>
      <c r="AO2" s="673"/>
      <c r="AP2" s="673"/>
      <c r="AQ2" s="673"/>
      <c r="AR2" s="673"/>
      <c r="AS2" s="673"/>
      <c r="AT2" s="673"/>
      <c r="AU2" s="673"/>
      <c r="AV2" s="673"/>
      <c r="AW2" s="673"/>
      <c r="AX2" s="673"/>
      <c r="AY2" s="673"/>
      <c r="AZ2" s="673"/>
      <c r="BA2" s="673"/>
      <c r="BB2" s="673"/>
      <c r="BC2" s="673"/>
      <c r="BD2" s="673"/>
      <c r="BE2" s="673"/>
      <c r="BF2" s="673"/>
      <c r="BG2" s="673"/>
      <c r="BH2" s="673"/>
      <c r="BI2" s="673"/>
      <c r="BJ2" s="673"/>
      <c r="BK2" s="673"/>
      <c r="BL2" s="673"/>
      <c r="BM2" s="673"/>
      <c r="BN2" s="673"/>
      <c r="BO2" s="673"/>
      <c r="BP2" s="673"/>
      <c r="BQ2" s="673"/>
      <c r="BR2" s="673"/>
      <c r="BS2" s="673"/>
      <c r="BT2" s="673"/>
      <c r="BU2" s="673"/>
      <c r="BV2" s="673"/>
      <c r="BW2" s="673"/>
      <c r="BX2" s="673"/>
      <c r="BY2" s="673"/>
      <c r="BZ2" s="673"/>
      <c r="CA2" s="673"/>
      <c r="CB2" s="673"/>
      <c r="CC2" s="673"/>
      <c r="CD2" s="673"/>
      <c r="CE2" s="673"/>
      <c r="CF2" s="673"/>
      <c r="CG2" s="673"/>
      <c r="CH2" s="673"/>
      <c r="CI2" s="673"/>
      <c r="CJ2" s="673"/>
      <c r="CK2" s="673"/>
      <c r="CL2" s="673"/>
      <c r="CM2" s="673"/>
      <c r="CN2" s="673"/>
      <c r="CO2" s="673"/>
      <c r="CP2" s="673"/>
      <c r="CQ2" s="673"/>
      <c r="CR2" s="673"/>
      <c r="CS2" s="673"/>
      <c r="CT2" s="673"/>
      <c r="CU2" s="673"/>
      <c r="CV2" s="673"/>
      <c r="CW2" s="673"/>
      <c r="CX2" s="673"/>
      <c r="CY2" s="673"/>
      <c r="CZ2" s="673"/>
      <c r="DA2" s="673"/>
      <c r="DB2" s="673"/>
      <c r="DC2" s="673"/>
      <c r="DD2" s="673"/>
      <c r="DE2" s="673"/>
      <c r="DF2" s="673"/>
      <c r="DG2" s="673"/>
      <c r="DH2" s="673"/>
      <c r="DI2" s="673"/>
      <c r="DJ2" s="673"/>
      <c r="DK2" s="673"/>
      <c r="DL2" s="673"/>
      <c r="DM2" s="673"/>
      <c r="DN2" s="673"/>
      <c r="DO2" s="673"/>
      <c r="DP2" s="673"/>
      <c r="DQ2" s="673"/>
      <c r="DR2" s="673"/>
      <c r="DS2" s="673"/>
      <c r="DT2" s="673"/>
      <c r="DU2" s="673"/>
      <c r="DV2" s="673"/>
      <c r="DW2" s="673"/>
      <c r="DX2" s="673"/>
      <c r="DY2" s="673"/>
      <c r="DZ2" s="673"/>
      <c r="EA2" s="673"/>
      <c r="EB2" s="673"/>
      <c r="EC2" s="673"/>
      <c r="ED2" s="673"/>
      <c r="EE2" s="673"/>
      <c r="EF2" s="673"/>
      <c r="EG2" s="673"/>
      <c r="EH2" s="673"/>
      <c r="EI2" s="673"/>
      <c r="EJ2" s="673"/>
      <c r="EK2" s="673"/>
      <c r="EL2" s="673"/>
      <c r="EM2" s="673"/>
      <c r="EN2" s="673"/>
      <c r="EO2" s="673"/>
      <c r="EP2" s="673"/>
      <c r="EQ2" s="673"/>
      <c r="ER2" s="673"/>
      <c r="ES2" s="673"/>
      <c r="ET2" s="673"/>
      <c r="EU2" s="673"/>
      <c r="EV2" s="673"/>
      <c r="EW2" s="673"/>
      <c r="EX2" s="673"/>
      <c r="EY2" s="673"/>
      <c r="EZ2" s="673"/>
      <c r="FA2" s="673"/>
      <c r="FB2" s="673"/>
      <c r="FC2" s="673"/>
      <c r="FD2" s="673"/>
      <c r="FE2" s="673"/>
      <c r="FF2" s="673"/>
      <c r="FG2" s="673"/>
      <c r="FH2" s="673"/>
      <c r="FI2" s="673"/>
      <c r="FJ2" s="673"/>
      <c r="FK2" s="673"/>
      <c r="FL2" s="673"/>
      <c r="FM2" s="673"/>
      <c r="FN2" s="673"/>
      <c r="FO2" s="673"/>
      <c r="FP2" s="673"/>
      <c r="FQ2" s="673"/>
      <c r="FR2" s="673"/>
      <c r="FS2" s="673"/>
      <c r="FT2" s="673"/>
      <c r="FU2" s="673"/>
      <c r="FV2" s="673"/>
      <c r="FW2" s="673"/>
      <c r="FX2" s="673"/>
      <c r="FY2" s="673"/>
      <c r="FZ2" s="673"/>
      <c r="GA2" s="673"/>
      <c r="GB2" s="673"/>
      <c r="GC2" s="673"/>
      <c r="GD2" s="673"/>
      <c r="GE2" s="673"/>
      <c r="GF2" s="673"/>
      <c r="GG2" s="673"/>
      <c r="GH2" s="673"/>
      <c r="GI2" s="673"/>
      <c r="GJ2" s="673"/>
      <c r="GK2" s="673"/>
      <c r="GL2" s="673"/>
      <c r="GM2" s="673"/>
      <c r="GN2" s="673"/>
      <c r="GO2" s="673"/>
      <c r="GP2" s="673"/>
      <c r="GQ2" s="673"/>
      <c r="GR2" s="673"/>
      <c r="GS2" s="673"/>
      <c r="GT2" s="673"/>
      <c r="GU2" s="673"/>
      <c r="GV2" s="673"/>
      <c r="GW2" s="673"/>
      <c r="GX2" s="673"/>
      <c r="GY2" s="673"/>
      <c r="GZ2" s="673"/>
      <c r="HA2" s="673"/>
      <c r="HB2" s="673"/>
      <c r="HC2" s="673"/>
      <c r="HD2" s="673"/>
      <c r="HE2" s="673"/>
      <c r="HF2" s="673"/>
      <c r="HG2" s="673"/>
      <c r="HH2" s="673"/>
      <c r="HI2" s="673"/>
      <c r="HJ2" s="673"/>
      <c r="HK2" s="673"/>
      <c r="HL2" s="673"/>
      <c r="HM2" s="673"/>
      <c r="HN2" s="673"/>
      <c r="HO2" s="673"/>
      <c r="HP2" s="673"/>
      <c r="HQ2" s="673"/>
      <c r="HR2" s="673"/>
      <c r="HS2" s="673"/>
      <c r="HT2" s="673"/>
      <c r="HU2" s="673"/>
      <c r="HV2" s="673"/>
      <c r="HW2" s="673"/>
      <c r="HX2" s="673"/>
      <c r="HY2" s="673"/>
      <c r="HZ2" s="673"/>
      <c r="IA2" s="673"/>
      <c r="IB2" s="673"/>
      <c r="IC2" s="673"/>
      <c r="ID2" s="673"/>
      <c r="IE2" s="673"/>
      <c r="IF2" s="673"/>
      <c r="IG2" s="673"/>
      <c r="IH2" s="673"/>
      <c r="II2" s="673"/>
      <c r="IJ2" s="673"/>
      <c r="IK2" s="673"/>
      <c r="IL2" s="673"/>
      <c r="IM2" s="673"/>
      <c r="IN2" s="673"/>
      <c r="IO2" s="673"/>
      <c r="IP2" s="673"/>
      <c r="IQ2" s="673"/>
      <c r="IR2" s="673"/>
      <c r="IS2" s="673"/>
      <c r="IT2" s="673"/>
      <c r="IU2" s="673"/>
      <c r="IV2" s="673"/>
      <c r="IW2" s="673"/>
      <c r="IX2" s="673"/>
      <c r="IY2" s="673"/>
    </row>
    <row r="3" spans="1:259" ht="18" customHeight="1">
      <c r="A3" s="833" t="s">
        <v>1520</v>
      </c>
      <c r="B3" s="831"/>
      <c r="C3" s="831"/>
      <c r="D3" s="1052"/>
      <c r="E3" s="1052"/>
      <c r="F3" s="1052"/>
      <c r="G3" s="1052"/>
      <c r="H3" s="831"/>
      <c r="I3" s="831"/>
      <c r="J3" s="831"/>
      <c r="K3" s="831"/>
      <c r="L3" s="831"/>
      <c r="M3" s="831"/>
      <c r="N3" s="831"/>
      <c r="O3" s="831"/>
      <c r="P3" s="831"/>
      <c r="Q3" s="831"/>
      <c r="R3" s="831"/>
      <c r="S3" s="831"/>
      <c r="T3" s="831"/>
      <c r="U3" s="831"/>
      <c r="V3" s="831"/>
      <c r="W3" s="831"/>
      <c r="Y3" s="672"/>
      <c r="Z3" s="672"/>
      <c r="AA3" s="672"/>
      <c r="AB3" s="672"/>
      <c r="AC3" s="673"/>
      <c r="AD3" s="30"/>
      <c r="AE3" s="673"/>
      <c r="AF3" s="673"/>
      <c r="AG3" s="673"/>
      <c r="AH3" s="673"/>
      <c r="AI3" s="673"/>
      <c r="AJ3" s="673"/>
      <c r="AK3" s="673"/>
      <c r="AL3" s="673"/>
      <c r="AM3" s="673"/>
      <c r="AN3" s="673"/>
      <c r="AO3" s="673"/>
      <c r="AP3" s="673"/>
      <c r="AQ3" s="673"/>
      <c r="AR3" s="673"/>
      <c r="AS3" s="673"/>
      <c r="AT3" s="673"/>
      <c r="AU3" s="673"/>
      <c r="AV3" s="673"/>
      <c r="AW3" s="673"/>
      <c r="AX3" s="673"/>
      <c r="AY3" s="673"/>
      <c r="AZ3" s="673"/>
      <c r="BA3" s="673"/>
      <c r="BB3" s="673"/>
      <c r="BC3" s="673"/>
      <c r="BD3" s="673"/>
      <c r="BE3" s="673"/>
      <c r="BF3" s="673"/>
      <c r="BG3" s="673"/>
      <c r="BH3" s="673"/>
      <c r="BI3" s="673"/>
      <c r="BJ3" s="673"/>
      <c r="BK3" s="673"/>
      <c r="BL3" s="673"/>
      <c r="BM3" s="673"/>
      <c r="BN3" s="673"/>
      <c r="BO3" s="673"/>
      <c r="BP3" s="673"/>
      <c r="BQ3" s="673"/>
      <c r="BR3" s="673"/>
      <c r="BS3" s="673"/>
      <c r="BT3" s="673"/>
      <c r="BU3" s="673"/>
      <c r="BV3" s="673"/>
      <c r="BW3" s="673"/>
      <c r="BX3" s="673"/>
      <c r="BY3" s="673"/>
      <c r="BZ3" s="673"/>
      <c r="CA3" s="673"/>
      <c r="CB3" s="673"/>
      <c r="CC3" s="673"/>
      <c r="CD3" s="673"/>
      <c r="CE3" s="673"/>
      <c r="CF3" s="673"/>
      <c r="CG3" s="673"/>
      <c r="CH3" s="673"/>
      <c r="CI3" s="673"/>
      <c r="CJ3" s="673"/>
      <c r="CK3" s="673"/>
      <c r="CL3" s="673"/>
      <c r="CM3" s="673"/>
      <c r="CN3" s="673"/>
      <c r="CO3" s="673"/>
      <c r="CP3" s="673"/>
      <c r="CQ3" s="673"/>
      <c r="CR3" s="673"/>
      <c r="CS3" s="673"/>
      <c r="CT3" s="673"/>
      <c r="CU3" s="673"/>
      <c r="CV3" s="673"/>
      <c r="CW3" s="673"/>
      <c r="CX3" s="673"/>
      <c r="CY3" s="673"/>
      <c r="CZ3" s="673"/>
      <c r="DA3" s="673"/>
      <c r="DB3" s="673"/>
      <c r="DC3" s="673"/>
      <c r="DD3" s="673"/>
      <c r="DE3" s="673"/>
      <c r="DF3" s="673"/>
      <c r="DG3" s="673"/>
      <c r="DH3" s="673"/>
      <c r="DI3" s="673"/>
      <c r="DJ3" s="673"/>
      <c r="DK3" s="673"/>
      <c r="DL3" s="673"/>
      <c r="DM3" s="673"/>
      <c r="DN3" s="673"/>
      <c r="DO3" s="673"/>
      <c r="DP3" s="673"/>
      <c r="DQ3" s="673"/>
      <c r="DR3" s="673"/>
      <c r="DS3" s="673"/>
      <c r="DT3" s="673"/>
      <c r="DU3" s="673"/>
      <c r="DV3" s="673"/>
      <c r="DW3" s="673"/>
      <c r="DX3" s="673"/>
      <c r="DY3" s="673"/>
      <c r="DZ3" s="673"/>
      <c r="EA3" s="673"/>
      <c r="EB3" s="673"/>
      <c r="EC3" s="673"/>
      <c r="ED3" s="673"/>
      <c r="EE3" s="673"/>
      <c r="EF3" s="673"/>
      <c r="EG3" s="673"/>
      <c r="EH3" s="673"/>
      <c r="EI3" s="673"/>
      <c r="EJ3" s="673"/>
      <c r="EK3" s="673"/>
      <c r="EL3" s="673"/>
      <c r="EM3" s="673"/>
      <c r="EN3" s="673"/>
      <c r="EO3" s="673"/>
      <c r="EP3" s="673"/>
      <c r="EQ3" s="673"/>
      <c r="ER3" s="673"/>
      <c r="ES3" s="673"/>
      <c r="ET3" s="673"/>
      <c r="EU3" s="673"/>
      <c r="EV3" s="673"/>
      <c r="EW3" s="673"/>
      <c r="EX3" s="673"/>
      <c r="EY3" s="673"/>
      <c r="EZ3" s="673"/>
      <c r="FA3" s="673"/>
      <c r="FB3" s="673"/>
      <c r="FC3" s="673"/>
      <c r="FD3" s="673"/>
      <c r="FE3" s="673"/>
      <c r="FF3" s="673"/>
      <c r="FG3" s="673"/>
      <c r="FH3" s="673"/>
      <c r="FI3" s="673"/>
      <c r="FJ3" s="673"/>
      <c r="FK3" s="673"/>
      <c r="FL3" s="673"/>
      <c r="FM3" s="673"/>
      <c r="FN3" s="673"/>
      <c r="FO3" s="673"/>
      <c r="FP3" s="673"/>
      <c r="FQ3" s="673"/>
      <c r="FR3" s="673"/>
      <c r="FS3" s="673"/>
      <c r="FT3" s="673"/>
      <c r="FU3" s="673"/>
      <c r="FV3" s="673"/>
      <c r="FW3" s="673"/>
      <c r="FX3" s="673"/>
      <c r="FY3" s="673"/>
      <c r="FZ3" s="673"/>
      <c r="GA3" s="673"/>
      <c r="GB3" s="673"/>
      <c r="GC3" s="673"/>
      <c r="GD3" s="673"/>
      <c r="GE3" s="673"/>
      <c r="GF3" s="673"/>
      <c r="GG3" s="673"/>
      <c r="GH3" s="673"/>
      <c r="GI3" s="673"/>
      <c r="GJ3" s="673"/>
      <c r="GK3" s="673"/>
      <c r="GL3" s="673"/>
      <c r="GM3" s="673"/>
      <c r="GN3" s="673"/>
      <c r="GO3" s="673"/>
      <c r="GP3" s="673"/>
      <c r="GQ3" s="673"/>
      <c r="GR3" s="673"/>
      <c r="GS3" s="673"/>
      <c r="GT3" s="673"/>
      <c r="GU3" s="673"/>
      <c r="GV3" s="673"/>
      <c r="GW3" s="673"/>
      <c r="GX3" s="673"/>
      <c r="GY3" s="673"/>
      <c r="GZ3" s="673"/>
      <c r="HA3" s="673"/>
      <c r="HB3" s="673"/>
      <c r="HC3" s="673"/>
      <c r="HD3" s="673"/>
      <c r="HE3" s="673"/>
      <c r="HF3" s="673"/>
      <c r="HG3" s="673"/>
      <c r="HH3" s="673"/>
      <c r="HI3" s="673"/>
      <c r="HJ3" s="673"/>
      <c r="HK3" s="673"/>
      <c r="HL3" s="673"/>
      <c r="HM3" s="673"/>
      <c r="HN3" s="673"/>
      <c r="HO3" s="673"/>
      <c r="HP3" s="673"/>
      <c r="HQ3" s="673"/>
      <c r="HR3" s="673"/>
      <c r="HS3" s="673"/>
      <c r="HT3" s="673"/>
      <c r="HU3" s="673"/>
      <c r="HV3" s="673"/>
      <c r="HW3" s="673"/>
      <c r="HX3" s="673"/>
      <c r="HY3" s="673"/>
      <c r="HZ3" s="673"/>
      <c r="IA3" s="673"/>
      <c r="IB3" s="673"/>
      <c r="IC3" s="673"/>
      <c r="ID3" s="673"/>
      <c r="IE3" s="673"/>
      <c r="IF3" s="673"/>
      <c r="IG3" s="673"/>
      <c r="IH3" s="673"/>
      <c r="II3" s="673"/>
      <c r="IJ3" s="673"/>
      <c r="IK3" s="673"/>
      <c r="IL3" s="673"/>
      <c r="IM3" s="673"/>
      <c r="IN3" s="673"/>
      <c r="IO3" s="673"/>
      <c r="IP3" s="673"/>
      <c r="IQ3" s="673"/>
      <c r="IR3" s="673"/>
      <c r="IS3" s="673"/>
      <c r="IT3" s="673"/>
      <c r="IU3" s="673"/>
      <c r="IV3" s="673"/>
      <c r="IW3" s="673"/>
      <c r="IX3" s="673"/>
      <c r="IY3" s="673"/>
    </row>
    <row r="4" spans="1:259" ht="15">
      <c r="A4" s="990"/>
      <c r="B4" s="673"/>
      <c r="C4" s="673"/>
      <c r="D4" s="673"/>
      <c r="E4" s="673"/>
      <c r="F4" s="673"/>
      <c r="G4" s="673"/>
      <c r="H4" s="673"/>
      <c r="I4" s="673"/>
      <c r="J4" s="673"/>
      <c r="K4" s="673"/>
      <c r="L4" s="673"/>
      <c r="M4" s="673"/>
      <c r="N4" s="673"/>
      <c r="O4" s="673"/>
      <c r="P4" s="673"/>
      <c r="Q4" s="673"/>
      <c r="R4" s="674"/>
      <c r="S4" s="673"/>
      <c r="T4" s="673"/>
      <c r="U4" s="673"/>
      <c r="V4" s="673"/>
      <c r="W4" s="673"/>
      <c r="X4" s="673"/>
      <c r="Y4" s="673"/>
      <c r="Z4" s="673"/>
      <c r="AA4" s="673"/>
      <c r="AB4" s="673"/>
      <c r="AC4" s="673"/>
      <c r="AD4" s="673"/>
      <c r="AE4" s="673"/>
      <c r="AF4" s="673"/>
      <c r="AG4" s="673"/>
      <c r="AH4" s="673"/>
      <c r="AI4" s="673"/>
      <c r="AJ4" s="673"/>
      <c r="AK4" s="673"/>
      <c r="AL4" s="673"/>
      <c r="AM4" s="673"/>
      <c r="AN4" s="673"/>
      <c r="AO4" s="673"/>
      <c r="AP4" s="673"/>
      <c r="AQ4" s="673"/>
      <c r="AR4" s="673"/>
      <c r="AS4" s="673"/>
      <c r="AT4" s="673"/>
      <c r="AU4" s="673"/>
      <c r="AV4" s="673"/>
      <c r="AW4" s="673"/>
      <c r="AX4" s="673"/>
      <c r="AY4" s="673"/>
      <c r="AZ4" s="673"/>
      <c r="BA4" s="673"/>
      <c r="BB4" s="673"/>
      <c r="BC4" s="673"/>
      <c r="BD4" s="673"/>
      <c r="BE4" s="673"/>
      <c r="BF4" s="673"/>
      <c r="BG4" s="673"/>
      <c r="BH4" s="673"/>
      <c r="BI4" s="673"/>
      <c r="BJ4" s="673"/>
      <c r="BK4" s="673"/>
      <c r="BL4" s="673"/>
      <c r="BM4" s="673"/>
      <c r="BN4" s="673"/>
      <c r="BO4" s="673"/>
      <c r="BP4" s="673"/>
      <c r="BQ4" s="673"/>
      <c r="BR4" s="673"/>
      <c r="BS4" s="673"/>
      <c r="BT4" s="673"/>
      <c r="BU4" s="673"/>
      <c r="BV4" s="673"/>
      <c r="BW4" s="673"/>
      <c r="BX4" s="673"/>
      <c r="BY4" s="673"/>
      <c r="BZ4" s="673"/>
      <c r="CA4" s="673"/>
      <c r="CB4" s="673"/>
      <c r="CC4" s="673"/>
      <c r="CD4" s="673"/>
      <c r="CE4" s="673"/>
      <c r="CF4" s="673"/>
      <c r="CG4" s="673"/>
      <c r="CH4" s="673"/>
      <c r="CI4" s="673"/>
      <c r="CJ4" s="673"/>
      <c r="CK4" s="673"/>
      <c r="CL4" s="673"/>
      <c r="CM4" s="673"/>
      <c r="CN4" s="673"/>
      <c r="CO4" s="673"/>
      <c r="CP4" s="673"/>
      <c r="CQ4" s="673"/>
      <c r="CR4" s="673"/>
      <c r="CS4" s="673"/>
      <c r="CT4" s="673"/>
      <c r="CU4" s="673"/>
      <c r="CV4" s="673"/>
      <c r="CW4" s="673"/>
      <c r="CX4" s="673"/>
      <c r="CY4" s="673"/>
      <c r="CZ4" s="673"/>
      <c r="DA4" s="673"/>
      <c r="DB4" s="673"/>
      <c r="DC4" s="673"/>
      <c r="DD4" s="673"/>
      <c r="DE4" s="673"/>
      <c r="DF4" s="673"/>
      <c r="DG4" s="673"/>
      <c r="DH4" s="673"/>
      <c r="DI4" s="673"/>
      <c r="DJ4" s="673"/>
      <c r="DK4" s="673"/>
      <c r="DL4" s="673"/>
      <c r="DM4" s="673"/>
      <c r="DN4" s="673"/>
      <c r="DO4" s="673"/>
      <c r="DP4" s="673"/>
      <c r="DQ4" s="673"/>
      <c r="DR4" s="673"/>
      <c r="DS4" s="673"/>
      <c r="DT4" s="673"/>
      <c r="DU4" s="673"/>
      <c r="DV4" s="673"/>
      <c r="DW4" s="673"/>
      <c r="DX4" s="673"/>
      <c r="DY4" s="673"/>
      <c r="DZ4" s="673"/>
      <c r="EA4" s="673"/>
      <c r="EB4" s="673"/>
      <c r="EC4" s="673"/>
      <c r="ED4" s="673"/>
      <c r="EE4" s="673"/>
      <c r="EF4" s="673"/>
      <c r="EG4" s="673"/>
      <c r="EH4" s="673"/>
      <c r="EI4" s="673"/>
      <c r="EJ4" s="673"/>
      <c r="EK4" s="673"/>
      <c r="EL4" s="673"/>
      <c r="EM4" s="673"/>
      <c r="EN4" s="673"/>
      <c r="EO4" s="673"/>
      <c r="EP4" s="673"/>
      <c r="EQ4" s="673"/>
      <c r="ER4" s="673"/>
      <c r="ES4" s="673"/>
      <c r="ET4" s="673"/>
      <c r="EU4" s="673"/>
      <c r="EV4" s="673"/>
      <c r="EW4" s="673"/>
      <c r="EX4" s="673"/>
      <c r="EY4" s="673"/>
      <c r="EZ4" s="673"/>
      <c r="FA4" s="673"/>
      <c r="FB4" s="673"/>
      <c r="FC4" s="673"/>
      <c r="FD4" s="673"/>
      <c r="FE4" s="673"/>
      <c r="FF4" s="673"/>
      <c r="FG4" s="673"/>
      <c r="FH4" s="673"/>
      <c r="FI4" s="673"/>
      <c r="FJ4" s="673"/>
      <c r="FK4" s="673"/>
      <c r="FL4" s="673"/>
      <c r="FM4" s="673"/>
      <c r="FN4" s="673"/>
      <c r="FO4" s="673"/>
      <c r="FP4" s="673"/>
      <c r="FQ4" s="673"/>
      <c r="FR4" s="673"/>
      <c r="FS4" s="673"/>
      <c r="FT4" s="673"/>
      <c r="FU4" s="673"/>
      <c r="FV4" s="673"/>
      <c r="FW4" s="673"/>
      <c r="FX4" s="673"/>
      <c r="FY4" s="673"/>
      <c r="FZ4" s="673"/>
      <c r="GA4" s="673"/>
      <c r="GB4" s="673"/>
      <c r="GC4" s="673"/>
      <c r="GD4" s="673"/>
      <c r="GE4" s="673"/>
      <c r="GF4" s="673"/>
      <c r="GG4" s="673"/>
      <c r="GH4" s="673"/>
      <c r="GI4" s="673"/>
      <c r="GJ4" s="673"/>
      <c r="GK4" s="673"/>
      <c r="GL4" s="673"/>
      <c r="GM4" s="673"/>
      <c r="GN4" s="673"/>
      <c r="GO4" s="673"/>
      <c r="GP4" s="673"/>
      <c r="GQ4" s="673"/>
      <c r="GR4" s="673"/>
      <c r="GS4" s="673"/>
      <c r="GT4" s="673"/>
      <c r="GU4" s="673"/>
      <c r="GV4" s="673"/>
      <c r="GW4" s="673"/>
      <c r="GX4" s="673"/>
      <c r="GY4" s="673"/>
      <c r="GZ4" s="673"/>
      <c r="HA4" s="673"/>
      <c r="HB4" s="673"/>
      <c r="HC4" s="673"/>
      <c r="HD4" s="673"/>
      <c r="HE4" s="673"/>
      <c r="HF4" s="673"/>
      <c r="HG4" s="673"/>
      <c r="HH4" s="673"/>
      <c r="HI4" s="673"/>
      <c r="HJ4" s="673"/>
      <c r="HK4" s="673"/>
      <c r="HL4" s="673"/>
      <c r="HM4" s="673"/>
      <c r="HN4" s="673"/>
      <c r="HO4" s="673"/>
      <c r="HP4" s="673"/>
      <c r="HQ4" s="673"/>
      <c r="HR4" s="673"/>
      <c r="HS4" s="673"/>
      <c r="HT4" s="673"/>
      <c r="HU4" s="673"/>
      <c r="HV4" s="673"/>
      <c r="HW4" s="673"/>
      <c r="HX4" s="673"/>
      <c r="HY4" s="673"/>
      <c r="HZ4" s="673"/>
      <c r="IA4" s="673"/>
      <c r="IB4" s="673"/>
      <c r="IC4" s="673"/>
      <c r="ID4" s="673"/>
      <c r="IE4" s="673"/>
      <c r="IF4" s="673"/>
      <c r="IG4" s="673"/>
      <c r="IH4" s="673"/>
      <c r="II4" s="673"/>
      <c r="IJ4" s="673"/>
      <c r="IK4" s="673"/>
      <c r="IL4" s="673"/>
      <c r="IM4" s="673"/>
      <c r="IN4" s="673"/>
      <c r="IO4" s="673"/>
      <c r="IP4" s="673"/>
      <c r="IQ4" s="673"/>
      <c r="IR4" s="673"/>
      <c r="IS4" s="673"/>
      <c r="IT4" s="673"/>
      <c r="IU4" s="673"/>
      <c r="IV4" s="673"/>
      <c r="IW4" s="673"/>
      <c r="IX4" s="673"/>
      <c r="IY4" s="673"/>
    </row>
    <row r="5" spans="1:259" ht="15">
      <c r="A5" s="675"/>
      <c r="B5" s="675"/>
      <c r="C5" s="675"/>
      <c r="D5" s="675"/>
      <c r="E5" s="675"/>
      <c r="F5" s="675"/>
      <c r="G5" s="675"/>
      <c r="H5" s="675"/>
      <c r="I5" s="675"/>
      <c r="J5" s="675"/>
      <c r="K5" s="675"/>
      <c r="L5" s="675"/>
      <c r="M5" s="675"/>
      <c r="N5" s="675"/>
      <c r="O5" s="675"/>
      <c r="P5" s="675"/>
      <c r="Q5" s="675"/>
      <c r="R5" s="675"/>
      <c r="S5" s="675"/>
      <c r="T5" s="675"/>
      <c r="U5" s="675"/>
      <c r="V5" s="675"/>
      <c r="W5" s="675"/>
      <c r="X5" s="675"/>
      <c r="Y5" s="675"/>
      <c r="Z5" s="675"/>
      <c r="AA5" s="675"/>
      <c r="AB5" s="675"/>
      <c r="AC5" s="676"/>
      <c r="AD5" s="676" t="s">
        <v>528</v>
      </c>
      <c r="AE5" s="673"/>
      <c r="AF5" s="673"/>
      <c r="AG5" s="673"/>
      <c r="AH5" s="673"/>
      <c r="AI5" s="673"/>
      <c r="AJ5" s="673"/>
      <c r="AK5" s="673"/>
      <c r="AL5" s="673"/>
      <c r="AM5" s="673"/>
      <c r="AN5" s="673"/>
      <c r="AO5" s="673"/>
      <c r="AP5" s="673"/>
      <c r="AQ5" s="673"/>
      <c r="AR5" s="673"/>
      <c r="AS5" s="673"/>
      <c r="AT5" s="673"/>
      <c r="AU5" s="673"/>
      <c r="AV5" s="673"/>
      <c r="AW5" s="673"/>
      <c r="AX5" s="673"/>
      <c r="AY5" s="673"/>
      <c r="AZ5" s="673"/>
      <c r="BA5" s="673"/>
      <c r="BB5" s="673"/>
      <c r="BC5" s="673"/>
      <c r="BD5" s="673"/>
      <c r="BE5" s="673"/>
      <c r="BF5" s="673"/>
      <c r="BG5" s="673"/>
      <c r="BH5" s="673"/>
      <c r="BI5" s="673"/>
      <c r="BJ5" s="673"/>
      <c r="BK5" s="673"/>
      <c r="BL5" s="673"/>
      <c r="BM5" s="673"/>
      <c r="BN5" s="673"/>
      <c r="BO5" s="673"/>
      <c r="BP5" s="673"/>
      <c r="BQ5" s="673"/>
      <c r="BR5" s="673"/>
      <c r="BS5" s="673"/>
      <c r="BT5" s="673"/>
      <c r="BU5" s="673"/>
      <c r="BV5" s="673"/>
      <c r="BW5" s="673"/>
      <c r="BX5" s="673"/>
      <c r="BY5" s="673"/>
      <c r="BZ5" s="673"/>
      <c r="CA5" s="673"/>
      <c r="CB5" s="673"/>
      <c r="CC5" s="673"/>
      <c r="CD5" s="673"/>
      <c r="CE5" s="673"/>
      <c r="CF5" s="673"/>
      <c r="CG5" s="673"/>
      <c r="CH5" s="673"/>
      <c r="CI5" s="673"/>
      <c r="CJ5" s="673"/>
      <c r="CK5" s="673"/>
      <c r="CL5" s="673"/>
      <c r="CM5" s="673"/>
      <c r="CN5" s="673"/>
      <c r="CO5" s="673"/>
      <c r="CP5" s="673"/>
      <c r="CQ5" s="673"/>
      <c r="CR5" s="673"/>
      <c r="CS5" s="673"/>
      <c r="CT5" s="673"/>
      <c r="CU5" s="673"/>
      <c r="CV5" s="673"/>
      <c r="CW5" s="673"/>
      <c r="CX5" s="673"/>
      <c r="CY5" s="673"/>
      <c r="CZ5" s="673"/>
      <c r="DA5" s="673"/>
      <c r="DB5" s="673"/>
      <c r="DC5" s="673"/>
      <c r="DD5" s="673"/>
      <c r="DE5" s="673"/>
      <c r="DF5" s="673"/>
      <c r="DG5" s="673"/>
      <c r="DH5" s="673"/>
      <c r="DI5" s="673"/>
      <c r="DJ5" s="673"/>
      <c r="DK5" s="673"/>
      <c r="DL5" s="673"/>
      <c r="DM5" s="673"/>
      <c r="DN5" s="673"/>
      <c r="DO5" s="673"/>
      <c r="DP5" s="673"/>
      <c r="DQ5" s="673"/>
      <c r="DR5" s="673"/>
      <c r="DS5" s="673"/>
      <c r="DT5" s="673"/>
      <c r="DU5" s="673"/>
      <c r="DV5" s="673"/>
      <c r="DW5" s="673"/>
      <c r="DX5" s="673"/>
      <c r="DY5" s="673"/>
      <c r="DZ5" s="673"/>
      <c r="EA5" s="673"/>
      <c r="EB5" s="673"/>
      <c r="EC5" s="673"/>
      <c r="ED5" s="673"/>
      <c r="EE5" s="673"/>
      <c r="EF5" s="673"/>
      <c r="EG5" s="673"/>
      <c r="EH5" s="673"/>
      <c r="EI5" s="673"/>
      <c r="EJ5" s="673"/>
      <c r="EK5" s="673"/>
      <c r="EL5" s="673"/>
      <c r="EM5" s="673"/>
      <c r="EN5" s="673"/>
      <c r="EO5" s="673"/>
      <c r="EP5" s="673"/>
      <c r="EQ5" s="673"/>
      <c r="ER5" s="673"/>
      <c r="ES5" s="673"/>
      <c r="ET5" s="673"/>
      <c r="EU5" s="673"/>
      <c r="EV5" s="673"/>
      <c r="EW5" s="673"/>
      <c r="EX5" s="673"/>
      <c r="EY5" s="673"/>
      <c r="EZ5" s="673"/>
      <c r="FA5" s="673"/>
      <c r="FB5" s="673"/>
      <c r="FC5" s="673"/>
      <c r="FD5" s="673"/>
      <c r="FE5" s="673"/>
      <c r="FF5" s="673"/>
      <c r="FG5" s="673"/>
      <c r="FH5" s="673"/>
      <c r="FI5" s="673"/>
      <c r="FJ5" s="673"/>
      <c r="FK5" s="673"/>
      <c r="FL5" s="673"/>
      <c r="FM5" s="673"/>
      <c r="FN5" s="673"/>
      <c r="FO5" s="673"/>
      <c r="FP5" s="673"/>
      <c r="FQ5" s="673"/>
      <c r="FR5" s="673"/>
      <c r="FS5" s="673"/>
      <c r="FT5" s="673"/>
      <c r="FU5" s="673"/>
      <c r="FV5" s="673"/>
      <c r="FW5" s="673"/>
      <c r="FX5" s="673"/>
      <c r="FY5" s="673"/>
      <c r="FZ5" s="673"/>
      <c r="GA5" s="673"/>
      <c r="GB5" s="673"/>
      <c r="GC5" s="673"/>
      <c r="GD5" s="673"/>
      <c r="GE5" s="673"/>
      <c r="GF5" s="673"/>
      <c r="GG5" s="673"/>
      <c r="GH5" s="673"/>
      <c r="GI5" s="673"/>
      <c r="GJ5" s="673"/>
      <c r="GK5" s="673"/>
      <c r="GL5" s="673"/>
      <c r="GM5" s="673"/>
      <c r="GN5" s="673"/>
      <c r="GO5" s="673"/>
      <c r="GP5" s="673"/>
      <c r="GQ5" s="673"/>
      <c r="GR5" s="673"/>
      <c r="GS5" s="673"/>
      <c r="GT5" s="673"/>
      <c r="GU5" s="673"/>
      <c r="GV5" s="673"/>
      <c r="GW5" s="673"/>
      <c r="GX5" s="673"/>
      <c r="GY5" s="673"/>
      <c r="GZ5" s="673"/>
      <c r="HA5" s="673"/>
      <c r="HB5" s="673"/>
      <c r="HC5" s="673"/>
      <c r="HD5" s="673"/>
      <c r="HE5" s="673"/>
      <c r="HF5" s="673"/>
      <c r="HG5" s="673"/>
      <c r="HH5" s="673"/>
      <c r="HI5" s="673"/>
      <c r="HJ5" s="673"/>
      <c r="HK5" s="673"/>
      <c r="HL5" s="673"/>
      <c r="HM5" s="673"/>
      <c r="HN5" s="673"/>
      <c r="HO5" s="673"/>
      <c r="HP5" s="673"/>
      <c r="HQ5" s="673"/>
      <c r="HR5" s="673"/>
      <c r="HS5" s="673"/>
      <c r="HT5" s="673"/>
      <c r="HU5" s="673"/>
      <c r="HV5" s="673"/>
      <c r="HW5" s="673"/>
      <c r="HX5" s="673"/>
      <c r="HY5" s="673"/>
      <c r="HZ5" s="673"/>
      <c r="IA5" s="673"/>
      <c r="IB5" s="673"/>
      <c r="IC5" s="673"/>
      <c r="ID5" s="673"/>
      <c r="IE5" s="673"/>
      <c r="IF5" s="673"/>
      <c r="IG5" s="673"/>
      <c r="IH5" s="673"/>
      <c r="II5" s="673"/>
      <c r="IJ5" s="673"/>
      <c r="IK5" s="673"/>
      <c r="IL5" s="673"/>
      <c r="IM5" s="673"/>
      <c r="IN5" s="673"/>
      <c r="IO5" s="673"/>
      <c r="IP5" s="673"/>
      <c r="IQ5" s="673"/>
      <c r="IR5" s="673"/>
      <c r="IS5" s="673"/>
      <c r="IT5" s="673"/>
      <c r="IU5" s="673"/>
      <c r="IV5" s="673"/>
      <c r="IW5" s="673"/>
      <c r="IX5" s="673"/>
      <c r="IY5" s="673"/>
    </row>
    <row r="6" spans="1:259" s="578" customFormat="1" ht="5.25" customHeight="1">
      <c r="A6" s="677"/>
      <c r="B6" s="677"/>
      <c r="C6" s="677"/>
      <c r="D6" s="677"/>
      <c r="E6" s="677"/>
      <c r="F6" s="677"/>
      <c r="G6" s="677"/>
      <c r="H6" s="677"/>
      <c r="I6" s="677"/>
      <c r="J6" s="677"/>
      <c r="K6" s="677"/>
      <c r="L6" s="677"/>
      <c r="M6" s="677"/>
      <c r="N6" s="677"/>
      <c r="O6" s="677"/>
      <c r="P6" s="677"/>
      <c r="Q6" s="677"/>
      <c r="R6" s="677"/>
      <c r="S6" s="677"/>
      <c r="T6" s="677"/>
      <c r="U6" s="677"/>
      <c r="V6" s="677"/>
      <c r="W6" s="677"/>
      <c r="X6" s="677"/>
      <c r="Y6" s="677"/>
      <c r="Z6" s="677"/>
      <c r="AA6" s="677"/>
      <c r="AB6" s="677"/>
      <c r="AC6" s="678"/>
      <c r="AD6" s="677"/>
      <c r="AE6" s="673"/>
      <c r="AF6" s="673"/>
      <c r="AG6" s="673"/>
      <c r="AH6" s="673"/>
      <c r="AI6" s="673"/>
      <c r="AJ6" s="673"/>
      <c r="AK6" s="673"/>
      <c r="AL6" s="673"/>
      <c r="AM6" s="673"/>
      <c r="AN6" s="673"/>
      <c r="AO6" s="673"/>
      <c r="AP6" s="673"/>
      <c r="AQ6" s="673"/>
      <c r="AR6" s="673"/>
      <c r="AS6" s="673"/>
      <c r="AT6" s="673"/>
      <c r="AU6" s="673"/>
      <c r="AV6" s="673"/>
      <c r="AW6" s="673"/>
      <c r="AX6" s="673"/>
      <c r="AY6" s="673"/>
      <c r="AZ6" s="673"/>
      <c r="BA6" s="673"/>
      <c r="BB6" s="673"/>
      <c r="BC6" s="673"/>
      <c r="BD6" s="673"/>
      <c r="BE6" s="673"/>
      <c r="BF6" s="673"/>
      <c r="BG6" s="673"/>
      <c r="BH6" s="673"/>
      <c r="BI6" s="673"/>
      <c r="BJ6" s="673"/>
      <c r="BK6" s="673"/>
      <c r="BL6" s="673"/>
      <c r="BM6" s="673"/>
      <c r="BN6" s="673"/>
      <c r="BO6" s="673"/>
      <c r="BP6" s="673"/>
      <c r="BQ6" s="673"/>
      <c r="BR6" s="673"/>
      <c r="BS6" s="673"/>
      <c r="BT6" s="673"/>
      <c r="BU6" s="673"/>
      <c r="BV6" s="673"/>
      <c r="BW6" s="673"/>
      <c r="BX6" s="673"/>
      <c r="BY6" s="673"/>
      <c r="BZ6" s="673"/>
      <c r="CA6" s="673"/>
      <c r="CB6" s="673"/>
      <c r="CC6" s="673"/>
      <c r="CD6" s="673"/>
      <c r="CE6" s="673"/>
      <c r="CF6" s="673"/>
      <c r="CG6" s="673"/>
      <c r="CH6" s="673"/>
      <c r="CI6" s="673"/>
      <c r="CJ6" s="673"/>
      <c r="CK6" s="673"/>
      <c r="CL6" s="673"/>
      <c r="CM6" s="673"/>
      <c r="CN6" s="673"/>
      <c r="CO6" s="673"/>
      <c r="CP6" s="673"/>
      <c r="CQ6" s="673"/>
      <c r="CR6" s="673"/>
      <c r="CS6" s="673"/>
      <c r="CT6" s="673"/>
      <c r="CU6" s="673"/>
      <c r="CV6" s="673"/>
      <c r="CW6" s="673"/>
      <c r="CX6" s="673"/>
      <c r="CY6" s="673"/>
      <c r="CZ6" s="673"/>
      <c r="DA6" s="673"/>
      <c r="DB6" s="673"/>
      <c r="DC6" s="673"/>
      <c r="DD6" s="673"/>
      <c r="DE6" s="673"/>
      <c r="DF6" s="673"/>
      <c r="DG6" s="673"/>
      <c r="DH6" s="673"/>
      <c r="DI6" s="673"/>
      <c r="DJ6" s="673"/>
      <c r="DK6" s="673"/>
      <c r="DL6" s="673"/>
      <c r="DM6" s="673"/>
      <c r="DN6" s="673"/>
      <c r="DO6" s="673"/>
      <c r="DP6" s="673"/>
      <c r="DQ6" s="673"/>
      <c r="DR6" s="673"/>
      <c r="DS6" s="673"/>
      <c r="DT6" s="673"/>
      <c r="DU6" s="673"/>
      <c r="DV6" s="673"/>
      <c r="DW6" s="673"/>
      <c r="DX6" s="673"/>
      <c r="DY6" s="673"/>
      <c r="DZ6" s="673"/>
      <c r="EA6" s="673"/>
      <c r="EB6" s="673"/>
      <c r="EC6" s="673"/>
      <c r="ED6" s="673"/>
      <c r="EE6" s="673"/>
      <c r="EF6" s="673"/>
      <c r="EG6" s="673"/>
      <c r="EH6" s="673"/>
      <c r="EI6" s="673"/>
      <c r="EJ6" s="673"/>
      <c r="EK6" s="673"/>
      <c r="EL6" s="673"/>
      <c r="EM6" s="673"/>
      <c r="EN6" s="673"/>
      <c r="EO6" s="673"/>
      <c r="EP6" s="673"/>
      <c r="EQ6" s="673"/>
      <c r="ER6" s="673"/>
      <c r="ES6" s="673"/>
      <c r="ET6" s="673"/>
      <c r="EU6" s="673"/>
      <c r="EV6" s="673"/>
      <c r="EW6" s="673"/>
      <c r="EX6" s="673"/>
      <c r="EY6" s="673"/>
      <c r="EZ6" s="673"/>
      <c r="FA6" s="673"/>
      <c r="FB6" s="673"/>
      <c r="FC6" s="673"/>
      <c r="FD6" s="673"/>
      <c r="FE6" s="673"/>
      <c r="FF6" s="673"/>
      <c r="FG6" s="673"/>
      <c r="FH6" s="673"/>
      <c r="FI6" s="673"/>
      <c r="FJ6" s="673"/>
      <c r="FK6" s="673"/>
      <c r="FL6" s="673"/>
      <c r="FM6" s="673"/>
      <c r="FN6" s="673"/>
      <c r="FO6" s="673"/>
      <c r="FP6" s="673"/>
      <c r="FQ6" s="673"/>
      <c r="FR6" s="673"/>
      <c r="FS6" s="673"/>
      <c r="FT6" s="673"/>
      <c r="FU6" s="673"/>
      <c r="FV6" s="673"/>
      <c r="FW6" s="673"/>
      <c r="FX6" s="673"/>
      <c r="FY6" s="673"/>
      <c r="FZ6" s="673"/>
      <c r="GA6" s="673"/>
      <c r="GB6" s="673"/>
      <c r="GC6" s="673"/>
      <c r="GD6" s="673"/>
      <c r="GE6" s="673"/>
      <c r="GF6" s="673"/>
      <c r="GG6" s="673"/>
      <c r="GH6" s="673"/>
      <c r="GI6" s="673"/>
      <c r="GJ6" s="673"/>
      <c r="GK6" s="673"/>
      <c r="GL6" s="673"/>
      <c r="GM6" s="673"/>
      <c r="GN6" s="673"/>
      <c r="GO6" s="673"/>
      <c r="GP6" s="673"/>
      <c r="GQ6" s="673"/>
      <c r="GR6" s="673"/>
      <c r="GS6" s="673"/>
      <c r="GT6" s="673"/>
      <c r="GU6" s="673"/>
      <c r="GV6" s="673"/>
      <c r="GW6" s="673"/>
      <c r="GX6" s="673"/>
      <c r="GY6" s="673"/>
      <c r="GZ6" s="673"/>
      <c r="HA6" s="673"/>
      <c r="HB6" s="673"/>
      <c r="HC6" s="673"/>
      <c r="HD6" s="673"/>
      <c r="HE6" s="673"/>
      <c r="HF6" s="673"/>
      <c r="HG6" s="673"/>
      <c r="HH6" s="673"/>
      <c r="HI6" s="673"/>
      <c r="HJ6" s="673"/>
      <c r="HK6" s="673"/>
      <c r="HL6" s="673"/>
      <c r="HM6" s="673"/>
      <c r="HN6" s="673"/>
      <c r="HO6" s="673"/>
      <c r="HP6" s="673"/>
      <c r="HQ6" s="673"/>
      <c r="HR6" s="673"/>
      <c r="HS6" s="673"/>
      <c r="HT6" s="673"/>
      <c r="HU6" s="673"/>
      <c r="HV6" s="673"/>
      <c r="HW6" s="673"/>
      <c r="HX6" s="673"/>
      <c r="HY6" s="673"/>
      <c r="HZ6" s="673"/>
      <c r="IA6" s="673"/>
      <c r="IB6" s="673"/>
      <c r="IC6" s="673"/>
      <c r="ID6" s="673"/>
      <c r="IE6" s="673"/>
      <c r="IF6" s="673"/>
      <c r="IG6" s="673"/>
      <c r="IH6" s="673"/>
      <c r="II6" s="673"/>
      <c r="IJ6" s="673"/>
      <c r="IK6" s="673"/>
      <c r="IL6" s="673"/>
      <c r="IM6" s="673"/>
      <c r="IN6" s="673"/>
      <c r="IO6" s="673"/>
      <c r="IP6" s="673"/>
      <c r="IQ6" s="673"/>
      <c r="IR6" s="673"/>
      <c r="IS6" s="673"/>
      <c r="IT6" s="673"/>
      <c r="IU6" s="673"/>
      <c r="IV6" s="673"/>
      <c r="IW6" s="673"/>
      <c r="IX6" s="673"/>
      <c r="IY6" s="673"/>
    </row>
    <row r="7" spans="1:259" s="561" customFormat="1" ht="38.25" customHeight="1">
      <c r="A7" s="679"/>
      <c r="B7" s="679"/>
      <c r="C7" s="680"/>
      <c r="D7" s="1321" t="s">
        <v>164</v>
      </c>
      <c r="E7" s="1321"/>
      <c r="F7" s="1321"/>
      <c r="G7" s="680"/>
      <c r="H7" s="1321" t="s">
        <v>504</v>
      </c>
      <c r="I7" s="1321"/>
      <c r="J7" s="1321"/>
      <c r="K7" s="680"/>
      <c r="L7" s="1321" t="s">
        <v>1090</v>
      </c>
      <c r="M7" s="1321"/>
      <c r="N7" s="1321"/>
      <c r="O7" s="680"/>
      <c r="P7" s="1321" t="s">
        <v>111</v>
      </c>
      <c r="Q7" s="1321"/>
      <c r="R7" s="1321"/>
      <c r="S7" s="680"/>
      <c r="T7" s="1321" t="s">
        <v>112</v>
      </c>
      <c r="U7" s="1321"/>
      <c r="V7" s="1321"/>
      <c r="W7" s="680"/>
      <c r="X7" s="1321" t="s">
        <v>533</v>
      </c>
      <c r="Y7" s="1321"/>
      <c r="Z7" s="1321"/>
      <c r="AA7" s="680"/>
      <c r="AB7" s="1321" t="s">
        <v>163</v>
      </c>
      <c r="AC7" s="1321"/>
      <c r="AD7" s="1321"/>
      <c r="AE7" s="681"/>
      <c r="AF7" s="681"/>
      <c r="AG7" s="681"/>
      <c r="AH7" s="681"/>
      <c r="AI7" s="681"/>
      <c r="AJ7" s="681"/>
      <c r="AK7" s="681"/>
      <c r="AL7" s="681"/>
      <c r="AM7" s="681"/>
      <c r="AN7" s="681"/>
      <c r="AO7" s="681"/>
      <c r="AP7" s="681"/>
      <c r="AQ7" s="681"/>
      <c r="AR7" s="681"/>
      <c r="AS7" s="681"/>
      <c r="AT7" s="681"/>
      <c r="AU7" s="681"/>
      <c r="AV7" s="681"/>
      <c r="AW7" s="681"/>
      <c r="AX7" s="681"/>
      <c r="AY7" s="681"/>
      <c r="AZ7" s="681"/>
      <c r="BA7" s="681"/>
      <c r="BB7" s="681"/>
      <c r="BC7" s="681"/>
      <c r="BD7" s="681"/>
      <c r="BE7" s="681"/>
      <c r="BF7" s="681"/>
      <c r="BG7" s="681"/>
      <c r="BH7" s="681"/>
      <c r="BI7" s="681"/>
      <c r="BJ7" s="681"/>
      <c r="BK7" s="681"/>
      <c r="BL7" s="681"/>
      <c r="BM7" s="681"/>
      <c r="BN7" s="681"/>
      <c r="BO7" s="681"/>
      <c r="BP7" s="681"/>
      <c r="BQ7" s="681"/>
      <c r="BR7" s="681"/>
      <c r="BS7" s="681"/>
      <c r="BT7" s="681"/>
      <c r="BU7" s="681"/>
      <c r="BV7" s="681"/>
      <c r="BW7" s="681"/>
      <c r="BX7" s="681"/>
      <c r="BY7" s="681"/>
      <c r="BZ7" s="681"/>
      <c r="CA7" s="681"/>
      <c r="CB7" s="681"/>
      <c r="CC7" s="681"/>
      <c r="CD7" s="681"/>
      <c r="CE7" s="681"/>
      <c r="CF7" s="681"/>
      <c r="CG7" s="681"/>
      <c r="CH7" s="681"/>
      <c r="CI7" s="681"/>
      <c r="CJ7" s="681"/>
      <c r="CK7" s="681"/>
      <c r="CL7" s="681"/>
      <c r="CM7" s="681"/>
      <c r="CN7" s="681"/>
      <c r="CO7" s="681"/>
      <c r="CP7" s="681"/>
      <c r="CQ7" s="681"/>
      <c r="CR7" s="681"/>
      <c r="CS7" s="681"/>
      <c r="CT7" s="681"/>
      <c r="CU7" s="681"/>
      <c r="CV7" s="681"/>
      <c r="CW7" s="681"/>
      <c r="CX7" s="681"/>
      <c r="CY7" s="681"/>
      <c r="CZ7" s="681"/>
      <c r="DA7" s="681"/>
      <c r="DB7" s="681"/>
      <c r="DC7" s="681"/>
      <c r="DD7" s="681"/>
      <c r="DE7" s="681"/>
      <c r="DF7" s="681"/>
      <c r="DG7" s="681"/>
      <c r="DH7" s="681"/>
      <c r="DI7" s="681"/>
      <c r="DJ7" s="681"/>
      <c r="DK7" s="681"/>
      <c r="DL7" s="681"/>
      <c r="DM7" s="681"/>
      <c r="DN7" s="681"/>
      <c r="DO7" s="681"/>
      <c r="DP7" s="681"/>
      <c r="DQ7" s="681"/>
      <c r="DR7" s="681"/>
      <c r="DS7" s="681"/>
      <c r="DT7" s="681"/>
      <c r="DU7" s="681"/>
      <c r="DV7" s="681"/>
      <c r="DW7" s="681"/>
      <c r="DX7" s="681"/>
      <c r="DY7" s="681"/>
      <c r="DZ7" s="681"/>
      <c r="EA7" s="681"/>
      <c r="EB7" s="681"/>
      <c r="EC7" s="681"/>
      <c r="ED7" s="681"/>
      <c r="EE7" s="681"/>
      <c r="EF7" s="681"/>
      <c r="EG7" s="681"/>
      <c r="EH7" s="681"/>
      <c r="EI7" s="681"/>
      <c r="EJ7" s="681"/>
      <c r="EK7" s="681"/>
      <c r="EL7" s="681"/>
      <c r="EM7" s="681"/>
      <c r="EN7" s="681"/>
      <c r="EO7" s="681"/>
      <c r="EP7" s="681"/>
      <c r="EQ7" s="681"/>
      <c r="ER7" s="681"/>
      <c r="ES7" s="681"/>
      <c r="ET7" s="681"/>
      <c r="EU7" s="681"/>
      <c r="EV7" s="681"/>
      <c r="EW7" s="681"/>
      <c r="EX7" s="681"/>
      <c r="EY7" s="681"/>
      <c r="EZ7" s="681"/>
      <c r="FA7" s="681"/>
      <c r="FB7" s="681"/>
      <c r="FC7" s="681"/>
      <c r="FD7" s="681"/>
      <c r="FE7" s="681"/>
      <c r="FF7" s="681"/>
      <c r="FG7" s="681"/>
      <c r="FH7" s="681"/>
      <c r="FI7" s="681"/>
      <c r="FJ7" s="681"/>
      <c r="FK7" s="681"/>
      <c r="FL7" s="681"/>
      <c r="FM7" s="681"/>
      <c r="FN7" s="681"/>
      <c r="FO7" s="681"/>
      <c r="FP7" s="681"/>
      <c r="FQ7" s="681"/>
      <c r="FR7" s="681"/>
      <c r="FS7" s="681"/>
      <c r="FT7" s="681"/>
      <c r="FU7" s="681"/>
      <c r="FV7" s="681"/>
      <c r="FW7" s="681"/>
      <c r="FX7" s="681"/>
      <c r="FY7" s="681"/>
      <c r="FZ7" s="681"/>
      <c r="GA7" s="681"/>
      <c r="GB7" s="681"/>
      <c r="GC7" s="681"/>
      <c r="GD7" s="681"/>
      <c r="GE7" s="681"/>
      <c r="GF7" s="681"/>
      <c r="GG7" s="681"/>
      <c r="GH7" s="681"/>
      <c r="GI7" s="681"/>
      <c r="GJ7" s="681"/>
      <c r="GK7" s="681"/>
      <c r="GL7" s="681"/>
      <c r="GM7" s="681"/>
      <c r="GN7" s="681"/>
      <c r="GO7" s="681"/>
      <c r="GP7" s="681"/>
      <c r="GQ7" s="681"/>
      <c r="GR7" s="681"/>
      <c r="GS7" s="681"/>
      <c r="GT7" s="681"/>
      <c r="GU7" s="681"/>
      <c r="GV7" s="681"/>
      <c r="GW7" s="681"/>
      <c r="GX7" s="681"/>
      <c r="GY7" s="681"/>
      <c r="GZ7" s="681"/>
      <c r="HA7" s="681"/>
      <c r="HB7" s="681"/>
      <c r="HC7" s="681"/>
      <c r="HD7" s="681"/>
      <c r="HE7" s="681"/>
      <c r="HF7" s="681"/>
      <c r="HG7" s="681"/>
      <c r="HH7" s="681"/>
      <c r="HI7" s="681"/>
      <c r="HJ7" s="681"/>
      <c r="HK7" s="681"/>
      <c r="HL7" s="681"/>
      <c r="HM7" s="681"/>
      <c r="HN7" s="681"/>
      <c r="HO7" s="681"/>
      <c r="HP7" s="681"/>
      <c r="HQ7" s="681"/>
      <c r="HR7" s="681"/>
      <c r="HS7" s="681"/>
      <c r="HT7" s="681"/>
      <c r="HU7" s="681"/>
      <c r="HV7" s="681"/>
      <c r="HW7" s="681"/>
      <c r="HX7" s="681"/>
      <c r="HY7" s="681"/>
      <c r="HZ7" s="681"/>
      <c r="IA7" s="681"/>
      <c r="IB7" s="681"/>
      <c r="IC7" s="681"/>
      <c r="ID7" s="681"/>
      <c r="IE7" s="681"/>
      <c r="IF7" s="681"/>
      <c r="IG7" s="681"/>
      <c r="IH7" s="681"/>
      <c r="II7" s="681"/>
      <c r="IJ7" s="681"/>
      <c r="IK7" s="681"/>
      <c r="IL7" s="681"/>
      <c r="IM7" s="681"/>
      <c r="IN7" s="681"/>
      <c r="IO7" s="681"/>
      <c r="IP7" s="681"/>
      <c r="IQ7" s="681"/>
      <c r="IR7" s="681"/>
      <c r="IS7" s="681"/>
      <c r="IT7" s="681"/>
      <c r="IU7" s="681"/>
      <c r="IV7" s="681"/>
      <c r="IW7" s="681"/>
      <c r="IX7" s="681"/>
      <c r="IY7" s="681"/>
    </row>
    <row r="8" spans="1:259" s="37" customFormat="1" ht="45.75" customHeight="1">
      <c r="A8" s="682"/>
      <c r="B8" s="683" t="s">
        <v>436</v>
      </c>
      <c r="C8" s="684"/>
      <c r="D8" s="685" t="s">
        <v>1091</v>
      </c>
      <c r="E8" s="686" t="s">
        <v>1067</v>
      </c>
      <c r="F8" s="685" t="s">
        <v>1092</v>
      </c>
      <c r="G8" s="684"/>
      <c r="H8" s="685" t="s">
        <v>1091</v>
      </c>
      <c r="I8" s="686" t="s">
        <v>1067</v>
      </c>
      <c r="J8" s="685" t="s">
        <v>1092</v>
      </c>
      <c r="K8" s="684"/>
      <c r="L8" s="685" t="s">
        <v>1091</v>
      </c>
      <c r="M8" s="686" t="s">
        <v>1067</v>
      </c>
      <c r="N8" s="685" t="s">
        <v>1092</v>
      </c>
      <c r="O8" s="684"/>
      <c r="P8" s="685" t="s">
        <v>505</v>
      </c>
      <c r="Q8" s="686" t="s">
        <v>1067</v>
      </c>
      <c r="R8" s="685" t="s">
        <v>1092</v>
      </c>
      <c r="S8" s="684"/>
      <c r="T8" s="685" t="s">
        <v>505</v>
      </c>
      <c r="U8" s="686" t="s">
        <v>1067</v>
      </c>
      <c r="V8" s="685" t="s">
        <v>1092</v>
      </c>
      <c r="W8" s="684"/>
      <c r="X8" s="685" t="s">
        <v>505</v>
      </c>
      <c r="Y8" s="686" t="s">
        <v>1067</v>
      </c>
      <c r="Z8" s="685" t="s">
        <v>1092</v>
      </c>
      <c r="AA8" s="684"/>
      <c r="AB8" s="685" t="s">
        <v>505</v>
      </c>
      <c r="AC8" s="686" t="s">
        <v>1067</v>
      </c>
      <c r="AD8" s="685" t="s">
        <v>1092</v>
      </c>
      <c r="AE8" s="687"/>
      <c r="AF8" s="687"/>
      <c r="AG8" s="687"/>
      <c r="AH8" s="687"/>
      <c r="AI8" s="687"/>
      <c r="AJ8" s="687"/>
      <c r="AK8" s="687"/>
      <c r="AL8" s="687"/>
      <c r="AM8" s="687"/>
      <c r="AN8" s="687"/>
      <c r="AO8" s="687"/>
      <c r="AP8" s="687"/>
      <c r="AQ8" s="687"/>
      <c r="AR8" s="687"/>
      <c r="AS8" s="687"/>
      <c r="AT8" s="687"/>
      <c r="AU8" s="687"/>
      <c r="AV8" s="687"/>
      <c r="AW8" s="687"/>
      <c r="AX8" s="687"/>
      <c r="AY8" s="687"/>
      <c r="AZ8" s="687"/>
      <c r="BA8" s="687"/>
      <c r="BB8" s="687"/>
      <c r="BC8" s="687"/>
      <c r="BD8" s="687"/>
      <c r="BE8" s="687"/>
      <c r="BF8" s="687"/>
      <c r="BG8" s="687"/>
      <c r="BH8" s="687"/>
      <c r="BI8" s="687"/>
      <c r="BJ8" s="687"/>
      <c r="BK8" s="687"/>
      <c r="BL8" s="687"/>
      <c r="BM8" s="687"/>
      <c r="BN8" s="687"/>
      <c r="BO8" s="687"/>
      <c r="BP8" s="687"/>
      <c r="BQ8" s="687"/>
      <c r="BR8" s="687"/>
      <c r="BS8" s="687"/>
      <c r="BT8" s="687"/>
      <c r="BU8" s="687"/>
      <c r="BV8" s="687"/>
      <c r="BW8" s="687"/>
      <c r="BX8" s="687"/>
      <c r="BY8" s="687"/>
      <c r="BZ8" s="687"/>
      <c r="CA8" s="687"/>
      <c r="CB8" s="687"/>
      <c r="CC8" s="687"/>
      <c r="CD8" s="687"/>
      <c r="CE8" s="687"/>
      <c r="CF8" s="687"/>
      <c r="CG8" s="687"/>
      <c r="CH8" s="687"/>
      <c r="CI8" s="687"/>
      <c r="CJ8" s="687"/>
      <c r="CK8" s="687"/>
      <c r="CL8" s="687"/>
      <c r="CM8" s="687"/>
      <c r="CN8" s="687"/>
      <c r="CO8" s="687"/>
      <c r="CP8" s="687"/>
      <c r="CQ8" s="687"/>
      <c r="CR8" s="687"/>
      <c r="CS8" s="687"/>
      <c r="CT8" s="687"/>
      <c r="CU8" s="687"/>
      <c r="CV8" s="687"/>
      <c r="CW8" s="687"/>
      <c r="CX8" s="687"/>
      <c r="CY8" s="687"/>
      <c r="CZ8" s="687"/>
      <c r="DA8" s="687"/>
      <c r="DB8" s="687"/>
      <c r="DC8" s="687"/>
      <c r="DD8" s="687"/>
      <c r="DE8" s="687"/>
      <c r="DF8" s="687"/>
      <c r="DG8" s="687"/>
      <c r="DH8" s="687"/>
      <c r="DI8" s="687"/>
      <c r="DJ8" s="687"/>
      <c r="DK8" s="687"/>
      <c r="DL8" s="687"/>
      <c r="DM8" s="687"/>
      <c r="DN8" s="687"/>
      <c r="DO8" s="687"/>
      <c r="DP8" s="687"/>
      <c r="DQ8" s="687"/>
      <c r="DR8" s="687"/>
      <c r="DS8" s="687"/>
      <c r="DT8" s="687"/>
      <c r="DU8" s="687"/>
      <c r="DV8" s="687"/>
      <c r="DW8" s="687"/>
      <c r="DX8" s="687"/>
      <c r="DY8" s="687"/>
      <c r="DZ8" s="687"/>
      <c r="EA8" s="687"/>
      <c r="EB8" s="687"/>
      <c r="EC8" s="687"/>
      <c r="ED8" s="687"/>
      <c r="EE8" s="687"/>
      <c r="EF8" s="687"/>
      <c r="EG8" s="687"/>
      <c r="EH8" s="687"/>
      <c r="EI8" s="687"/>
      <c r="EJ8" s="687"/>
      <c r="EK8" s="687"/>
      <c r="EL8" s="687"/>
      <c r="EM8" s="687"/>
      <c r="EN8" s="687"/>
      <c r="EO8" s="687"/>
      <c r="EP8" s="687"/>
      <c r="EQ8" s="687"/>
      <c r="ER8" s="687"/>
      <c r="ES8" s="687"/>
      <c r="ET8" s="687"/>
      <c r="EU8" s="687"/>
      <c r="EV8" s="687"/>
      <c r="EW8" s="687"/>
      <c r="EX8" s="687"/>
      <c r="EY8" s="687"/>
      <c r="EZ8" s="687"/>
      <c r="FA8" s="687"/>
      <c r="FB8" s="687"/>
      <c r="FC8" s="687"/>
      <c r="FD8" s="687"/>
      <c r="FE8" s="687"/>
      <c r="FF8" s="687"/>
      <c r="FG8" s="687"/>
      <c r="FH8" s="687"/>
      <c r="FI8" s="687"/>
      <c r="FJ8" s="687"/>
      <c r="FK8" s="687"/>
      <c r="FL8" s="687"/>
      <c r="FM8" s="687"/>
      <c r="FN8" s="687"/>
      <c r="FO8" s="687"/>
      <c r="FP8" s="687"/>
      <c r="FQ8" s="687"/>
      <c r="FR8" s="687"/>
      <c r="FS8" s="687"/>
      <c r="FT8" s="687"/>
      <c r="FU8" s="687"/>
      <c r="FV8" s="687"/>
      <c r="FW8" s="687"/>
      <c r="FX8" s="687"/>
      <c r="FY8" s="687"/>
      <c r="FZ8" s="687"/>
      <c r="GA8" s="687"/>
      <c r="GB8" s="687"/>
      <c r="GC8" s="687"/>
      <c r="GD8" s="687"/>
      <c r="GE8" s="687"/>
      <c r="GF8" s="687"/>
      <c r="GG8" s="687"/>
      <c r="GH8" s="687"/>
      <c r="GI8" s="687"/>
      <c r="GJ8" s="687"/>
      <c r="GK8" s="687"/>
      <c r="GL8" s="687"/>
      <c r="GM8" s="687"/>
      <c r="GN8" s="687"/>
      <c r="GO8" s="687"/>
      <c r="GP8" s="687"/>
      <c r="GQ8" s="687"/>
      <c r="GR8" s="687"/>
      <c r="GS8" s="687"/>
      <c r="GT8" s="687"/>
      <c r="GU8" s="687"/>
      <c r="GV8" s="687"/>
      <c r="GW8" s="687"/>
      <c r="GX8" s="687"/>
      <c r="GY8" s="687"/>
      <c r="GZ8" s="687"/>
      <c r="HA8" s="687"/>
      <c r="HB8" s="687"/>
      <c r="HC8" s="687"/>
      <c r="HD8" s="687"/>
      <c r="HE8" s="687"/>
      <c r="HF8" s="687"/>
      <c r="HG8" s="687"/>
      <c r="HH8" s="687"/>
      <c r="HI8" s="687"/>
      <c r="HJ8" s="687"/>
      <c r="HK8" s="687"/>
      <c r="HL8" s="687"/>
      <c r="HM8" s="687"/>
      <c r="HN8" s="687"/>
      <c r="HO8" s="687"/>
      <c r="HP8" s="687"/>
      <c r="HQ8" s="687"/>
      <c r="HR8" s="687"/>
      <c r="HS8" s="687"/>
      <c r="HT8" s="687"/>
      <c r="HU8" s="687"/>
      <c r="HV8" s="687"/>
      <c r="HW8" s="687"/>
      <c r="HX8" s="687"/>
      <c r="HY8" s="687"/>
      <c r="HZ8" s="687"/>
      <c r="IA8" s="687"/>
      <c r="IB8" s="687"/>
      <c r="IC8" s="687"/>
      <c r="ID8" s="687"/>
      <c r="IE8" s="687"/>
      <c r="IF8" s="687"/>
      <c r="IG8" s="687"/>
      <c r="IH8" s="687"/>
      <c r="II8" s="687"/>
      <c r="IJ8" s="687"/>
      <c r="IK8" s="687"/>
      <c r="IL8" s="687"/>
      <c r="IM8" s="687"/>
      <c r="IN8" s="687"/>
      <c r="IO8" s="687"/>
      <c r="IP8" s="687"/>
      <c r="IQ8" s="687"/>
      <c r="IR8" s="687"/>
      <c r="IS8" s="687"/>
      <c r="IT8" s="687"/>
      <c r="IU8" s="687"/>
      <c r="IV8" s="687"/>
      <c r="IW8" s="687"/>
      <c r="IX8" s="687"/>
      <c r="IY8" s="687"/>
    </row>
    <row r="9" spans="1:259" s="37" customFormat="1" ht="15">
      <c r="A9" s="688"/>
      <c r="B9" s="689"/>
      <c r="C9" s="684"/>
      <c r="D9" s="690"/>
      <c r="E9" s="684"/>
      <c r="F9" s="684"/>
      <c r="G9" s="684"/>
      <c r="H9" s="690"/>
      <c r="I9" s="684"/>
      <c r="J9" s="684"/>
      <c r="K9" s="684"/>
      <c r="L9" s="684"/>
      <c r="M9" s="684"/>
      <c r="N9" s="684"/>
      <c r="O9" s="684"/>
      <c r="P9" s="684"/>
      <c r="Q9" s="684"/>
      <c r="R9" s="684"/>
      <c r="S9" s="684"/>
      <c r="T9" s="684"/>
      <c r="U9" s="684"/>
      <c r="V9" s="684"/>
      <c r="W9" s="684"/>
      <c r="X9" s="684"/>
      <c r="Y9" s="684"/>
      <c r="Z9" s="684"/>
      <c r="AA9" s="684"/>
      <c r="AB9" s="684"/>
      <c r="AC9" s="687"/>
      <c r="AD9" s="687"/>
      <c r="AE9" s="687"/>
      <c r="AF9" s="687"/>
      <c r="AG9" s="687"/>
      <c r="AH9" s="687"/>
      <c r="AI9" s="687"/>
      <c r="AJ9" s="687"/>
      <c r="AK9" s="687"/>
      <c r="AL9" s="687"/>
      <c r="AM9" s="687"/>
      <c r="AN9" s="687"/>
      <c r="AO9" s="687"/>
      <c r="AP9" s="687"/>
      <c r="AQ9" s="687"/>
      <c r="AR9" s="687"/>
      <c r="AS9" s="687"/>
      <c r="AT9" s="687"/>
      <c r="AU9" s="687"/>
      <c r="AV9" s="687"/>
      <c r="AW9" s="687"/>
      <c r="AX9" s="687"/>
      <c r="AY9" s="687"/>
      <c r="AZ9" s="687"/>
      <c r="BA9" s="687"/>
      <c r="BB9" s="687"/>
      <c r="BC9" s="687"/>
      <c r="BD9" s="687"/>
      <c r="BE9" s="687"/>
      <c r="BF9" s="687"/>
      <c r="BG9" s="687"/>
      <c r="BH9" s="687"/>
      <c r="BI9" s="687"/>
      <c r="BJ9" s="687"/>
      <c r="BK9" s="687"/>
      <c r="BL9" s="687"/>
      <c r="BM9" s="687"/>
      <c r="BN9" s="687"/>
      <c r="BO9" s="687"/>
      <c r="BP9" s="687"/>
      <c r="BQ9" s="687"/>
      <c r="BR9" s="687"/>
      <c r="BS9" s="687"/>
      <c r="BT9" s="687"/>
      <c r="BU9" s="687"/>
      <c r="BV9" s="687"/>
      <c r="BW9" s="687"/>
      <c r="BX9" s="687"/>
      <c r="BY9" s="687"/>
      <c r="BZ9" s="687"/>
      <c r="CA9" s="687"/>
      <c r="CB9" s="687"/>
      <c r="CC9" s="687"/>
      <c r="CD9" s="687"/>
      <c r="CE9" s="687"/>
      <c r="CF9" s="687"/>
      <c r="CG9" s="687"/>
      <c r="CH9" s="687"/>
      <c r="CI9" s="687"/>
      <c r="CJ9" s="687"/>
      <c r="CK9" s="687"/>
      <c r="CL9" s="687"/>
      <c r="CM9" s="687"/>
      <c r="CN9" s="687"/>
      <c r="CO9" s="687"/>
      <c r="CP9" s="687"/>
      <c r="CQ9" s="687"/>
      <c r="CR9" s="687"/>
      <c r="CS9" s="687"/>
      <c r="CT9" s="687"/>
      <c r="CU9" s="687"/>
      <c r="CV9" s="687"/>
      <c r="CW9" s="687"/>
      <c r="CX9" s="687"/>
      <c r="CY9" s="687"/>
      <c r="CZ9" s="687"/>
      <c r="DA9" s="687"/>
      <c r="DB9" s="687"/>
      <c r="DC9" s="687"/>
      <c r="DD9" s="687"/>
      <c r="DE9" s="687"/>
      <c r="DF9" s="687"/>
      <c r="DG9" s="687"/>
      <c r="DH9" s="687"/>
      <c r="DI9" s="687"/>
      <c r="DJ9" s="687"/>
      <c r="DK9" s="687"/>
      <c r="DL9" s="687"/>
      <c r="DM9" s="687"/>
      <c r="DN9" s="687"/>
      <c r="DO9" s="687"/>
      <c r="DP9" s="687"/>
      <c r="DQ9" s="687"/>
      <c r="DR9" s="687"/>
      <c r="DS9" s="687"/>
      <c r="DT9" s="687"/>
      <c r="DU9" s="687"/>
      <c r="DV9" s="687"/>
      <c r="DW9" s="687"/>
      <c r="DX9" s="687"/>
      <c r="DY9" s="687"/>
      <c r="DZ9" s="687"/>
      <c r="EA9" s="687"/>
      <c r="EB9" s="687"/>
      <c r="EC9" s="687"/>
      <c r="ED9" s="687"/>
      <c r="EE9" s="687"/>
      <c r="EF9" s="687"/>
      <c r="EG9" s="687"/>
      <c r="EH9" s="687"/>
      <c r="EI9" s="687"/>
      <c r="EJ9" s="687"/>
      <c r="EK9" s="687"/>
      <c r="EL9" s="687"/>
      <c r="EM9" s="687"/>
      <c r="EN9" s="687"/>
      <c r="EO9" s="687"/>
      <c r="EP9" s="687"/>
      <c r="EQ9" s="687"/>
      <c r="ER9" s="687"/>
      <c r="ES9" s="687"/>
      <c r="ET9" s="687"/>
      <c r="EU9" s="687"/>
      <c r="EV9" s="687"/>
      <c r="EW9" s="687"/>
      <c r="EX9" s="687"/>
      <c r="EY9" s="687"/>
      <c r="EZ9" s="687"/>
      <c r="FA9" s="687"/>
      <c r="FB9" s="687"/>
      <c r="FC9" s="687"/>
      <c r="FD9" s="687"/>
      <c r="FE9" s="687"/>
      <c r="FF9" s="687"/>
      <c r="FG9" s="687"/>
      <c r="FH9" s="687"/>
      <c r="FI9" s="687"/>
      <c r="FJ9" s="687"/>
      <c r="FK9" s="687"/>
      <c r="FL9" s="687"/>
      <c r="FM9" s="687"/>
      <c r="FN9" s="687"/>
      <c r="FO9" s="687"/>
      <c r="FP9" s="687"/>
      <c r="FQ9" s="687"/>
      <c r="FR9" s="687"/>
      <c r="FS9" s="687"/>
      <c r="FT9" s="687"/>
      <c r="FU9" s="687"/>
      <c r="FV9" s="687"/>
      <c r="FW9" s="687"/>
      <c r="FX9" s="687"/>
      <c r="FY9" s="687"/>
      <c r="FZ9" s="687"/>
      <c r="GA9" s="687"/>
      <c r="GB9" s="687"/>
      <c r="GC9" s="687"/>
      <c r="GD9" s="687"/>
      <c r="GE9" s="687"/>
      <c r="GF9" s="687"/>
      <c r="GG9" s="687"/>
      <c r="GH9" s="687"/>
      <c r="GI9" s="687"/>
      <c r="GJ9" s="687"/>
      <c r="GK9" s="687"/>
      <c r="GL9" s="687"/>
      <c r="GM9" s="687"/>
      <c r="GN9" s="687"/>
      <c r="GO9" s="687"/>
      <c r="GP9" s="687"/>
      <c r="GQ9" s="687"/>
      <c r="GR9" s="687"/>
      <c r="GS9" s="687"/>
      <c r="GT9" s="687"/>
      <c r="GU9" s="687"/>
      <c r="GV9" s="687"/>
      <c r="GW9" s="687"/>
      <c r="GX9" s="687"/>
      <c r="GY9" s="687"/>
      <c r="GZ9" s="687"/>
      <c r="HA9" s="687"/>
      <c r="HB9" s="687"/>
      <c r="HC9" s="687"/>
      <c r="HD9" s="687"/>
      <c r="HE9" s="687"/>
      <c r="HF9" s="687"/>
      <c r="HG9" s="687"/>
      <c r="HH9" s="687"/>
      <c r="HI9" s="687"/>
      <c r="HJ9" s="687"/>
      <c r="HK9" s="687"/>
      <c r="HL9" s="687"/>
      <c r="HM9" s="687"/>
      <c r="HN9" s="687"/>
      <c r="HO9" s="687"/>
      <c r="HP9" s="687"/>
      <c r="HQ9" s="687"/>
      <c r="HR9" s="687"/>
      <c r="HS9" s="687"/>
      <c r="HT9" s="687"/>
      <c r="HU9" s="687"/>
      <c r="HV9" s="687"/>
      <c r="HW9" s="687"/>
      <c r="HX9" s="687"/>
      <c r="HY9" s="687"/>
      <c r="HZ9" s="687"/>
      <c r="IA9" s="687"/>
      <c r="IB9" s="687"/>
      <c r="IC9" s="687"/>
      <c r="ID9" s="687"/>
      <c r="IE9" s="687"/>
      <c r="IF9" s="687"/>
      <c r="IG9" s="687"/>
      <c r="IH9" s="687"/>
      <c r="II9" s="687"/>
      <c r="IJ9" s="687"/>
      <c r="IK9" s="687"/>
      <c r="IL9" s="687"/>
      <c r="IM9" s="687"/>
      <c r="IN9" s="687"/>
      <c r="IO9" s="687"/>
      <c r="IP9" s="687"/>
      <c r="IQ9" s="687"/>
      <c r="IR9" s="687"/>
      <c r="IS9" s="687"/>
      <c r="IT9" s="687"/>
      <c r="IU9" s="687"/>
      <c r="IV9" s="687"/>
      <c r="IW9" s="687"/>
      <c r="IX9" s="687"/>
      <c r="IY9" s="687"/>
    </row>
    <row r="10" spans="1:259" s="37" customFormat="1" ht="14.25">
      <c r="A10" s="695"/>
      <c r="B10" s="691" t="s">
        <v>105</v>
      </c>
      <c r="C10" s="697"/>
      <c r="D10" s="690">
        <v>8869965</v>
      </c>
      <c r="E10" s="690">
        <v>440400</v>
      </c>
      <c r="F10" s="692">
        <v>4.9650703244037597</v>
      </c>
      <c r="G10" s="694"/>
      <c r="H10" s="690">
        <v>1438801</v>
      </c>
      <c r="I10" s="690">
        <v>440400</v>
      </c>
      <c r="J10" s="692">
        <v>30.61038428728855</v>
      </c>
      <c r="K10" s="694"/>
      <c r="L10" s="690">
        <v>322628</v>
      </c>
      <c r="M10" s="690">
        <v>161200</v>
      </c>
      <c r="N10" s="692">
        <v>49.976948379264492</v>
      </c>
      <c r="O10" s="694"/>
      <c r="P10" s="690">
        <v>203693</v>
      </c>
      <c r="Q10" s="690">
        <v>105800</v>
      </c>
      <c r="R10" s="692">
        <v>51.932830958835396</v>
      </c>
      <c r="S10" s="694"/>
      <c r="T10" s="690">
        <v>686942</v>
      </c>
      <c r="U10" s="690">
        <v>138600</v>
      </c>
      <c r="V10" s="692">
        <v>20.175768530169485</v>
      </c>
      <c r="W10" s="694"/>
      <c r="X10" s="690">
        <v>46732</v>
      </c>
      <c r="Y10" s="690">
        <v>16500</v>
      </c>
      <c r="Z10" s="692">
        <v>35.23241284347371</v>
      </c>
      <c r="AA10" s="694"/>
      <c r="AB10" s="690">
        <v>178806</v>
      </c>
      <c r="AC10" s="690">
        <v>18300</v>
      </c>
      <c r="AD10" s="692">
        <v>10.256202711758817</v>
      </c>
      <c r="AE10" s="695"/>
      <c r="AF10" s="695"/>
      <c r="AG10" s="695"/>
      <c r="AH10" s="695"/>
      <c r="AI10" s="695"/>
      <c r="AJ10" s="695"/>
      <c r="AK10" s="695"/>
      <c r="AL10" s="695"/>
      <c r="AM10" s="695"/>
      <c r="AN10" s="695"/>
      <c r="AO10" s="695"/>
      <c r="AP10" s="695"/>
      <c r="AQ10" s="695"/>
      <c r="AR10" s="695"/>
      <c r="AS10" s="695"/>
      <c r="AT10" s="695"/>
      <c r="AU10" s="695"/>
      <c r="AV10" s="695"/>
      <c r="AW10" s="695"/>
      <c r="AX10" s="695"/>
      <c r="AY10" s="695"/>
      <c r="AZ10" s="695"/>
      <c r="BA10" s="695"/>
      <c r="BB10" s="695"/>
      <c r="BC10" s="695"/>
      <c r="BD10" s="695"/>
      <c r="BE10" s="695"/>
      <c r="BF10" s="695"/>
      <c r="BG10" s="695"/>
      <c r="BH10" s="695"/>
      <c r="BI10" s="695"/>
      <c r="BJ10" s="695"/>
      <c r="BK10" s="695"/>
      <c r="BL10" s="695"/>
      <c r="BM10" s="695"/>
      <c r="BN10" s="695"/>
      <c r="BO10" s="695"/>
      <c r="BP10" s="695"/>
      <c r="BQ10" s="695"/>
      <c r="BR10" s="695"/>
      <c r="BS10" s="695"/>
      <c r="BT10" s="695"/>
      <c r="BU10" s="695"/>
      <c r="BV10" s="695"/>
      <c r="BW10" s="695"/>
      <c r="BX10" s="695"/>
      <c r="BY10" s="695"/>
      <c r="BZ10" s="695"/>
      <c r="CA10" s="695"/>
      <c r="CB10" s="695"/>
      <c r="CC10" s="695"/>
      <c r="CD10" s="695"/>
      <c r="CE10" s="695"/>
      <c r="CF10" s="695"/>
      <c r="CG10" s="695"/>
      <c r="CH10" s="695"/>
      <c r="CI10" s="695"/>
      <c r="CJ10" s="695"/>
      <c r="CK10" s="695"/>
      <c r="CL10" s="695"/>
      <c r="CM10" s="695"/>
      <c r="CN10" s="695"/>
      <c r="CO10" s="695"/>
      <c r="CP10" s="695"/>
      <c r="CQ10" s="695"/>
      <c r="CR10" s="695"/>
      <c r="CS10" s="695"/>
      <c r="CT10" s="695"/>
      <c r="CU10" s="695"/>
      <c r="CV10" s="695"/>
      <c r="CW10" s="695"/>
      <c r="CX10" s="695"/>
      <c r="CY10" s="695"/>
      <c r="CZ10" s="695"/>
      <c r="DA10" s="695"/>
      <c r="DB10" s="695"/>
      <c r="DC10" s="695"/>
      <c r="DD10" s="695"/>
      <c r="DE10" s="695"/>
      <c r="DF10" s="695"/>
      <c r="DG10" s="695"/>
      <c r="DH10" s="695"/>
      <c r="DI10" s="695"/>
      <c r="DJ10" s="695"/>
      <c r="DK10" s="695"/>
      <c r="DL10" s="695"/>
      <c r="DM10" s="695"/>
      <c r="DN10" s="695"/>
      <c r="DO10" s="695"/>
      <c r="DP10" s="695"/>
      <c r="DQ10" s="695"/>
      <c r="DR10" s="695"/>
      <c r="DS10" s="695"/>
      <c r="DT10" s="695"/>
      <c r="DU10" s="695"/>
      <c r="DV10" s="695"/>
      <c r="DW10" s="695"/>
      <c r="DX10" s="695"/>
      <c r="DY10" s="695"/>
      <c r="DZ10" s="695"/>
      <c r="EA10" s="695"/>
      <c r="EB10" s="695"/>
      <c r="EC10" s="695"/>
      <c r="ED10" s="695"/>
      <c r="EE10" s="695"/>
      <c r="EF10" s="695"/>
      <c r="EG10" s="695"/>
      <c r="EH10" s="695"/>
      <c r="EI10" s="695"/>
      <c r="EJ10" s="695"/>
      <c r="EK10" s="695"/>
      <c r="EL10" s="695"/>
      <c r="EM10" s="695"/>
      <c r="EN10" s="695"/>
      <c r="EO10" s="695"/>
      <c r="EP10" s="695"/>
      <c r="EQ10" s="695"/>
      <c r="ER10" s="695"/>
      <c r="ES10" s="695"/>
      <c r="ET10" s="695"/>
      <c r="EU10" s="695"/>
      <c r="EV10" s="695"/>
      <c r="EW10" s="695"/>
      <c r="EX10" s="695"/>
      <c r="EY10" s="695"/>
      <c r="EZ10" s="695"/>
      <c r="FA10" s="695"/>
      <c r="FB10" s="695"/>
      <c r="FC10" s="695"/>
      <c r="FD10" s="695"/>
      <c r="FE10" s="695"/>
      <c r="FF10" s="695"/>
      <c r="FG10" s="695"/>
      <c r="FH10" s="695"/>
      <c r="FI10" s="695"/>
      <c r="FJ10" s="695"/>
      <c r="FK10" s="695"/>
      <c r="FL10" s="695"/>
      <c r="FM10" s="695"/>
      <c r="FN10" s="695"/>
      <c r="FO10" s="695"/>
      <c r="FP10" s="695"/>
      <c r="FQ10" s="695"/>
      <c r="FR10" s="695"/>
      <c r="FS10" s="695"/>
      <c r="FT10" s="695"/>
      <c r="FU10" s="695"/>
      <c r="FV10" s="695"/>
      <c r="FW10" s="695"/>
      <c r="FX10" s="695"/>
      <c r="FY10" s="695"/>
      <c r="FZ10" s="695"/>
      <c r="GA10" s="695"/>
      <c r="GB10" s="695"/>
      <c r="GC10" s="695"/>
      <c r="GD10" s="695"/>
      <c r="GE10" s="695"/>
      <c r="GF10" s="695"/>
      <c r="GG10" s="695"/>
      <c r="GH10" s="695"/>
      <c r="GI10" s="695"/>
      <c r="GJ10" s="695"/>
      <c r="GK10" s="695"/>
      <c r="GL10" s="695"/>
      <c r="GM10" s="695"/>
      <c r="GN10" s="695"/>
      <c r="GO10" s="695"/>
      <c r="GP10" s="695"/>
      <c r="GQ10" s="695"/>
      <c r="GR10" s="695"/>
      <c r="GS10" s="695"/>
      <c r="GT10" s="695"/>
      <c r="GU10" s="695"/>
      <c r="GV10" s="695"/>
      <c r="GW10" s="695"/>
      <c r="GX10" s="695"/>
      <c r="GY10" s="695"/>
      <c r="GZ10" s="695"/>
      <c r="HA10" s="695"/>
      <c r="HB10" s="695"/>
      <c r="HC10" s="695"/>
      <c r="HD10" s="695"/>
      <c r="HE10" s="695"/>
      <c r="HF10" s="695"/>
      <c r="HG10" s="695"/>
      <c r="HH10" s="695"/>
      <c r="HI10" s="695"/>
      <c r="HJ10" s="695"/>
      <c r="HK10" s="695"/>
      <c r="HL10" s="695"/>
      <c r="HM10" s="695"/>
      <c r="HN10" s="695"/>
      <c r="HO10" s="695"/>
      <c r="HP10" s="695"/>
      <c r="HQ10" s="695"/>
      <c r="HR10" s="695"/>
      <c r="HS10" s="695"/>
      <c r="HT10" s="695"/>
      <c r="HU10" s="695"/>
      <c r="HV10" s="695"/>
      <c r="HW10" s="695"/>
      <c r="HX10" s="695"/>
      <c r="HY10" s="695"/>
      <c r="HZ10" s="695"/>
      <c r="IA10" s="695"/>
      <c r="IB10" s="695"/>
      <c r="IC10" s="695"/>
      <c r="ID10" s="695"/>
      <c r="IE10" s="695"/>
      <c r="IF10" s="695"/>
      <c r="IG10" s="695"/>
      <c r="IH10" s="695"/>
      <c r="II10" s="695"/>
      <c r="IJ10" s="695"/>
      <c r="IK10" s="695"/>
      <c r="IL10" s="695"/>
      <c r="IM10" s="695"/>
      <c r="IN10" s="695"/>
      <c r="IO10" s="695"/>
      <c r="IP10" s="695"/>
      <c r="IQ10" s="695"/>
      <c r="IR10" s="695"/>
      <c r="IS10" s="695"/>
      <c r="IT10" s="695"/>
      <c r="IU10" s="695"/>
      <c r="IV10" s="695"/>
      <c r="IW10" s="695"/>
      <c r="IX10" s="695"/>
      <c r="IY10" s="695"/>
    </row>
    <row r="11" spans="1:259" s="37" customFormat="1" ht="14.25">
      <c r="A11" s="695"/>
      <c r="B11" s="691" t="s">
        <v>106</v>
      </c>
      <c r="C11" s="697"/>
      <c r="D11" s="690">
        <v>9440259</v>
      </c>
      <c r="E11" s="690">
        <v>462900</v>
      </c>
      <c r="F11" s="692">
        <v>4.9034671612293685</v>
      </c>
      <c r="G11" s="694"/>
      <c r="H11" s="690">
        <v>1492240</v>
      </c>
      <c r="I11" s="690">
        <v>462900</v>
      </c>
      <c r="J11" s="692">
        <v>31.019597968058488</v>
      </c>
      <c r="K11" s="694"/>
      <c r="L11" s="690">
        <v>332230</v>
      </c>
      <c r="M11" s="690">
        <v>166100</v>
      </c>
      <c r="N11" s="692">
        <v>49.999093799854464</v>
      </c>
      <c r="O11" s="694"/>
      <c r="P11" s="690">
        <v>232078</v>
      </c>
      <c r="Q11" s="690">
        <v>119400</v>
      </c>
      <c r="R11" s="692">
        <v>51.440953052367199</v>
      </c>
      <c r="S11" s="694"/>
      <c r="T11" s="690">
        <v>695636</v>
      </c>
      <c r="U11" s="690">
        <v>140800</v>
      </c>
      <c r="V11" s="692">
        <v>20.241764150744928</v>
      </c>
      <c r="W11" s="694"/>
      <c r="X11" s="690">
        <v>51003</v>
      </c>
      <c r="Y11" s="690">
        <v>17600</v>
      </c>
      <c r="Z11" s="692">
        <v>34.439943274388156</v>
      </c>
      <c r="AA11" s="694"/>
      <c r="AB11" s="690">
        <v>181293</v>
      </c>
      <c r="AC11" s="690">
        <v>19000</v>
      </c>
      <c r="AD11" s="692">
        <v>10.489826759176895</v>
      </c>
      <c r="AE11" s="695"/>
      <c r="AF11" s="695"/>
      <c r="AG11" s="695"/>
      <c r="AH11" s="695"/>
      <c r="AI11" s="695"/>
      <c r="AJ11" s="695"/>
      <c r="AK11" s="695"/>
      <c r="AL11" s="695"/>
      <c r="AM11" s="695"/>
      <c r="AN11" s="695"/>
      <c r="AO11" s="695"/>
      <c r="AP11" s="695"/>
      <c r="AQ11" s="695"/>
      <c r="AR11" s="695"/>
      <c r="AS11" s="695"/>
      <c r="AT11" s="695"/>
      <c r="AU11" s="695"/>
      <c r="AV11" s="695"/>
      <c r="AW11" s="695"/>
      <c r="AX11" s="695"/>
      <c r="AY11" s="695"/>
      <c r="AZ11" s="695"/>
      <c r="BA11" s="695"/>
      <c r="BB11" s="695"/>
      <c r="BC11" s="695"/>
      <c r="BD11" s="695"/>
      <c r="BE11" s="695"/>
      <c r="BF11" s="695"/>
      <c r="BG11" s="695"/>
      <c r="BH11" s="695"/>
      <c r="BI11" s="695"/>
      <c r="BJ11" s="695"/>
      <c r="BK11" s="695"/>
      <c r="BL11" s="695"/>
      <c r="BM11" s="695"/>
      <c r="BN11" s="695"/>
      <c r="BO11" s="695"/>
      <c r="BP11" s="695"/>
      <c r="BQ11" s="695"/>
      <c r="BR11" s="695"/>
      <c r="BS11" s="695"/>
      <c r="BT11" s="695"/>
      <c r="BU11" s="695"/>
      <c r="BV11" s="695"/>
      <c r="BW11" s="695"/>
      <c r="BX11" s="695"/>
      <c r="BY11" s="695"/>
      <c r="BZ11" s="695"/>
      <c r="CA11" s="695"/>
      <c r="CB11" s="695"/>
      <c r="CC11" s="695"/>
      <c r="CD11" s="695"/>
      <c r="CE11" s="695"/>
      <c r="CF11" s="695"/>
      <c r="CG11" s="695"/>
      <c r="CH11" s="695"/>
      <c r="CI11" s="695"/>
      <c r="CJ11" s="695"/>
      <c r="CK11" s="695"/>
      <c r="CL11" s="695"/>
      <c r="CM11" s="695"/>
      <c r="CN11" s="695"/>
      <c r="CO11" s="695"/>
      <c r="CP11" s="695"/>
      <c r="CQ11" s="695"/>
      <c r="CR11" s="695"/>
      <c r="CS11" s="695"/>
      <c r="CT11" s="695"/>
      <c r="CU11" s="695"/>
      <c r="CV11" s="695"/>
      <c r="CW11" s="695"/>
      <c r="CX11" s="695"/>
      <c r="CY11" s="695"/>
      <c r="CZ11" s="695"/>
      <c r="DA11" s="695"/>
      <c r="DB11" s="695"/>
      <c r="DC11" s="695"/>
      <c r="DD11" s="695"/>
      <c r="DE11" s="695"/>
      <c r="DF11" s="695"/>
      <c r="DG11" s="695"/>
      <c r="DH11" s="695"/>
      <c r="DI11" s="695"/>
      <c r="DJ11" s="695"/>
      <c r="DK11" s="695"/>
      <c r="DL11" s="695"/>
      <c r="DM11" s="695"/>
      <c r="DN11" s="695"/>
      <c r="DO11" s="695"/>
      <c r="DP11" s="695"/>
      <c r="DQ11" s="695"/>
      <c r="DR11" s="695"/>
      <c r="DS11" s="695"/>
      <c r="DT11" s="695"/>
      <c r="DU11" s="695"/>
      <c r="DV11" s="695"/>
      <c r="DW11" s="695"/>
      <c r="DX11" s="695"/>
      <c r="DY11" s="695"/>
      <c r="DZ11" s="695"/>
      <c r="EA11" s="695"/>
      <c r="EB11" s="695"/>
      <c r="EC11" s="695"/>
      <c r="ED11" s="695"/>
      <c r="EE11" s="695"/>
      <c r="EF11" s="695"/>
      <c r="EG11" s="695"/>
      <c r="EH11" s="695"/>
      <c r="EI11" s="695"/>
      <c r="EJ11" s="695"/>
      <c r="EK11" s="695"/>
      <c r="EL11" s="695"/>
      <c r="EM11" s="695"/>
      <c r="EN11" s="695"/>
      <c r="EO11" s="695"/>
      <c r="EP11" s="695"/>
      <c r="EQ11" s="695"/>
      <c r="ER11" s="695"/>
      <c r="ES11" s="695"/>
      <c r="ET11" s="695"/>
      <c r="EU11" s="695"/>
      <c r="EV11" s="695"/>
      <c r="EW11" s="695"/>
      <c r="EX11" s="695"/>
      <c r="EY11" s="695"/>
      <c r="EZ11" s="695"/>
      <c r="FA11" s="695"/>
      <c r="FB11" s="695"/>
      <c r="FC11" s="695"/>
      <c r="FD11" s="695"/>
      <c r="FE11" s="695"/>
      <c r="FF11" s="695"/>
      <c r="FG11" s="695"/>
      <c r="FH11" s="695"/>
      <c r="FI11" s="695"/>
      <c r="FJ11" s="695"/>
      <c r="FK11" s="695"/>
      <c r="FL11" s="695"/>
      <c r="FM11" s="695"/>
      <c r="FN11" s="695"/>
      <c r="FO11" s="695"/>
      <c r="FP11" s="695"/>
      <c r="FQ11" s="695"/>
      <c r="FR11" s="695"/>
      <c r="FS11" s="695"/>
      <c r="FT11" s="695"/>
      <c r="FU11" s="695"/>
      <c r="FV11" s="695"/>
      <c r="FW11" s="695"/>
      <c r="FX11" s="695"/>
      <c r="FY11" s="695"/>
      <c r="FZ11" s="695"/>
      <c r="GA11" s="695"/>
      <c r="GB11" s="695"/>
      <c r="GC11" s="695"/>
      <c r="GD11" s="695"/>
      <c r="GE11" s="695"/>
      <c r="GF11" s="695"/>
      <c r="GG11" s="695"/>
      <c r="GH11" s="695"/>
      <c r="GI11" s="695"/>
      <c r="GJ11" s="695"/>
      <c r="GK11" s="695"/>
      <c r="GL11" s="695"/>
      <c r="GM11" s="695"/>
      <c r="GN11" s="695"/>
      <c r="GO11" s="695"/>
      <c r="GP11" s="695"/>
      <c r="GQ11" s="695"/>
      <c r="GR11" s="695"/>
      <c r="GS11" s="695"/>
      <c r="GT11" s="695"/>
      <c r="GU11" s="695"/>
      <c r="GV11" s="695"/>
      <c r="GW11" s="695"/>
      <c r="GX11" s="695"/>
      <c r="GY11" s="695"/>
      <c r="GZ11" s="695"/>
      <c r="HA11" s="695"/>
      <c r="HB11" s="695"/>
      <c r="HC11" s="695"/>
      <c r="HD11" s="695"/>
      <c r="HE11" s="695"/>
      <c r="HF11" s="695"/>
      <c r="HG11" s="695"/>
      <c r="HH11" s="695"/>
      <c r="HI11" s="695"/>
      <c r="HJ11" s="695"/>
      <c r="HK11" s="695"/>
      <c r="HL11" s="695"/>
      <c r="HM11" s="695"/>
      <c r="HN11" s="695"/>
      <c r="HO11" s="695"/>
      <c r="HP11" s="695"/>
      <c r="HQ11" s="695"/>
      <c r="HR11" s="695"/>
      <c r="HS11" s="695"/>
      <c r="HT11" s="695"/>
      <c r="HU11" s="695"/>
      <c r="HV11" s="695"/>
      <c r="HW11" s="695"/>
      <c r="HX11" s="695"/>
      <c r="HY11" s="695"/>
      <c r="HZ11" s="695"/>
      <c r="IA11" s="695"/>
      <c r="IB11" s="695"/>
      <c r="IC11" s="695"/>
      <c r="ID11" s="695"/>
      <c r="IE11" s="695"/>
      <c r="IF11" s="695"/>
      <c r="IG11" s="695"/>
      <c r="IH11" s="695"/>
      <c r="II11" s="695"/>
      <c r="IJ11" s="695"/>
      <c r="IK11" s="695"/>
      <c r="IL11" s="695"/>
      <c r="IM11" s="695"/>
      <c r="IN11" s="695"/>
      <c r="IO11" s="695"/>
      <c r="IP11" s="695"/>
      <c r="IQ11" s="695"/>
      <c r="IR11" s="695"/>
      <c r="IS11" s="695"/>
      <c r="IT11" s="695"/>
      <c r="IU11" s="695"/>
      <c r="IV11" s="695"/>
      <c r="IW11" s="695"/>
      <c r="IX11" s="695"/>
      <c r="IY11" s="695"/>
    </row>
    <row r="12" spans="1:259" s="37" customFormat="1" ht="14.25">
      <c r="A12" s="695"/>
      <c r="B12" s="691" t="s">
        <v>107</v>
      </c>
      <c r="C12" s="697"/>
      <c r="D12" s="690">
        <v>9742483</v>
      </c>
      <c r="E12" s="690">
        <v>461700</v>
      </c>
      <c r="F12" s="692">
        <v>4.7390382923942482</v>
      </c>
      <c r="G12" s="694"/>
      <c r="H12" s="690">
        <v>1493491</v>
      </c>
      <c r="I12" s="690">
        <v>461700</v>
      </c>
      <c r="J12" s="692">
        <v>30.917480865228786</v>
      </c>
      <c r="K12" s="694"/>
      <c r="L12" s="690">
        <v>330513</v>
      </c>
      <c r="M12" s="690">
        <v>166100</v>
      </c>
      <c r="N12" s="692">
        <v>50.245746638549384</v>
      </c>
      <c r="O12" s="694"/>
      <c r="P12" s="690">
        <v>231384</v>
      </c>
      <c r="Q12" s="690">
        <v>116200</v>
      </c>
      <c r="R12" s="692">
        <v>50.235991436177443</v>
      </c>
      <c r="S12" s="694"/>
      <c r="T12" s="690">
        <v>693413</v>
      </c>
      <c r="U12" s="690">
        <v>141300</v>
      </c>
      <c r="V12" s="692">
        <v>20.375791314624252</v>
      </c>
      <c r="W12" s="694"/>
      <c r="X12" s="690">
        <v>54699</v>
      </c>
      <c r="Y12" s="690">
        <v>18600</v>
      </c>
      <c r="Z12" s="692">
        <v>34.004370867953021</v>
      </c>
      <c r="AA12" s="694"/>
      <c r="AB12" s="690">
        <v>183482</v>
      </c>
      <c r="AC12" s="690">
        <v>19600</v>
      </c>
      <c r="AD12" s="692">
        <v>10.657495823690295</v>
      </c>
      <c r="AE12" s="695"/>
      <c r="AF12" s="695"/>
      <c r="AG12" s="695"/>
      <c r="AH12" s="695"/>
      <c r="AI12" s="695"/>
      <c r="AJ12" s="695"/>
      <c r="AK12" s="695"/>
      <c r="AL12" s="695"/>
      <c r="AM12" s="695"/>
      <c r="AN12" s="695"/>
      <c r="AO12" s="695"/>
      <c r="AP12" s="695"/>
      <c r="AQ12" s="695"/>
      <c r="AR12" s="695"/>
      <c r="AS12" s="695"/>
      <c r="AT12" s="695"/>
      <c r="AU12" s="695"/>
      <c r="AV12" s="695"/>
      <c r="AW12" s="695"/>
      <c r="AX12" s="695"/>
      <c r="AY12" s="695"/>
      <c r="AZ12" s="695"/>
      <c r="BA12" s="695"/>
      <c r="BB12" s="695"/>
      <c r="BC12" s="695"/>
      <c r="BD12" s="695"/>
      <c r="BE12" s="695"/>
      <c r="BF12" s="695"/>
      <c r="BG12" s="695"/>
      <c r="BH12" s="695"/>
      <c r="BI12" s="695"/>
      <c r="BJ12" s="695"/>
      <c r="BK12" s="695"/>
      <c r="BL12" s="695"/>
      <c r="BM12" s="695"/>
      <c r="BN12" s="695"/>
      <c r="BO12" s="695"/>
      <c r="BP12" s="695"/>
      <c r="BQ12" s="695"/>
      <c r="BR12" s="695"/>
      <c r="BS12" s="695"/>
      <c r="BT12" s="695"/>
      <c r="BU12" s="695"/>
      <c r="BV12" s="695"/>
      <c r="BW12" s="695"/>
      <c r="BX12" s="695"/>
      <c r="BY12" s="695"/>
      <c r="BZ12" s="695"/>
      <c r="CA12" s="695"/>
      <c r="CB12" s="695"/>
      <c r="CC12" s="695"/>
      <c r="CD12" s="695"/>
      <c r="CE12" s="695"/>
      <c r="CF12" s="695"/>
      <c r="CG12" s="695"/>
      <c r="CH12" s="695"/>
      <c r="CI12" s="695"/>
      <c r="CJ12" s="695"/>
      <c r="CK12" s="695"/>
      <c r="CL12" s="695"/>
      <c r="CM12" s="695"/>
      <c r="CN12" s="695"/>
      <c r="CO12" s="695"/>
      <c r="CP12" s="695"/>
      <c r="CQ12" s="695"/>
      <c r="CR12" s="695"/>
      <c r="CS12" s="695"/>
      <c r="CT12" s="695"/>
      <c r="CU12" s="695"/>
      <c r="CV12" s="695"/>
      <c r="CW12" s="695"/>
      <c r="CX12" s="695"/>
      <c r="CY12" s="695"/>
      <c r="CZ12" s="695"/>
      <c r="DA12" s="695"/>
      <c r="DB12" s="695"/>
      <c r="DC12" s="695"/>
      <c r="DD12" s="695"/>
      <c r="DE12" s="695"/>
      <c r="DF12" s="695"/>
      <c r="DG12" s="695"/>
      <c r="DH12" s="695"/>
      <c r="DI12" s="695"/>
      <c r="DJ12" s="695"/>
      <c r="DK12" s="695"/>
      <c r="DL12" s="695"/>
      <c r="DM12" s="695"/>
      <c r="DN12" s="695"/>
      <c r="DO12" s="695"/>
      <c r="DP12" s="695"/>
      <c r="DQ12" s="695"/>
      <c r="DR12" s="695"/>
      <c r="DS12" s="695"/>
      <c r="DT12" s="695"/>
      <c r="DU12" s="695"/>
      <c r="DV12" s="695"/>
      <c r="DW12" s="695"/>
      <c r="DX12" s="695"/>
      <c r="DY12" s="695"/>
      <c r="DZ12" s="695"/>
      <c r="EA12" s="695"/>
      <c r="EB12" s="695"/>
      <c r="EC12" s="695"/>
      <c r="ED12" s="695"/>
      <c r="EE12" s="695"/>
      <c r="EF12" s="695"/>
      <c r="EG12" s="695"/>
      <c r="EH12" s="695"/>
      <c r="EI12" s="695"/>
      <c r="EJ12" s="695"/>
      <c r="EK12" s="695"/>
      <c r="EL12" s="695"/>
      <c r="EM12" s="695"/>
      <c r="EN12" s="695"/>
      <c r="EO12" s="695"/>
      <c r="EP12" s="695"/>
      <c r="EQ12" s="695"/>
      <c r="ER12" s="695"/>
      <c r="ES12" s="695"/>
      <c r="ET12" s="695"/>
      <c r="EU12" s="695"/>
      <c r="EV12" s="695"/>
      <c r="EW12" s="695"/>
      <c r="EX12" s="695"/>
      <c r="EY12" s="695"/>
      <c r="EZ12" s="695"/>
      <c r="FA12" s="695"/>
      <c r="FB12" s="695"/>
      <c r="FC12" s="695"/>
      <c r="FD12" s="695"/>
      <c r="FE12" s="695"/>
      <c r="FF12" s="695"/>
      <c r="FG12" s="695"/>
      <c r="FH12" s="695"/>
      <c r="FI12" s="695"/>
      <c r="FJ12" s="695"/>
      <c r="FK12" s="695"/>
      <c r="FL12" s="695"/>
      <c r="FM12" s="695"/>
      <c r="FN12" s="695"/>
      <c r="FO12" s="695"/>
      <c r="FP12" s="695"/>
      <c r="FQ12" s="695"/>
      <c r="FR12" s="695"/>
      <c r="FS12" s="695"/>
      <c r="FT12" s="695"/>
      <c r="FU12" s="695"/>
      <c r="FV12" s="695"/>
      <c r="FW12" s="695"/>
      <c r="FX12" s="695"/>
      <c r="FY12" s="695"/>
      <c r="FZ12" s="695"/>
      <c r="GA12" s="695"/>
      <c r="GB12" s="695"/>
      <c r="GC12" s="695"/>
      <c r="GD12" s="695"/>
      <c r="GE12" s="695"/>
      <c r="GF12" s="695"/>
      <c r="GG12" s="695"/>
      <c r="GH12" s="695"/>
      <c r="GI12" s="695"/>
      <c r="GJ12" s="695"/>
      <c r="GK12" s="695"/>
      <c r="GL12" s="695"/>
      <c r="GM12" s="695"/>
      <c r="GN12" s="695"/>
      <c r="GO12" s="695"/>
      <c r="GP12" s="695"/>
      <c r="GQ12" s="695"/>
      <c r="GR12" s="695"/>
      <c r="GS12" s="695"/>
      <c r="GT12" s="695"/>
      <c r="GU12" s="695"/>
      <c r="GV12" s="695"/>
      <c r="GW12" s="695"/>
      <c r="GX12" s="695"/>
      <c r="GY12" s="695"/>
      <c r="GZ12" s="695"/>
      <c r="HA12" s="695"/>
      <c r="HB12" s="695"/>
      <c r="HC12" s="695"/>
      <c r="HD12" s="695"/>
      <c r="HE12" s="695"/>
      <c r="HF12" s="695"/>
      <c r="HG12" s="695"/>
      <c r="HH12" s="695"/>
      <c r="HI12" s="695"/>
      <c r="HJ12" s="695"/>
      <c r="HK12" s="695"/>
      <c r="HL12" s="695"/>
      <c r="HM12" s="695"/>
      <c r="HN12" s="695"/>
      <c r="HO12" s="695"/>
      <c r="HP12" s="695"/>
      <c r="HQ12" s="695"/>
      <c r="HR12" s="695"/>
      <c r="HS12" s="695"/>
      <c r="HT12" s="695"/>
      <c r="HU12" s="695"/>
      <c r="HV12" s="695"/>
      <c r="HW12" s="695"/>
      <c r="HX12" s="695"/>
      <c r="HY12" s="695"/>
      <c r="HZ12" s="695"/>
      <c r="IA12" s="695"/>
      <c r="IB12" s="695"/>
      <c r="IC12" s="695"/>
      <c r="ID12" s="695"/>
      <c r="IE12" s="695"/>
      <c r="IF12" s="695"/>
      <c r="IG12" s="695"/>
      <c r="IH12" s="695"/>
      <c r="II12" s="695"/>
      <c r="IJ12" s="695"/>
      <c r="IK12" s="695"/>
      <c r="IL12" s="695"/>
      <c r="IM12" s="695"/>
      <c r="IN12" s="695"/>
      <c r="IO12" s="695"/>
      <c r="IP12" s="695"/>
      <c r="IQ12" s="695"/>
      <c r="IR12" s="695"/>
      <c r="IS12" s="695"/>
      <c r="IT12" s="695"/>
      <c r="IU12" s="695"/>
      <c r="IV12" s="695"/>
      <c r="IW12" s="695"/>
      <c r="IX12" s="695"/>
      <c r="IY12" s="695"/>
    </row>
    <row r="13" spans="1:259" s="37" customFormat="1" ht="14.25">
      <c r="A13" s="695"/>
      <c r="B13" s="691" t="s">
        <v>162</v>
      </c>
      <c r="C13" s="579"/>
      <c r="D13" s="690">
        <v>10012763</v>
      </c>
      <c r="E13" s="690">
        <v>459900</v>
      </c>
      <c r="F13" s="692">
        <v>4.5931377782536149</v>
      </c>
      <c r="G13" s="694"/>
      <c r="H13" s="690">
        <v>1534176</v>
      </c>
      <c r="I13" s="690">
        <v>459900</v>
      </c>
      <c r="J13" s="692">
        <v>29.976242611062187</v>
      </c>
      <c r="K13" s="694"/>
      <c r="L13" s="690">
        <v>327451</v>
      </c>
      <c r="M13" s="690">
        <v>160300</v>
      </c>
      <c r="N13" s="692">
        <v>48.958959146774333</v>
      </c>
      <c r="O13" s="694"/>
      <c r="P13" s="690">
        <v>260819</v>
      </c>
      <c r="Q13" s="690">
        <v>126200</v>
      </c>
      <c r="R13" s="692">
        <v>48.382746469719876</v>
      </c>
      <c r="S13" s="694"/>
      <c r="T13" s="690">
        <v>698670</v>
      </c>
      <c r="U13" s="690">
        <v>135400</v>
      </c>
      <c r="V13" s="692">
        <v>19.376197781014973</v>
      </c>
      <c r="W13" s="694"/>
      <c r="X13" s="690">
        <v>56548</v>
      </c>
      <c r="Y13" s="690">
        <v>18100</v>
      </c>
      <c r="Z13" s="692">
        <v>32.091354293672048</v>
      </c>
      <c r="AA13" s="694"/>
      <c r="AB13" s="690">
        <v>190688</v>
      </c>
      <c r="AC13" s="690">
        <v>19900</v>
      </c>
      <c r="AD13" s="692">
        <v>10.413672044136877</v>
      </c>
      <c r="AE13" s="695"/>
      <c r="AF13" s="695"/>
      <c r="AG13" s="695"/>
      <c r="AH13" s="695"/>
      <c r="AI13" s="695"/>
      <c r="AJ13" s="695"/>
      <c r="AK13" s="695"/>
      <c r="AL13" s="695"/>
      <c r="AM13" s="695"/>
      <c r="AN13" s="695"/>
      <c r="AO13" s="695"/>
      <c r="AP13" s="695"/>
      <c r="AQ13" s="695"/>
      <c r="AR13" s="695"/>
      <c r="AS13" s="695"/>
      <c r="AT13" s="695"/>
      <c r="AU13" s="695"/>
      <c r="AV13" s="695"/>
      <c r="AW13" s="695"/>
      <c r="AX13" s="695"/>
      <c r="AY13" s="695"/>
      <c r="AZ13" s="695"/>
      <c r="BA13" s="695"/>
      <c r="BB13" s="695"/>
      <c r="BC13" s="695"/>
      <c r="BD13" s="695"/>
      <c r="BE13" s="695"/>
      <c r="BF13" s="695"/>
      <c r="BG13" s="695"/>
      <c r="BH13" s="695"/>
      <c r="BI13" s="695"/>
      <c r="BJ13" s="695"/>
      <c r="BK13" s="695"/>
      <c r="BL13" s="695"/>
      <c r="BM13" s="695"/>
      <c r="BN13" s="695"/>
      <c r="BO13" s="695"/>
      <c r="BP13" s="695"/>
      <c r="BQ13" s="695"/>
      <c r="BR13" s="695"/>
      <c r="BS13" s="695"/>
      <c r="BT13" s="695"/>
      <c r="BU13" s="695"/>
      <c r="BV13" s="695"/>
      <c r="BW13" s="695"/>
      <c r="BX13" s="695"/>
      <c r="BY13" s="695"/>
      <c r="BZ13" s="695"/>
      <c r="CA13" s="695"/>
      <c r="CB13" s="695"/>
      <c r="CC13" s="695"/>
      <c r="CD13" s="695"/>
      <c r="CE13" s="695"/>
      <c r="CF13" s="695"/>
      <c r="CG13" s="695"/>
      <c r="CH13" s="695"/>
      <c r="CI13" s="695"/>
      <c r="CJ13" s="695"/>
      <c r="CK13" s="695"/>
      <c r="CL13" s="695"/>
      <c r="CM13" s="695"/>
      <c r="CN13" s="695"/>
      <c r="CO13" s="695"/>
      <c r="CP13" s="695"/>
      <c r="CQ13" s="695"/>
      <c r="CR13" s="695"/>
      <c r="CS13" s="695"/>
      <c r="CT13" s="695"/>
      <c r="CU13" s="695"/>
      <c r="CV13" s="695"/>
      <c r="CW13" s="695"/>
      <c r="CX13" s="695"/>
      <c r="CY13" s="695"/>
      <c r="CZ13" s="695"/>
      <c r="DA13" s="695"/>
      <c r="DB13" s="695"/>
      <c r="DC13" s="695"/>
      <c r="DD13" s="695"/>
      <c r="DE13" s="695"/>
      <c r="DF13" s="695"/>
      <c r="DG13" s="695"/>
      <c r="DH13" s="695"/>
      <c r="DI13" s="695"/>
      <c r="DJ13" s="695"/>
      <c r="DK13" s="695"/>
      <c r="DL13" s="695"/>
      <c r="DM13" s="695"/>
      <c r="DN13" s="695"/>
      <c r="DO13" s="695"/>
      <c r="DP13" s="695"/>
      <c r="DQ13" s="695"/>
      <c r="DR13" s="695"/>
      <c r="DS13" s="695"/>
      <c r="DT13" s="695"/>
      <c r="DU13" s="695"/>
      <c r="DV13" s="695"/>
      <c r="DW13" s="695"/>
      <c r="DX13" s="695"/>
      <c r="DY13" s="695"/>
      <c r="DZ13" s="695"/>
      <c r="EA13" s="695"/>
      <c r="EB13" s="695"/>
      <c r="EC13" s="695"/>
      <c r="ED13" s="695"/>
      <c r="EE13" s="695"/>
      <c r="EF13" s="695"/>
      <c r="EG13" s="695"/>
      <c r="EH13" s="695"/>
      <c r="EI13" s="695"/>
      <c r="EJ13" s="695"/>
      <c r="EK13" s="695"/>
      <c r="EL13" s="695"/>
      <c r="EM13" s="695"/>
      <c r="EN13" s="695"/>
      <c r="EO13" s="695"/>
      <c r="EP13" s="695"/>
      <c r="EQ13" s="695"/>
      <c r="ER13" s="695"/>
      <c r="ES13" s="695"/>
      <c r="ET13" s="695"/>
      <c r="EU13" s="695"/>
      <c r="EV13" s="695"/>
      <c r="EW13" s="695"/>
      <c r="EX13" s="695"/>
      <c r="EY13" s="695"/>
      <c r="EZ13" s="695"/>
      <c r="FA13" s="695"/>
      <c r="FB13" s="695"/>
      <c r="FC13" s="695"/>
      <c r="FD13" s="695"/>
      <c r="FE13" s="695"/>
      <c r="FF13" s="695"/>
      <c r="FG13" s="695"/>
      <c r="FH13" s="695"/>
      <c r="FI13" s="695"/>
      <c r="FJ13" s="695"/>
      <c r="FK13" s="695"/>
      <c r="FL13" s="695"/>
      <c r="FM13" s="695"/>
      <c r="FN13" s="695"/>
      <c r="FO13" s="695"/>
      <c r="FP13" s="695"/>
      <c r="FQ13" s="695"/>
      <c r="FR13" s="695"/>
      <c r="FS13" s="695"/>
      <c r="FT13" s="695"/>
      <c r="FU13" s="695"/>
      <c r="FV13" s="695"/>
      <c r="FW13" s="695"/>
      <c r="FX13" s="695"/>
      <c r="FY13" s="695"/>
      <c r="FZ13" s="695"/>
      <c r="GA13" s="695"/>
      <c r="GB13" s="695"/>
      <c r="GC13" s="695"/>
      <c r="GD13" s="695"/>
      <c r="GE13" s="695"/>
      <c r="GF13" s="695"/>
      <c r="GG13" s="695"/>
      <c r="GH13" s="695"/>
      <c r="GI13" s="695"/>
      <c r="GJ13" s="695"/>
      <c r="GK13" s="695"/>
      <c r="GL13" s="695"/>
      <c r="GM13" s="695"/>
      <c r="GN13" s="695"/>
      <c r="GO13" s="695"/>
      <c r="GP13" s="695"/>
      <c r="GQ13" s="695"/>
      <c r="GR13" s="695"/>
      <c r="GS13" s="695"/>
      <c r="GT13" s="695"/>
      <c r="GU13" s="695"/>
      <c r="GV13" s="695"/>
      <c r="GW13" s="695"/>
      <c r="GX13" s="695"/>
      <c r="GY13" s="695"/>
      <c r="GZ13" s="695"/>
      <c r="HA13" s="695"/>
      <c r="HB13" s="695"/>
      <c r="HC13" s="695"/>
      <c r="HD13" s="695"/>
      <c r="HE13" s="695"/>
      <c r="HF13" s="695"/>
      <c r="HG13" s="695"/>
      <c r="HH13" s="695"/>
      <c r="HI13" s="695"/>
      <c r="HJ13" s="695"/>
      <c r="HK13" s="695"/>
      <c r="HL13" s="695"/>
      <c r="HM13" s="695"/>
      <c r="HN13" s="695"/>
      <c r="HO13" s="695"/>
      <c r="HP13" s="695"/>
      <c r="HQ13" s="695"/>
      <c r="HR13" s="695"/>
      <c r="HS13" s="695"/>
      <c r="HT13" s="695"/>
      <c r="HU13" s="695"/>
      <c r="HV13" s="695"/>
      <c r="HW13" s="695"/>
      <c r="HX13" s="695"/>
      <c r="HY13" s="695"/>
      <c r="HZ13" s="695"/>
      <c r="IA13" s="695"/>
      <c r="IB13" s="695"/>
      <c r="IC13" s="695"/>
      <c r="ID13" s="695"/>
      <c r="IE13" s="695"/>
      <c r="IF13" s="695"/>
      <c r="IG13" s="695"/>
      <c r="IH13" s="695"/>
      <c r="II13" s="695"/>
      <c r="IJ13" s="695"/>
      <c r="IK13" s="695"/>
      <c r="IL13" s="695"/>
      <c r="IM13" s="695"/>
      <c r="IN13" s="695"/>
      <c r="IO13" s="695"/>
      <c r="IP13" s="695"/>
      <c r="IQ13" s="695"/>
      <c r="IR13" s="695"/>
      <c r="IS13" s="695"/>
      <c r="IT13" s="695"/>
      <c r="IU13" s="695"/>
      <c r="IV13" s="695"/>
      <c r="IW13" s="695"/>
      <c r="IX13" s="695"/>
      <c r="IY13" s="695"/>
    </row>
    <row r="14" spans="1:259" s="37" customFormat="1" ht="14.25">
      <c r="A14" s="695"/>
      <c r="B14" s="691" t="s">
        <v>108</v>
      </c>
      <c r="C14" s="697"/>
      <c r="D14" s="690">
        <v>10164003</v>
      </c>
      <c r="E14" s="690">
        <v>459700</v>
      </c>
      <c r="F14" s="692">
        <v>4.5228243242352448</v>
      </c>
      <c r="G14" s="694"/>
      <c r="H14" s="690">
        <v>1562569</v>
      </c>
      <c r="I14" s="690">
        <v>459700</v>
      </c>
      <c r="J14" s="692">
        <v>29.421484367823552</v>
      </c>
      <c r="K14" s="694"/>
      <c r="L14" s="690">
        <v>337291</v>
      </c>
      <c r="M14" s="690">
        <v>163700</v>
      </c>
      <c r="N14" s="692">
        <v>48.520474918488418</v>
      </c>
      <c r="O14" s="694"/>
      <c r="P14" s="690">
        <v>259286</v>
      </c>
      <c r="Q14" s="690">
        <v>121300</v>
      </c>
      <c r="R14" s="692">
        <v>46.794018806180283</v>
      </c>
      <c r="S14" s="694"/>
      <c r="T14" s="690">
        <v>711202</v>
      </c>
      <c r="U14" s="690">
        <v>136400</v>
      </c>
      <c r="V14" s="692">
        <v>19.178209331805125</v>
      </c>
      <c r="W14" s="694"/>
      <c r="X14" s="690">
        <v>58717</v>
      </c>
      <c r="Y14" s="690">
        <v>18300</v>
      </c>
      <c r="Z14" s="692">
        <v>31.219651002567929</v>
      </c>
      <c r="AA14" s="694"/>
      <c r="AB14" s="690">
        <v>196073</v>
      </c>
      <c r="AC14" s="690">
        <v>20000</v>
      </c>
      <c r="AD14" s="692">
        <v>10.209671194495428</v>
      </c>
      <c r="AE14" s="695"/>
      <c r="AF14" s="695"/>
      <c r="AG14" s="695"/>
      <c r="AH14" s="695"/>
      <c r="AI14" s="695"/>
      <c r="AJ14" s="695"/>
      <c r="AK14" s="695"/>
      <c r="AL14" s="695"/>
      <c r="AM14" s="695"/>
      <c r="AN14" s="695"/>
      <c r="AO14" s="695"/>
      <c r="AP14" s="695"/>
      <c r="AQ14" s="695"/>
      <c r="AR14" s="695"/>
      <c r="AS14" s="695"/>
      <c r="AT14" s="695"/>
      <c r="AU14" s="695"/>
      <c r="AV14" s="695"/>
      <c r="AW14" s="695"/>
      <c r="AX14" s="695"/>
      <c r="AY14" s="695"/>
      <c r="AZ14" s="695"/>
      <c r="BA14" s="695"/>
      <c r="BB14" s="695"/>
      <c r="BC14" s="695"/>
      <c r="BD14" s="695"/>
      <c r="BE14" s="695"/>
      <c r="BF14" s="695"/>
      <c r="BG14" s="695"/>
      <c r="BH14" s="695"/>
      <c r="BI14" s="695"/>
      <c r="BJ14" s="695"/>
      <c r="BK14" s="695"/>
      <c r="BL14" s="695"/>
      <c r="BM14" s="695"/>
      <c r="BN14" s="695"/>
      <c r="BO14" s="695"/>
      <c r="BP14" s="695"/>
      <c r="BQ14" s="695"/>
      <c r="BR14" s="695"/>
      <c r="BS14" s="695"/>
      <c r="BT14" s="695"/>
      <c r="BU14" s="695"/>
      <c r="BV14" s="695"/>
      <c r="BW14" s="695"/>
      <c r="BX14" s="695"/>
      <c r="BY14" s="695"/>
      <c r="BZ14" s="695"/>
      <c r="CA14" s="695"/>
      <c r="CB14" s="695"/>
      <c r="CC14" s="695"/>
      <c r="CD14" s="695"/>
      <c r="CE14" s="695"/>
      <c r="CF14" s="695"/>
      <c r="CG14" s="695"/>
      <c r="CH14" s="695"/>
      <c r="CI14" s="695"/>
      <c r="CJ14" s="695"/>
      <c r="CK14" s="695"/>
      <c r="CL14" s="695"/>
      <c r="CM14" s="695"/>
      <c r="CN14" s="695"/>
      <c r="CO14" s="695"/>
      <c r="CP14" s="695"/>
      <c r="CQ14" s="695"/>
      <c r="CR14" s="695"/>
      <c r="CS14" s="695"/>
      <c r="CT14" s="695"/>
      <c r="CU14" s="695"/>
      <c r="CV14" s="695"/>
      <c r="CW14" s="695"/>
      <c r="CX14" s="695"/>
      <c r="CY14" s="695"/>
      <c r="CZ14" s="695"/>
      <c r="DA14" s="695"/>
      <c r="DB14" s="695"/>
      <c r="DC14" s="695"/>
      <c r="DD14" s="695"/>
      <c r="DE14" s="695"/>
      <c r="DF14" s="695"/>
      <c r="DG14" s="695"/>
      <c r="DH14" s="695"/>
      <c r="DI14" s="695"/>
      <c r="DJ14" s="695"/>
      <c r="DK14" s="695"/>
      <c r="DL14" s="695"/>
      <c r="DM14" s="695"/>
      <c r="DN14" s="695"/>
      <c r="DO14" s="695"/>
      <c r="DP14" s="695"/>
      <c r="DQ14" s="695"/>
      <c r="DR14" s="695"/>
      <c r="DS14" s="695"/>
      <c r="DT14" s="695"/>
      <c r="DU14" s="695"/>
      <c r="DV14" s="695"/>
      <c r="DW14" s="695"/>
      <c r="DX14" s="695"/>
      <c r="DY14" s="695"/>
      <c r="DZ14" s="695"/>
      <c r="EA14" s="695"/>
      <c r="EB14" s="695"/>
      <c r="EC14" s="695"/>
      <c r="ED14" s="695"/>
      <c r="EE14" s="695"/>
      <c r="EF14" s="695"/>
      <c r="EG14" s="695"/>
      <c r="EH14" s="695"/>
      <c r="EI14" s="695"/>
      <c r="EJ14" s="695"/>
      <c r="EK14" s="695"/>
      <c r="EL14" s="695"/>
      <c r="EM14" s="695"/>
      <c r="EN14" s="695"/>
      <c r="EO14" s="695"/>
      <c r="EP14" s="695"/>
      <c r="EQ14" s="695"/>
      <c r="ER14" s="695"/>
      <c r="ES14" s="695"/>
      <c r="ET14" s="695"/>
      <c r="EU14" s="695"/>
      <c r="EV14" s="695"/>
      <c r="EW14" s="695"/>
      <c r="EX14" s="695"/>
      <c r="EY14" s="695"/>
      <c r="EZ14" s="695"/>
      <c r="FA14" s="695"/>
      <c r="FB14" s="695"/>
      <c r="FC14" s="695"/>
      <c r="FD14" s="695"/>
      <c r="FE14" s="695"/>
      <c r="FF14" s="695"/>
      <c r="FG14" s="695"/>
      <c r="FH14" s="695"/>
      <c r="FI14" s="695"/>
      <c r="FJ14" s="695"/>
      <c r="FK14" s="695"/>
      <c r="FL14" s="695"/>
      <c r="FM14" s="695"/>
      <c r="FN14" s="695"/>
      <c r="FO14" s="695"/>
      <c r="FP14" s="695"/>
      <c r="FQ14" s="695"/>
      <c r="FR14" s="695"/>
      <c r="FS14" s="695"/>
      <c r="FT14" s="695"/>
      <c r="FU14" s="695"/>
      <c r="FV14" s="695"/>
      <c r="FW14" s="695"/>
      <c r="FX14" s="695"/>
      <c r="FY14" s="695"/>
      <c r="FZ14" s="695"/>
      <c r="GA14" s="695"/>
      <c r="GB14" s="695"/>
      <c r="GC14" s="695"/>
      <c r="GD14" s="695"/>
      <c r="GE14" s="695"/>
      <c r="GF14" s="695"/>
      <c r="GG14" s="695"/>
      <c r="GH14" s="695"/>
      <c r="GI14" s="695"/>
      <c r="GJ14" s="695"/>
      <c r="GK14" s="695"/>
      <c r="GL14" s="695"/>
      <c r="GM14" s="695"/>
      <c r="GN14" s="695"/>
      <c r="GO14" s="695"/>
      <c r="GP14" s="695"/>
      <c r="GQ14" s="695"/>
      <c r="GR14" s="695"/>
      <c r="GS14" s="695"/>
      <c r="GT14" s="695"/>
      <c r="GU14" s="695"/>
      <c r="GV14" s="695"/>
      <c r="GW14" s="695"/>
      <c r="GX14" s="695"/>
      <c r="GY14" s="695"/>
      <c r="GZ14" s="695"/>
      <c r="HA14" s="695"/>
      <c r="HB14" s="695"/>
      <c r="HC14" s="695"/>
      <c r="HD14" s="695"/>
      <c r="HE14" s="695"/>
      <c r="HF14" s="695"/>
      <c r="HG14" s="695"/>
      <c r="HH14" s="695"/>
      <c r="HI14" s="695"/>
      <c r="HJ14" s="695"/>
      <c r="HK14" s="695"/>
      <c r="HL14" s="695"/>
      <c r="HM14" s="695"/>
      <c r="HN14" s="695"/>
      <c r="HO14" s="695"/>
      <c r="HP14" s="695"/>
      <c r="HQ14" s="695"/>
      <c r="HR14" s="695"/>
      <c r="HS14" s="695"/>
      <c r="HT14" s="695"/>
      <c r="HU14" s="695"/>
      <c r="HV14" s="695"/>
      <c r="HW14" s="695"/>
      <c r="HX14" s="695"/>
      <c r="HY14" s="695"/>
      <c r="HZ14" s="695"/>
      <c r="IA14" s="695"/>
      <c r="IB14" s="695"/>
      <c r="IC14" s="695"/>
      <c r="ID14" s="695"/>
      <c r="IE14" s="695"/>
      <c r="IF14" s="695"/>
      <c r="IG14" s="695"/>
      <c r="IH14" s="695"/>
      <c r="II14" s="695"/>
      <c r="IJ14" s="695"/>
      <c r="IK14" s="695"/>
      <c r="IL14" s="695"/>
      <c r="IM14" s="695"/>
      <c r="IN14" s="695"/>
      <c r="IO14" s="695"/>
      <c r="IP14" s="695"/>
      <c r="IQ14" s="695"/>
      <c r="IR14" s="695"/>
      <c r="IS14" s="695"/>
      <c r="IT14" s="695"/>
      <c r="IU14" s="695"/>
      <c r="IV14" s="695"/>
      <c r="IW14" s="695"/>
      <c r="IX14" s="695"/>
      <c r="IY14" s="695"/>
    </row>
    <row r="15" spans="1:259" s="37" customFormat="1" ht="14.25">
      <c r="A15" s="695"/>
      <c r="B15" s="691" t="s">
        <v>188</v>
      </c>
      <c r="C15" s="697"/>
      <c r="D15" s="690">
        <v>10281507</v>
      </c>
      <c r="E15" s="690">
        <v>460900</v>
      </c>
      <c r="F15" s="692">
        <v>4.4828058766093335</v>
      </c>
      <c r="G15" s="694"/>
      <c r="H15" s="690">
        <v>1600202</v>
      </c>
      <c r="I15" s="690">
        <v>460900</v>
      </c>
      <c r="J15" s="692">
        <v>28.801091453822959</v>
      </c>
      <c r="K15" s="694"/>
      <c r="L15" s="690">
        <v>323287</v>
      </c>
      <c r="M15" s="690">
        <v>156600</v>
      </c>
      <c r="N15" s="692">
        <v>48.444439770771446</v>
      </c>
      <c r="O15" s="694"/>
      <c r="P15" s="690">
        <v>290916</v>
      </c>
      <c r="Q15" s="690">
        <v>131000</v>
      </c>
      <c r="R15" s="692">
        <v>45.01760057749842</v>
      </c>
      <c r="S15" s="694"/>
      <c r="T15" s="690">
        <v>716108</v>
      </c>
      <c r="U15" s="690">
        <v>134300</v>
      </c>
      <c r="V15" s="692">
        <v>18.749736110446481</v>
      </c>
      <c r="W15" s="694"/>
      <c r="X15" s="690">
        <v>60721</v>
      </c>
      <c r="Y15" s="690">
        <v>18500</v>
      </c>
      <c r="Z15" s="692">
        <v>30.480975255935043</v>
      </c>
      <c r="AA15" s="694"/>
      <c r="AB15" s="690">
        <v>209170</v>
      </c>
      <c r="AC15" s="690">
        <v>20500</v>
      </c>
      <c r="AD15" s="692">
        <v>9.810656077440612</v>
      </c>
      <c r="AE15" s="695"/>
      <c r="AF15" s="695"/>
      <c r="AG15" s="695"/>
      <c r="AH15" s="695"/>
      <c r="AI15" s="695"/>
      <c r="AJ15" s="695"/>
      <c r="AK15" s="695"/>
      <c r="AL15" s="695"/>
      <c r="AM15" s="695"/>
      <c r="AN15" s="695"/>
      <c r="AO15" s="695"/>
      <c r="AP15" s="695"/>
      <c r="AQ15" s="695"/>
      <c r="AR15" s="695"/>
      <c r="AS15" s="695"/>
      <c r="AT15" s="695"/>
      <c r="AU15" s="695"/>
      <c r="AV15" s="695"/>
      <c r="AW15" s="695"/>
      <c r="AX15" s="695"/>
      <c r="AY15" s="695"/>
      <c r="AZ15" s="695"/>
      <c r="BA15" s="695"/>
      <c r="BB15" s="695"/>
      <c r="BC15" s="695"/>
      <c r="BD15" s="695"/>
      <c r="BE15" s="695"/>
      <c r="BF15" s="695"/>
      <c r="BG15" s="695"/>
      <c r="BH15" s="695"/>
      <c r="BI15" s="695"/>
      <c r="BJ15" s="695"/>
      <c r="BK15" s="695"/>
      <c r="BL15" s="695"/>
      <c r="BM15" s="695"/>
      <c r="BN15" s="695"/>
      <c r="BO15" s="695"/>
      <c r="BP15" s="695"/>
      <c r="BQ15" s="695"/>
      <c r="BR15" s="695"/>
      <c r="BS15" s="695"/>
      <c r="BT15" s="695"/>
      <c r="BU15" s="695"/>
      <c r="BV15" s="695"/>
      <c r="BW15" s="695"/>
      <c r="BX15" s="695"/>
      <c r="BY15" s="695"/>
      <c r="BZ15" s="695"/>
      <c r="CA15" s="695"/>
      <c r="CB15" s="695"/>
      <c r="CC15" s="695"/>
      <c r="CD15" s="695"/>
      <c r="CE15" s="695"/>
      <c r="CF15" s="695"/>
      <c r="CG15" s="695"/>
      <c r="CH15" s="695"/>
      <c r="CI15" s="695"/>
      <c r="CJ15" s="695"/>
      <c r="CK15" s="695"/>
      <c r="CL15" s="695"/>
      <c r="CM15" s="695"/>
      <c r="CN15" s="695"/>
      <c r="CO15" s="695"/>
      <c r="CP15" s="695"/>
      <c r="CQ15" s="695"/>
      <c r="CR15" s="695"/>
      <c r="CS15" s="695"/>
      <c r="CT15" s="695"/>
      <c r="CU15" s="695"/>
      <c r="CV15" s="695"/>
      <c r="CW15" s="695"/>
      <c r="CX15" s="695"/>
      <c r="CY15" s="695"/>
      <c r="CZ15" s="695"/>
      <c r="DA15" s="695"/>
      <c r="DB15" s="695"/>
      <c r="DC15" s="695"/>
      <c r="DD15" s="695"/>
      <c r="DE15" s="695"/>
      <c r="DF15" s="695"/>
      <c r="DG15" s="695"/>
      <c r="DH15" s="695"/>
      <c r="DI15" s="695"/>
      <c r="DJ15" s="695"/>
      <c r="DK15" s="695"/>
      <c r="DL15" s="695"/>
      <c r="DM15" s="695"/>
      <c r="DN15" s="695"/>
      <c r="DO15" s="695"/>
      <c r="DP15" s="695"/>
      <c r="DQ15" s="695"/>
      <c r="DR15" s="695"/>
      <c r="DS15" s="695"/>
      <c r="DT15" s="695"/>
      <c r="DU15" s="695"/>
      <c r="DV15" s="695"/>
      <c r="DW15" s="695"/>
      <c r="DX15" s="695"/>
      <c r="DY15" s="695"/>
      <c r="DZ15" s="695"/>
      <c r="EA15" s="695"/>
      <c r="EB15" s="695"/>
      <c r="EC15" s="695"/>
      <c r="ED15" s="695"/>
      <c r="EE15" s="695"/>
      <c r="EF15" s="695"/>
      <c r="EG15" s="695"/>
      <c r="EH15" s="695"/>
      <c r="EI15" s="695"/>
      <c r="EJ15" s="695"/>
      <c r="EK15" s="695"/>
      <c r="EL15" s="695"/>
      <c r="EM15" s="695"/>
      <c r="EN15" s="695"/>
      <c r="EO15" s="695"/>
      <c r="EP15" s="695"/>
      <c r="EQ15" s="695"/>
      <c r="ER15" s="695"/>
      <c r="ES15" s="695"/>
      <c r="ET15" s="695"/>
      <c r="EU15" s="695"/>
      <c r="EV15" s="695"/>
      <c r="EW15" s="695"/>
      <c r="EX15" s="695"/>
      <c r="EY15" s="695"/>
      <c r="EZ15" s="695"/>
      <c r="FA15" s="695"/>
      <c r="FB15" s="695"/>
      <c r="FC15" s="695"/>
      <c r="FD15" s="695"/>
      <c r="FE15" s="695"/>
      <c r="FF15" s="695"/>
      <c r="FG15" s="695"/>
      <c r="FH15" s="695"/>
      <c r="FI15" s="695"/>
      <c r="FJ15" s="695"/>
      <c r="FK15" s="695"/>
      <c r="FL15" s="695"/>
      <c r="FM15" s="695"/>
      <c r="FN15" s="695"/>
      <c r="FO15" s="695"/>
      <c r="FP15" s="695"/>
      <c r="FQ15" s="695"/>
      <c r="FR15" s="695"/>
      <c r="FS15" s="695"/>
      <c r="FT15" s="695"/>
      <c r="FU15" s="695"/>
      <c r="FV15" s="695"/>
      <c r="FW15" s="695"/>
      <c r="FX15" s="695"/>
      <c r="FY15" s="695"/>
      <c r="FZ15" s="695"/>
      <c r="GA15" s="695"/>
      <c r="GB15" s="695"/>
      <c r="GC15" s="695"/>
      <c r="GD15" s="695"/>
      <c r="GE15" s="695"/>
      <c r="GF15" s="695"/>
      <c r="GG15" s="695"/>
      <c r="GH15" s="695"/>
      <c r="GI15" s="695"/>
      <c r="GJ15" s="695"/>
      <c r="GK15" s="695"/>
      <c r="GL15" s="695"/>
      <c r="GM15" s="695"/>
      <c r="GN15" s="695"/>
      <c r="GO15" s="695"/>
      <c r="GP15" s="695"/>
      <c r="GQ15" s="695"/>
      <c r="GR15" s="695"/>
      <c r="GS15" s="695"/>
      <c r="GT15" s="695"/>
      <c r="GU15" s="695"/>
      <c r="GV15" s="695"/>
      <c r="GW15" s="695"/>
      <c r="GX15" s="695"/>
      <c r="GY15" s="695"/>
      <c r="GZ15" s="695"/>
      <c r="HA15" s="695"/>
      <c r="HB15" s="695"/>
      <c r="HC15" s="695"/>
      <c r="HD15" s="695"/>
      <c r="HE15" s="695"/>
      <c r="HF15" s="695"/>
      <c r="HG15" s="695"/>
      <c r="HH15" s="695"/>
      <c r="HI15" s="695"/>
      <c r="HJ15" s="695"/>
      <c r="HK15" s="695"/>
      <c r="HL15" s="695"/>
      <c r="HM15" s="695"/>
      <c r="HN15" s="695"/>
      <c r="HO15" s="695"/>
      <c r="HP15" s="695"/>
      <c r="HQ15" s="695"/>
      <c r="HR15" s="695"/>
      <c r="HS15" s="695"/>
      <c r="HT15" s="695"/>
      <c r="HU15" s="695"/>
      <c r="HV15" s="695"/>
      <c r="HW15" s="695"/>
      <c r="HX15" s="695"/>
      <c r="HY15" s="695"/>
      <c r="HZ15" s="695"/>
      <c r="IA15" s="695"/>
      <c r="IB15" s="695"/>
      <c r="IC15" s="695"/>
      <c r="ID15" s="695"/>
      <c r="IE15" s="695"/>
      <c r="IF15" s="695"/>
      <c r="IG15" s="695"/>
      <c r="IH15" s="695"/>
      <c r="II15" s="695"/>
      <c r="IJ15" s="695"/>
      <c r="IK15" s="695"/>
      <c r="IL15" s="695"/>
      <c r="IM15" s="695"/>
      <c r="IN15" s="695"/>
      <c r="IO15" s="695"/>
      <c r="IP15" s="695"/>
      <c r="IQ15" s="695"/>
      <c r="IR15" s="695"/>
      <c r="IS15" s="695"/>
      <c r="IT15" s="695"/>
      <c r="IU15" s="695"/>
      <c r="IV15" s="695"/>
      <c r="IW15" s="695"/>
      <c r="IX15" s="695"/>
      <c r="IY15" s="695"/>
    </row>
    <row r="16" spans="1:259" s="37" customFormat="1" ht="14.25">
      <c r="A16" s="695"/>
      <c r="B16" s="691" t="s">
        <v>485</v>
      </c>
      <c r="C16" s="696"/>
      <c r="D16" s="690">
        <v>10602739</v>
      </c>
      <c r="E16" s="690">
        <v>454700</v>
      </c>
      <c r="F16" s="692">
        <v>4.288514505544275</v>
      </c>
      <c r="G16" s="694"/>
      <c r="H16" s="690">
        <v>1634266</v>
      </c>
      <c r="I16" s="690">
        <v>454700</v>
      </c>
      <c r="J16" s="692">
        <v>27.821533053010729</v>
      </c>
      <c r="K16" s="694"/>
      <c r="L16" s="690">
        <v>330280</v>
      </c>
      <c r="M16" s="690">
        <v>158800</v>
      </c>
      <c r="N16" s="692">
        <v>48.077199162704233</v>
      </c>
      <c r="O16" s="694"/>
      <c r="P16" s="690">
        <v>290283</v>
      </c>
      <c r="Q16" s="690">
        <v>125600</v>
      </c>
      <c r="R16" s="692">
        <v>43.275902373679934</v>
      </c>
      <c r="S16" s="694"/>
      <c r="T16" s="690">
        <v>723457</v>
      </c>
      <c r="U16" s="690">
        <v>130800</v>
      </c>
      <c r="V16" s="692">
        <v>18.078646167427554</v>
      </c>
      <c r="W16" s="694"/>
      <c r="X16" s="690">
        <v>65279</v>
      </c>
      <c r="Y16" s="690">
        <v>18400</v>
      </c>
      <c r="Z16" s="692">
        <v>28.200302409915363</v>
      </c>
      <c r="AA16" s="694"/>
      <c r="AB16" s="690">
        <v>224967</v>
      </c>
      <c r="AC16" s="690">
        <v>21100</v>
      </c>
      <c r="AD16" s="692">
        <v>9.3639456758068604</v>
      </c>
      <c r="AE16" s="695"/>
      <c r="AF16" s="695"/>
      <c r="AG16" s="695"/>
      <c r="AH16" s="695"/>
      <c r="AI16" s="695"/>
      <c r="AJ16" s="695"/>
      <c r="AK16" s="695"/>
      <c r="AL16" s="695"/>
      <c r="AM16" s="695"/>
      <c r="AN16" s="695"/>
      <c r="AO16" s="695"/>
      <c r="AP16" s="695"/>
      <c r="AQ16" s="695"/>
      <c r="AR16" s="695"/>
      <c r="AS16" s="695"/>
      <c r="AT16" s="695"/>
      <c r="AU16" s="695"/>
      <c r="AV16" s="695"/>
      <c r="AW16" s="695"/>
      <c r="AX16" s="695"/>
      <c r="AY16" s="695"/>
      <c r="AZ16" s="695"/>
      <c r="BA16" s="695"/>
      <c r="BB16" s="695"/>
      <c r="BC16" s="695"/>
      <c r="BD16" s="695"/>
      <c r="BE16" s="695"/>
      <c r="BF16" s="695"/>
      <c r="BG16" s="695"/>
      <c r="BH16" s="695"/>
      <c r="BI16" s="695"/>
      <c r="BJ16" s="695"/>
      <c r="BK16" s="695"/>
      <c r="BL16" s="695"/>
      <c r="BM16" s="695"/>
      <c r="BN16" s="695"/>
      <c r="BO16" s="695"/>
      <c r="BP16" s="695"/>
      <c r="BQ16" s="695"/>
      <c r="BR16" s="695"/>
      <c r="BS16" s="695"/>
      <c r="BT16" s="695"/>
      <c r="BU16" s="695"/>
      <c r="BV16" s="695"/>
      <c r="BW16" s="695"/>
      <c r="BX16" s="695"/>
      <c r="BY16" s="695"/>
      <c r="BZ16" s="695"/>
      <c r="CA16" s="695"/>
      <c r="CB16" s="695"/>
      <c r="CC16" s="695"/>
      <c r="CD16" s="695"/>
      <c r="CE16" s="695"/>
      <c r="CF16" s="695"/>
      <c r="CG16" s="695"/>
      <c r="CH16" s="695"/>
      <c r="CI16" s="695"/>
      <c r="CJ16" s="695"/>
      <c r="CK16" s="695"/>
      <c r="CL16" s="695"/>
      <c r="CM16" s="695"/>
      <c r="CN16" s="695"/>
      <c r="CO16" s="695"/>
      <c r="CP16" s="695"/>
      <c r="CQ16" s="695"/>
      <c r="CR16" s="695"/>
      <c r="CS16" s="695"/>
      <c r="CT16" s="695"/>
      <c r="CU16" s="695"/>
      <c r="CV16" s="695"/>
      <c r="CW16" s="695"/>
      <c r="CX16" s="695"/>
      <c r="CY16" s="695"/>
      <c r="CZ16" s="695"/>
      <c r="DA16" s="695"/>
      <c r="DB16" s="695"/>
      <c r="DC16" s="695"/>
      <c r="DD16" s="695"/>
      <c r="DE16" s="695"/>
      <c r="DF16" s="695"/>
      <c r="DG16" s="695"/>
      <c r="DH16" s="695"/>
      <c r="DI16" s="695"/>
      <c r="DJ16" s="695"/>
      <c r="DK16" s="695"/>
      <c r="DL16" s="695"/>
      <c r="DM16" s="695"/>
      <c r="DN16" s="695"/>
      <c r="DO16" s="695"/>
      <c r="DP16" s="695"/>
      <c r="DQ16" s="695"/>
      <c r="DR16" s="695"/>
      <c r="DS16" s="695"/>
      <c r="DT16" s="695"/>
      <c r="DU16" s="695"/>
      <c r="DV16" s="695"/>
      <c r="DW16" s="695"/>
      <c r="DX16" s="695"/>
      <c r="DY16" s="695"/>
      <c r="DZ16" s="695"/>
      <c r="EA16" s="695"/>
      <c r="EB16" s="695"/>
      <c r="EC16" s="695"/>
      <c r="ED16" s="695"/>
      <c r="EE16" s="695"/>
      <c r="EF16" s="695"/>
      <c r="EG16" s="695"/>
      <c r="EH16" s="695"/>
      <c r="EI16" s="695"/>
      <c r="EJ16" s="695"/>
      <c r="EK16" s="695"/>
      <c r="EL16" s="695"/>
      <c r="EM16" s="695"/>
      <c r="EN16" s="695"/>
      <c r="EO16" s="695"/>
      <c r="EP16" s="695"/>
      <c r="EQ16" s="695"/>
      <c r="ER16" s="695"/>
      <c r="ES16" s="695"/>
      <c r="ET16" s="695"/>
      <c r="EU16" s="695"/>
      <c r="EV16" s="695"/>
      <c r="EW16" s="695"/>
      <c r="EX16" s="695"/>
      <c r="EY16" s="695"/>
      <c r="EZ16" s="695"/>
      <c r="FA16" s="695"/>
      <c r="FB16" s="695"/>
      <c r="FC16" s="695"/>
      <c r="FD16" s="695"/>
      <c r="FE16" s="695"/>
      <c r="FF16" s="695"/>
      <c r="FG16" s="695"/>
      <c r="FH16" s="695"/>
      <c r="FI16" s="695"/>
      <c r="FJ16" s="695"/>
      <c r="FK16" s="695"/>
      <c r="FL16" s="695"/>
      <c r="FM16" s="695"/>
      <c r="FN16" s="695"/>
      <c r="FO16" s="695"/>
      <c r="FP16" s="695"/>
      <c r="FQ16" s="695"/>
      <c r="FR16" s="695"/>
      <c r="FS16" s="695"/>
      <c r="FT16" s="695"/>
      <c r="FU16" s="695"/>
      <c r="FV16" s="695"/>
      <c r="FW16" s="695"/>
      <c r="FX16" s="695"/>
      <c r="FY16" s="695"/>
      <c r="FZ16" s="695"/>
      <c r="GA16" s="695"/>
      <c r="GB16" s="695"/>
      <c r="GC16" s="695"/>
      <c r="GD16" s="695"/>
      <c r="GE16" s="695"/>
      <c r="GF16" s="695"/>
      <c r="GG16" s="695"/>
      <c r="GH16" s="695"/>
      <c r="GI16" s="695"/>
      <c r="GJ16" s="695"/>
      <c r="GK16" s="695"/>
      <c r="GL16" s="695"/>
      <c r="GM16" s="695"/>
      <c r="GN16" s="695"/>
      <c r="GO16" s="695"/>
      <c r="GP16" s="695"/>
      <c r="GQ16" s="695"/>
      <c r="GR16" s="695"/>
      <c r="GS16" s="695"/>
      <c r="GT16" s="695"/>
      <c r="GU16" s="695"/>
      <c r="GV16" s="695"/>
      <c r="GW16" s="695"/>
      <c r="GX16" s="695"/>
      <c r="GY16" s="695"/>
      <c r="GZ16" s="695"/>
      <c r="HA16" s="695"/>
      <c r="HB16" s="695"/>
      <c r="HC16" s="695"/>
      <c r="HD16" s="695"/>
      <c r="HE16" s="695"/>
      <c r="HF16" s="695"/>
      <c r="HG16" s="695"/>
      <c r="HH16" s="695"/>
      <c r="HI16" s="695"/>
      <c r="HJ16" s="695"/>
      <c r="HK16" s="695"/>
      <c r="HL16" s="695"/>
      <c r="HM16" s="695"/>
      <c r="HN16" s="695"/>
      <c r="HO16" s="695"/>
      <c r="HP16" s="695"/>
      <c r="HQ16" s="695"/>
      <c r="HR16" s="695"/>
      <c r="HS16" s="695"/>
      <c r="HT16" s="695"/>
      <c r="HU16" s="695"/>
      <c r="HV16" s="695"/>
      <c r="HW16" s="695"/>
      <c r="HX16" s="695"/>
      <c r="HY16" s="695"/>
      <c r="HZ16" s="695"/>
      <c r="IA16" s="695"/>
      <c r="IB16" s="695"/>
      <c r="IC16" s="695"/>
      <c r="ID16" s="695"/>
      <c r="IE16" s="695"/>
      <c r="IF16" s="695"/>
      <c r="IG16" s="695"/>
      <c r="IH16" s="695"/>
      <c r="II16" s="695"/>
      <c r="IJ16" s="695"/>
      <c r="IK16" s="695"/>
      <c r="IL16" s="695"/>
      <c r="IM16" s="695"/>
      <c r="IN16" s="695"/>
      <c r="IO16" s="695"/>
      <c r="IP16" s="695"/>
      <c r="IQ16" s="695"/>
      <c r="IR16" s="695"/>
      <c r="IS16" s="695"/>
      <c r="IT16" s="695"/>
      <c r="IU16" s="695"/>
      <c r="IV16" s="695"/>
      <c r="IW16" s="695"/>
      <c r="IX16" s="695"/>
      <c r="IY16" s="695"/>
    </row>
    <row r="17" spans="1:259" s="37" customFormat="1" ht="15">
      <c r="A17" s="688"/>
      <c r="B17" s="691" t="s">
        <v>534</v>
      </c>
      <c r="C17" s="684"/>
      <c r="D17" s="690">
        <v>11011882</v>
      </c>
      <c r="E17" s="690">
        <v>474600</v>
      </c>
      <c r="F17" s="692">
        <v>4.3098899897401735</v>
      </c>
      <c r="G17" s="693"/>
      <c r="H17" s="690">
        <v>1713330</v>
      </c>
      <c r="I17" s="690">
        <v>474600</v>
      </c>
      <c r="J17" s="692">
        <v>27.700442996970807</v>
      </c>
      <c r="K17" s="693"/>
      <c r="L17" s="690">
        <v>331988</v>
      </c>
      <c r="M17" s="690">
        <v>158500</v>
      </c>
      <c r="N17" s="692">
        <v>47.742689494801013</v>
      </c>
      <c r="O17" s="694"/>
      <c r="P17" s="690">
        <v>336586</v>
      </c>
      <c r="Q17" s="690">
        <v>141500</v>
      </c>
      <c r="R17" s="692">
        <v>42.039775867088949</v>
      </c>
      <c r="S17" s="694"/>
      <c r="T17" s="690">
        <v>726774</v>
      </c>
      <c r="U17" s="690">
        <v>130800</v>
      </c>
      <c r="V17" s="692">
        <v>17.99734167705504</v>
      </c>
      <c r="W17" s="694"/>
      <c r="X17" s="690">
        <v>70671</v>
      </c>
      <c r="Y17" s="690">
        <v>19900</v>
      </c>
      <c r="Z17" s="692">
        <v>28.15865064878097</v>
      </c>
      <c r="AA17" s="694"/>
      <c r="AB17" s="690">
        <v>247311</v>
      </c>
      <c r="AC17" s="690">
        <v>23800</v>
      </c>
      <c r="AD17" s="692">
        <v>9.6235104787089938</v>
      </c>
      <c r="AE17" s="687"/>
      <c r="AF17" s="687"/>
      <c r="AG17" s="687"/>
      <c r="AH17" s="687"/>
      <c r="AI17" s="687"/>
      <c r="AJ17" s="687"/>
      <c r="AK17" s="687"/>
      <c r="AL17" s="687"/>
      <c r="AM17" s="687"/>
      <c r="AN17" s="687"/>
      <c r="AO17" s="687"/>
      <c r="AP17" s="687"/>
      <c r="AQ17" s="687"/>
      <c r="AR17" s="687"/>
      <c r="AS17" s="687"/>
      <c r="AT17" s="687"/>
      <c r="AU17" s="687"/>
      <c r="AV17" s="687"/>
      <c r="AW17" s="687"/>
      <c r="AX17" s="687"/>
      <c r="AY17" s="687"/>
      <c r="AZ17" s="687"/>
      <c r="BA17" s="687"/>
      <c r="BB17" s="687"/>
      <c r="BC17" s="687"/>
      <c r="BD17" s="687"/>
      <c r="BE17" s="687"/>
      <c r="BF17" s="687"/>
      <c r="BG17" s="687"/>
      <c r="BH17" s="687"/>
      <c r="BI17" s="687"/>
      <c r="BJ17" s="687"/>
      <c r="BK17" s="687"/>
      <c r="BL17" s="687"/>
      <c r="BM17" s="687"/>
      <c r="BN17" s="687"/>
      <c r="BO17" s="687"/>
      <c r="BP17" s="687"/>
      <c r="BQ17" s="687"/>
      <c r="BR17" s="687"/>
      <c r="BS17" s="687"/>
      <c r="BT17" s="687"/>
      <c r="BU17" s="687"/>
      <c r="BV17" s="687"/>
      <c r="BW17" s="687"/>
      <c r="BX17" s="687"/>
      <c r="BY17" s="687"/>
      <c r="BZ17" s="687"/>
      <c r="CA17" s="687"/>
      <c r="CB17" s="687"/>
      <c r="CC17" s="687"/>
      <c r="CD17" s="687"/>
      <c r="CE17" s="687"/>
      <c r="CF17" s="687"/>
      <c r="CG17" s="687"/>
      <c r="CH17" s="687"/>
      <c r="CI17" s="687"/>
      <c r="CJ17" s="687"/>
      <c r="CK17" s="687"/>
      <c r="CL17" s="687"/>
      <c r="CM17" s="687"/>
      <c r="CN17" s="687"/>
      <c r="CO17" s="687"/>
      <c r="CP17" s="687"/>
      <c r="CQ17" s="687"/>
      <c r="CR17" s="687"/>
      <c r="CS17" s="687"/>
      <c r="CT17" s="687"/>
      <c r="CU17" s="687"/>
      <c r="CV17" s="687"/>
      <c r="CW17" s="687"/>
      <c r="CX17" s="687"/>
      <c r="CY17" s="687"/>
      <c r="CZ17" s="687"/>
      <c r="DA17" s="687"/>
      <c r="DB17" s="687"/>
      <c r="DC17" s="687"/>
      <c r="DD17" s="687"/>
      <c r="DE17" s="687"/>
      <c r="DF17" s="687"/>
      <c r="DG17" s="687"/>
      <c r="DH17" s="687"/>
      <c r="DI17" s="687"/>
      <c r="DJ17" s="687"/>
      <c r="DK17" s="687"/>
      <c r="DL17" s="687"/>
      <c r="DM17" s="687"/>
      <c r="DN17" s="687"/>
      <c r="DO17" s="687"/>
      <c r="DP17" s="687"/>
      <c r="DQ17" s="687"/>
      <c r="DR17" s="687"/>
      <c r="DS17" s="687"/>
      <c r="DT17" s="687"/>
      <c r="DU17" s="687"/>
      <c r="DV17" s="687"/>
      <c r="DW17" s="687"/>
      <c r="DX17" s="687"/>
      <c r="DY17" s="687"/>
      <c r="DZ17" s="687"/>
      <c r="EA17" s="687"/>
      <c r="EB17" s="687"/>
      <c r="EC17" s="687"/>
      <c r="ED17" s="687"/>
      <c r="EE17" s="687"/>
      <c r="EF17" s="687"/>
      <c r="EG17" s="687"/>
      <c r="EH17" s="687"/>
      <c r="EI17" s="687"/>
      <c r="EJ17" s="687"/>
      <c r="EK17" s="687"/>
      <c r="EL17" s="687"/>
      <c r="EM17" s="687"/>
      <c r="EN17" s="687"/>
      <c r="EO17" s="687"/>
      <c r="EP17" s="687"/>
      <c r="EQ17" s="687"/>
      <c r="ER17" s="687"/>
      <c r="ES17" s="687"/>
      <c r="ET17" s="687"/>
      <c r="EU17" s="687"/>
      <c r="EV17" s="687"/>
      <c r="EW17" s="687"/>
      <c r="EX17" s="687"/>
      <c r="EY17" s="687"/>
      <c r="EZ17" s="687"/>
      <c r="FA17" s="687"/>
      <c r="FB17" s="687"/>
      <c r="FC17" s="687"/>
      <c r="FD17" s="687"/>
      <c r="FE17" s="687"/>
      <c r="FF17" s="687"/>
      <c r="FG17" s="687"/>
      <c r="FH17" s="687"/>
      <c r="FI17" s="687"/>
      <c r="FJ17" s="687"/>
      <c r="FK17" s="687"/>
      <c r="FL17" s="687"/>
      <c r="FM17" s="687"/>
      <c r="FN17" s="687"/>
      <c r="FO17" s="687"/>
      <c r="FP17" s="687"/>
      <c r="FQ17" s="687"/>
      <c r="FR17" s="687"/>
      <c r="FS17" s="687"/>
      <c r="FT17" s="687"/>
      <c r="FU17" s="687"/>
      <c r="FV17" s="687"/>
      <c r="FW17" s="687"/>
      <c r="FX17" s="687"/>
      <c r="FY17" s="687"/>
      <c r="FZ17" s="687"/>
      <c r="GA17" s="687"/>
      <c r="GB17" s="687"/>
      <c r="GC17" s="687"/>
      <c r="GD17" s="687"/>
      <c r="GE17" s="687"/>
      <c r="GF17" s="687"/>
      <c r="GG17" s="687"/>
      <c r="GH17" s="687"/>
      <c r="GI17" s="687"/>
      <c r="GJ17" s="687"/>
      <c r="GK17" s="687"/>
      <c r="GL17" s="687"/>
      <c r="GM17" s="687"/>
      <c r="GN17" s="687"/>
      <c r="GO17" s="687"/>
      <c r="GP17" s="687"/>
      <c r="GQ17" s="687"/>
      <c r="GR17" s="687"/>
      <c r="GS17" s="687"/>
      <c r="GT17" s="687"/>
      <c r="GU17" s="687"/>
      <c r="GV17" s="687"/>
      <c r="GW17" s="687"/>
      <c r="GX17" s="687"/>
      <c r="GY17" s="687"/>
      <c r="GZ17" s="687"/>
      <c r="HA17" s="687"/>
      <c r="HB17" s="687"/>
      <c r="HC17" s="687"/>
      <c r="HD17" s="687"/>
      <c r="HE17" s="687"/>
      <c r="HF17" s="687"/>
      <c r="HG17" s="687"/>
      <c r="HH17" s="687"/>
      <c r="HI17" s="687"/>
      <c r="HJ17" s="687"/>
      <c r="HK17" s="687"/>
      <c r="HL17" s="687"/>
      <c r="HM17" s="687"/>
      <c r="HN17" s="687"/>
      <c r="HO17" s="687"/>
      <c r="HP17" s="687"/>
      <c r="HQ17" s="687"/>
      <c r="HR17" s="687"/>
      <c r="HS17" s="687"/>
      <c r="HT17" s="687"/>
      <c r="HU17" s="687"/>
      <c r="HV17" s="687"/>
      <c r="HW17" s="687"/>
      <c r="HX17" s="687"/>
      <c r="HY17" s="687"/>
      <c r="HZ17" s="687"/>
      <c r="IA17" s="687"/>
      <c r="IB17" s="687"/>
      <c r="IC17" s="687"/>
      <c r="ID17" s="687"/>
      <c r="IE17" s="687"/>
      <c r="IF17" s="687"/>
      <c r="IG17" s="687"/>
      <c r="IH17" s="687"/>
      <c r="II17" s="687"/>
      <c r="IJ17" s="687"/>
      <c r="IK17" s="687"/>
      <c r="IL17" s="687"/>
      <c r="IM17" s="687"/>
      <c r="IN17" s="687"/>
      <c r="IO17" s="687"/>
      <c r="IP17" s="687"/>
      <c r="IQ17" s="687"/>
      <c r="IR17" s="687"/>
      <c r="IS17" s="687"/>
      <c r="IT17" s="687"/>
      <c r="IU17" s="687"/>
      <c r="IV17" s="687"/>
      <c r="IW17" s="687"/>
      <c r="IX17" s="687"/>
      <c r="IY17" s="687"/>
    </row>
    <row r="18" spans="1:259" s="37" customFormat="1" ht="15">
      <c r="A18" s="688"/>
      <c r="B18" s="691" t="s">
        <v>577</v>
      </c>
      <c r="C18" s="684"/>
      <c r="D18" s="690">
        <v>11246239</v>
      </c>
      <c r="E18" s="690">
        <v>474300</v>
      </c>
      <c r="F18" s="692">
        <v>4.2177099821315744</v>
      </c>
      <c r="G18" s="693"/>
      <c r="H18" s="690">
        <v>1767663</v>
      </c>
      <c r="I18" s="690">
        <v>474300</v>
      </c>
      <c r="J18" s="692">
        <v>26.833946567721007</v>
      </c>
      <c r="K18" s="693"/>
      <c r="L18" s="690">
        <v>339153</v>
      </c>
      <c r="M18" s="690">
        <v>159200</v>
      </c>
      <c r="N18" s="692">
        <v>46.938148460885834</v>
      </c>
      <c r="O18" s="694"/>
      <c r="P18" s="690">
        <v>349740</v>
      </c>
      <c r="Q18" s="690">
        <v>142500</v>
      </c>
      <c r="R18" s="692">
        <v>40.744009500973235</v>
      </c>
      <c r="S18" s="694"/>
      <c r="T18" s="690">
        <v>745743</v>
      </c>
      <c r="U18" s="690">
        <v>129100</v>
      </c>
      <c r="V18" s="692">
        <v>17.309006339198156</v>
      </c>
      <c r="W18" s="694"/>
      <c r="X18" s="690">
        <v>77857</v>
      </c>
      <c r="Y18" s="690">
        <v>20300</v>
      </c>
      <c r="Z18" s="692">
        <v>26.036853895607742</v>
      </c>
      <c r="AA18" s="694"/>
      <c r="AB18" s="690">
        <v>255170</v>
      </c>
      <c r="AC18" s="690">
        <v>23300</v>
      </c>
      <c r="AD18" s="692">
        <v>9.1277544215591497</v>
      </c>
      <c r="AE18" s="687"/>
      <c r="AF18" s="939"/>
      <c r="AG18" s="687"/>
      <c r="AH18" s="687"/>
      <c r="AI18" s="687"/>
      <c r="AJ18" s="687"/>
      <c r="AK18" s="687"/>
      <c r="AL18" s="687"/>
      <c r="AM18" s="687"/>
      <c r="AN18" s="687"/>
      <c r="AO18" s="687"/>
      <c r="AP18" s="687"/>
      <c r="AQ18" s="687"/>
      <c r="AR18" s="687"/>
      <c r="AS18" s="687"/>
      <c r="AT18" s="687"/>
      <c r="AU18" s="687"/>
      <c r="AV18" s="687"/>
      <c r="AW18" s="687"/>
      <c r="AX18" s="687"/>
      <c r="AY18" s="687"/>
      <c r="AZ18" s="687"/>
      <c r="BA18" s="687"/>
      <c r="BB18" s="687"/>
      <c r="BC18" s="687"/>
      <c r="BD18" s="687"/>
      <c r="BE18" s="687"/>
      <c r="BF18" s="687"/>
      <c r="BG18" s="687"/>
      <c r="BH18" s="687"/>
      <c r="BI18" s="687"/>
      <c r="BJ18" s="687"/>
      <c r="BK18" s="687"/>
      <c r="BL18" s="687"/>
      <c r="BM18" s="687"/>
      <c r="BN18" s="687"/>
      <c r="BO18" s="687"/>
      <c r="BP18" s="687"/>
      <c r="BQ18" s="687"/>
      <c r="BR18" s="687"/>
      <c r="BS18" s="687"/>
      <c r="BT18" s="687"/>
      <c r="BU18" s="687"/>
      <c r="BV18" s="687"/>
      <c r="BW18" s="687"/>
      <c r="BX18" s="687"/>
      <c r="BY18" s="687"/>
      <c r="BZ18" s="687"/>
      <c r="CA18" s="687"/>
      <c r="CB18" s="687"/>
      <c r="CC18" s="687"/>
      <c r="CD18" s="687"/>
      <c r="CE18" s="687"/>
      <c r="CF18" s="687"/>
      <c r="CG18" s="687"/>
      <c r="CH18" s="687"/>
      <c r="CI18" s="687"/>
      <c r="CJ18" s="687"/>
      <c r="CK18" s="687"/>
      <c r="CL18" s="687"/>
      <c r="CM18" s="687"/>
      <c r="CN18" s="687"/>
      <c r="CO18" s="687"/>
      <c r="CP18" s="687"/>
      <c r="CQ18" s="687"/>
      <c r="CR18" s="687"/>
      <c r="CS18" s="687"/>
      <c r="CT18" s="687"/>
      <c r="CU18" s="687"/>
      <c r="CV18" s="687"/>
      <c r="CW18" s="687"/>
      <c r="CX18" s="687"/>
      <c r="CY18" s="687"/>
      <c r="CZ18" s="687"/>
      <c r="DA18" s="687"/>
      <c r="DB18" s="687"/>
      <c r="DC18" s="687"/>
      <c r="DD18" s="687"/>
      <c r="DE18" s="687"/>
      <c r="DF18" s="687"/>
      <c r="DG18" s="687"/>
      <c r="DH18" s="687"/>
      <c r="DI18" s="687"/>
      <c r="DJ18" s="687"/>
      <c r="DK18" s="687"/>
      <c r="DL18" s="687"/>
      <c r="DM18" s="687"/>
      <c r="DN18" s="687"/>
      <c r="DO18" s="687"/>
      <c r="DP18" s="687"/>
      <c r="DQ18" s="687"/>
      <c r="DR18" s="687"/>
      <c r="DS18" s="687"/>
      <c r="DT18" s="687"/>
      <c r="DU18" s="687"/>
      <c r="DV18" s="687"/>
      <c r="DW18" s="687"/>
      <c r="DX18" s="687"/>
      <c r="DY18" s="687"/>
      <c r="DZ18" s="687"/>
      <c r="EA18" s="687"/>
      <c r="EB18" s="687"/>
      <c r="EC18" s="687"/>
      <c r="ED18" s="687"/>
      <c r="EE18" s="687"/>
      <c r="EF18" s="687"/>
      <c r="EG18" s="687"/>
      <c r="EH18" s="687"/>
      <c r="EI18" s="687"/>
      <c r="EJ18" s="687"/>
      <c r="EK18" s="687"/>
      <c r="EL18" s="687"/>
      <c r="EM18" s="687"/>
      <c r="EN18" s="687"/>
      <c r="EO18" s="687"/>
      <c r="EP18" s="687"/>
      <c r="EQ18" s="687"/>
      <c r="ER18" s="687"/>
      <c r="ES18" s="687"/>
      <c r="ET18" s="687"/>
      <c r="EU18" s="687"/>
      <c r="EV18" s="687"/>
      <c r="EW18" s="687"/>
      <c r="EX18" s="687"/>
      <c r="EY18" s="687"/>
      <c r="EZ18" s="687"/>
      <c r="FA18" s="687"/>
      <c r="FB18" s="687"/>
      <c r="FC18" s="687"/>
      <c r="FD18" s="687"/>
      <c r="FE18" s="687"/>
      <c r="FF18" s="687"/>
      <c r="FG18" s="687"/>
      <c r="FH18" s="687"/>
      <c r="FI18" s="687"/>
      <c r="FJ18" s="687"/>
      <c r="FK18" s="687"/>
      <c r="FL18" s="687"/>
      <c r="FM18" s="687"/>
      <c r="FN18" s="687"/>
      <c r="FO18" s="687"/>
      <c r="FP18" s="687"/>
      <c r="FQ18" s="687"/>
      <c r="FR18" s="687"/>
      <c r="FS18" s="687"/>
      <c r="FT18" s="687"/>
      <c r="FU18" s="687"/>
      <c r="FV18" s="687"/>
      <c r="FW18" s="687"/>
      <c r="FX18" s="687"/>
      <c r="FY18" s="687"/>
      <c r="FZ18" s="687"/>
      <c r="GA18" s="687"/>
      <c r="GB18" s="687"/>
      <c r="GC18" s="687"/>
      <c r="GD18" s="687"/>
      <c r="GE18" s="687"/>
      <c r="GF18" s="687"/>
      <c r="GG18" s="687"/>
      <c r="GH18" s="687"/>
      <c r="GI18" s="687"/>
      <c r="GJ18" s="687"/>
      <c r="GK18" s="687"/>
      <c r="GL18" s="687"/>
      <c r="GM18" s="687"/>
      <c r="GN18" s="687"/>
      <c r="GO18" s="687"/>
      <c r="GP18" s="687"/>
      <c r="GQ18" s="687"/>
      <c r="GR18" s="687"/>
      <c r="GS18" s="687"/>
      <c r="GT18" s="687"/>
      <c r="GU18" s="687"/>
      <c r="GV18" s="687"/>
      <c r="GW18" s="687"/>
      <c r="GX18" s="687"/>
      <c r="GY18" s="687"/>
      <c r="GZ18" s="687"/>
      <c r="HA18" s="687"/>
      <c r="HB18" s="687"/>
      <c r="HC18" s="687"/>
      <c r="HD18" s="687"/>
      <c r="HE18" s="687"/>
      <c r="HF18" s="687"/>
      <c r="HG18" s="687"/>
      <c r="HH18" s="687"/>
      <c r="HI18" s="687"/>
      <c r="HJ18" s="687"/>
      <c r="HK18" s="687"/>
      <c r="HL18" s="687"/>
      <c r="HM18" s="687"/>
      <c r="HN18" s="687"/>
      <c r="HO18" s="687"/>
      <c r="HP18" s="687"/>
      <c r="HQ18" s="687"/>
      <c r="HR18" s="687"/>
      <c r="HS18" s="687"/>
      <c r="HT18" s="687"/>
      <c r="HU18" s="687"/>
      <c r="HV18" s="687"/>
      <c r="HW18" s="687"/>
      <c r="HX18" s="687"/>
      <c r="HY18" s="687"/>
      <c r="HZ18" s="687"/>
      <c r="IA18" s="687"/>
      <c r="IB18" s="687"/>
      <c r="IC18" s="687"/>
      <c r="ID18" s="687"/>
      <c r="IE18" s="687"/>
      <c r="IF18" s="687"/>
      <c r="IG18" s="687"/>
      <c r="IH18" s="687"/>
      <c r="II18" s="687"/>
      <c r="IJ18" s="687"/>
      <c r="IK18" s="687"/>
      <c r="IL18" s="687"/>
      <c r="IM18" s="687"/>
      <c r="IN18" s="687"/>
      <c r="IO18" s="687"/>
      <c r="IP18" s="687"/>
      <c r="IQ18" s="687"/>
      <c r="IR18" s="687"/>
      <c r="IS18" s="687"/>
      <c r="IT18" s="687"/>
      <c r="IU18" s="687"/>
      <c r="IV18" s="687"/>
      <c r="IW18" s="687"/>
      <c r="IX18" s="687"/>
      <c r="IY18" s="687"/>
    </row>
    <row r="19" spans="1:259" s="37" customFormat="1" ht="15">
      <c r="A19" s="1144"/>
      <c r="B19" s="1145" t="s">
        <v>1081</v>
      </c>
      <c r="C19" s="1146"/>
      <c r="D19" s="1147">
        <v>11486913</v>
      </c>
      <c r="E19" s="1147">
        <v>484700</v>
      </c>
      <c r="F19" s="1148">
        <v>4.2195490757267109</v>
      </c>
      <c r="G19" s="1146"/>
      <c r="H19" s="1147">
        <v>1824936</v>
      </c>
      <c r="I19" s="1147">
        <v>484700</v>
      </c>
      <c r="J19" s="1148">
        <v>26.55961257386733</v>
      </c>
      <c r="K19" s="1146"/>
      <c r="L19" s="1149">
        <v>343871</v>
      </c>
      <c r="M19" s="1149">
        <v>161100</v>
      </c>
      <c r="N19" s="1150">
        <v>46.849174561409718</v>
      </c>
      <c r="O19" s="1146"/>
      <c r="P19" s="1149">
        <v>381131</v>
      </c>
      <c r="Q19" s="1149">
        <v>150800</v>
      </c>
      <c r="R19" s="1150">
        <v>39.554697825779833</v>
      </c>
      <c r="S19" s="1146"/>
      <c r="T19" s="1149">
        <v>750175</v>
      </c>
      <c r="U19" s="1149">
        <v>128400</v>
      </c>
      <c r="V19" s="1150">
        <v>17.114212237454229</v>
      </c>
      <c r="W19" s="1146"/>
      <c r="X19" s="1149">
        <v>84608</v>
      </c>
      <c r="Y19" s="1149">
        <v>20100</v>
      </c>
      <c r="Z19" s="1150">
        <v>23.80821370515449</v>
      </c>
      <c r="AA19" s="1146"/>
      <c r="AB19" s="1149">
        <v>265151</v>
      </c>
      <c r="AC19" s="1149">
        <v>24300</v>
      </c>
      <c r="AD19" s="1150">
        <v>9.1682836536969283</v>
      </c>
      <c r="AE19" s="687"/>
      <c r="AF19" s="939"/>
      <c r="AG19" s="687"/>
      <c r="AH19" s="687"/>
      <c r="AI19" s="687"/>
      <c r="AJ19" s="687"/>
      <c r="AK19" s="687"/>
      <c r="AL19" s="687"/>
      <c r="AM19" s="687"/>
      <c r="AN19" s="687"/>
      <c r="AO19" s="687"/>
      <c r="AP19" s="687"/>
      <c r="AQ19" s="687"/>
      <c r="AR19" s="687"/>
      <c r="AS19" s="687"/>
      <c r="AT19" s="687"/>
      <c r="AU19" s="687"/>
      <c r="AV19" s="687"/>
      <c r="AW19" s="687"/>
      <c r="AX19" s="687"/>
      <c r="AY19" s="687"/>
      <c r="AZ19" s="687"/>
      <c r="BA19" s="687"/>
      <c r="BB19" s="687"/>
      <c r="BC19" s="687"/>
      <c r="BD19" s="687"/>
      <c r="BE19" s="687"/>
      <c r="BF19" s="687"/>
      <c r="BG19" s="687"/>
      <c r="BH19" s="687"/>
      <c r="BI19" s="687"/>
      <c r="BJ19" s="687"/>
      <c r="BK19" s="687"/>
      <c r="BL19" s="687"/>
      <c r="BM19" s="687"/>
      <c r="BN19" s="687"/>
      <c r="BO19" s="687"/>
      <c r="BP19" s="687"/>
      <c r="BQ19" s="687"/>
      <c r="BR19" s="687"/>
      <c r="BS19" s="687"/>
      <c r="BT19" s="687"/>
      <c r="BU19" s="687"/>
      <c r="BV19" s="687"/>
      <c r="BW19" s="687"/>
      <c r="BX19" s="687"/>
      <c r="BY19" s="687"/>
      <c r="BZ19" s="687"/>
      <c r="CA19" s="687"/>
      <c r="CB19" s="687"/>
      <c r="CC19" s="687"/>
      <c r="CD19" s="687"/>
      <c r="CE19" s="687"/>
      <c r="CF19" s="687"/>
      <c r="CG19" s="687"/>
      <c r="CH19" s="687"/>
      <c r="CI19" s="687"/>
      <c r="CJ19" s="687"/>
      <c r="CK19" s="687"/>
      <c r="CL19" s="687"/>
      <c r="CM19" s="687"/>
      <c r="CN19" s="687"/>
      <c r="CO19" s="687"/>
      <c r="CP19" s="687"/>
      <c r="CQ19" s="687"/>
      <c r="CR19" s="687"/>
      <c r="CS19" s="687"/>
      <c r="CT19" s="687"/>
      <c r="CU19" s="687"/>
      <c r="CV19" s="687"/>
      <c r="CW19" s="687"/>
      <c r="CX19" s="687"/>
      <c r="CY19" s="687"/>
      <c r="CZ19" s="687"/>
      <c r="DA19" s="687"/>
      <c r="DB19" s="687"/>
      <c r="DC19" s="687"/>
      <c r="DD19" s="687"/>
      <c r="DE19" s="687"/>
      <c r="DF19" s="687"/>
      <c r="DG19" s="687"/>
      <c r="DH19" s="687"/>
      <c r="DI19" s="687"/>
      <c r="DJ19" s="687"/>
      <c r="DK19" s="687"/>
      <c r="DL19" s="687"/>
      <c r="DM19" s="687"/>
      <c r="DN19" s="687"/>
      <c r="DO19" s="687"/>
      <c r="DP19" s="687"/>
      <c r="DQ19" s="687"/>
      <c r="DR19" s="687"/>
      <c r="DS19" s="687"/>
      <c r="DT19" s="687"/>
      <c r="DU19" s="687"/>
      <c r="DV19" s="687"/>
      <c r="DW19" s="687"/>
      <c r="DX19" s="687"/>
      <c r="DY19" s="687"/>
      <c r="DZ19" s="687"/>
      <c r="EA19" s="687"/>
      <c r="EB19" s="687"/>
      <c r="EC19" s="687"/>
      <c r="ED19" s="687"/>
      <c r="EE19" s="687"/>
      <c r="EF19" s="687"/>
      <c r="EG19" s="687"/>
      <c r="EH19" s="687"/>
      <c r="EI19" s="687"/>
      <c r="EJ19" s="687"/>
      <c r="EK19" s="687"/>
      <c r="EL19" s="687"/>
      <c r="EM19" s="687"/>
      <c r="EN19" s="687"/>
      <c r="EO19" s="687"/>
      <c r="EP19" s="687"/>
      <c r="EQ19" s="687"/>
      <c r="ER19" s="687"/>
      <c r="ES19" s="687"/>
      <c r="ET19" s="687"/>
      <c r="EU19" s="687"/>
      <c r="EV19" s="687"/>
      <c r="EW19" s="687"/>
      <c r="EX19" s="687"/>
      <c r="EY19" s="687"/>
      <c r="EZ19" s="687"/>
      <c r="FA19" s="687"/>
      <c r="FB19" s="687"/>
      <c r="FC19" s="687"/>
      <c r="FD19" s="687"/>
      <c r="FE19" s="687"/>
      <c r="FF19" s="687"/>
      <c r="FG19" s="687"/>
      <c r="FH19" s="687"/>
      <c r="FI19" s="687"/>
      <c r="FJ19" s="687"/>
      <c r="FK19" s="687"/>
      <c r="FL19" s="687"/>
      <c r="FM19" s="687"/>
      <c r="FN19" s="687"/>
      <c r="FO19" s="687"/>
      <c r="FP19" s="687"/>
      <c r="FQ19" s="687"/>
      <c r="FR19" s="687"/>
      <c r="FS19" s="687"/>
      <c r="FT19" s="687"/>
      <c r="FU19" s="687"/>
      <c r="FV19" s="687"/>
      <c r="FW19" s="687"/>
      <c r="FX19" s="687"/>
      <c r="FY19" s="687"/>
      <c r="FZ19" s="687"/>
      <c r="GA19" s="687"/>
      <c r="GB19" s="687"/>
      <c r="GC19" s="687"/>
      <c r="GD19" s="687"/>
      <c r="GE19" s="687"/>
      <c r="GF19" s="687"/>
      <c r="GG19" s="687"/>
      <c r="GH19" s="687"/>
      <c r="GI19" s="687"/>
      <c r="GJ19" s="687"/>
      <c r="GK19" s="687"/>
      <c r="GL19" s="687"/>
      <c r="GM19" s="687"/>
      <c r="GN19" s="687"/>
      <c r="GO19" s="687"/>
      <c r="GP19" s="687"/>
      <c r="GQ19" s="687"/>
      <c r="GR19" s="687"/>
      <c r="GS19" s="687"/>
      <c r="GT19" s="687"/>
      <c r="GU19" s="687"/>
      <c r="GV19" s="687"/>
      <c r="GW19" s="687"/>
      <c r="GX19" s="687"/>
      <c r="GY19" s="687"/>
      <c r="GZ19" s="687"/>
      <c r="HA19" s="687"/>
      <c r="HB19" s="687"/>
      <c r="HC19" s="687"/>
      <c r="HD19" s="687"/>
      <c r="HE19" s="687"/>
      <c r="HF19" s="687"/>
      <c r="HG19" s="687"/>
      <c r="HH19" s="687"/>
      <c r="HI19" s="687"/>
      <c r="HJ19" s="687"/>
      <c r="HK19" s="687"/>
      <c r="HL19" s="687"/>
      <c r="HM19" s="687"/>
      <c r="HN19" s="687"/>
      <c r="HO19" s="687"/>
      <c r="HP19" s="687"/>
      <c r="HQ19" s="687"/>
      <c r="HR19" s="687"/>
      <c r="HS19" s="687"/>
      <c r="HT19" s="687"/>
      <c r="HU19" s="687"/>
      <c r="HV19" s="687"/>
      <c r="HW19" s="687"/>
      <c r="HX19" s="687"/>
      <c r="HY19" s="687"/>
      <c r="HZ19" s="687"/>
      <c r="IA19" s="687"/>
      <c r="IB19" s="687"/>
      <c r="IC19" s="687"/>
      <c r="ID19" s="687"/>
      <c r="IE19" s="687"/>
      <c r="IF19" s="687"/>
      <c r="IG19" s="687"/>
      <c r="IH19" s="687"/>
      <c r="II19" s="687"/>
      <c r="IJ19" s="687"/>
      <c r="IK19" s="687"/>
      <c r="IL19" s="687"/>
      <c r="IM19" s="687"/>
      <c r="IN19" s="687"/>
      <c r="IO19" s="687"/>
      <c r="IP19" s="687"/>
      <c r="IQ19" s="687"/>
      <c r="IR19" s="687"/>
      <c r="IS19" s="687"/>
      <c r="IT19" s="687"/>
      <c r="IU19" s="687"/>
      <c r="IV19" s="687"/>
      <c r="IW19" s="687"/>
      <c r="IX19" s="687"/>
      <c r="IY19" s="687"/>
    </row>
    <row r="20" spans="1:259" s="37" customFormat="1" ht="14.25">
      <c r="A20" s="979"/>
      <c r="B20" s="691" t="s">
        <v>1513</v>
      </c>
      <c r="C20" s="980"/>
      <c r="D20" s="690">
        <f>'3.2'!F9</f>
        <v>11575602</v>
      </c>
      <c r="E20" s="690">
        <f>'3.2'!G9</f>
        <v>489300</v>
      </c>
      <c r="F20" s="692">
        <f>'3.2'!H9</f>
        <v>4.2268725048422233</v>
      </c>
      <c r="G20" s="980"/>
      <c r="H20" s="690">
        <f>'3.2'!F16</f>
        <v>1861589</v>
      </c>
      <c r="I20" s="690">
        <f>'3.2'!G16</f>
        <v>489300</v>
      </c>
      <c r="J20" s="692">
        <f>'3.2'!H16</f>
        <v>26.283241800846831</v>
      </c>
      <c r="K20" s="980"/>
      <c r="L20" s="981">
        <f>'3.2'!F18</f>
        <v>354114</v>
      </c>
      <c r="M20" s="981">
        <f>'3.2'!G18</f>
        <v>165800</v>
      </c>
      <c r="N20" s="1045">
        <f>'3.2'!H18</f>
        <v>46.821301346103908</v>
      </c>
      <c r="O20" s="980"/>
      <c r="P20" s="981">
        <f>'3.2'!F31</f>
        <v>387570</v>
      </c>
      <c r="Q20" s="981">
        <f>'3.2'!G31</f>
        <v>151700</v>
      </c>
      <c r="R20" s="1045">
        <f>'3.2'!H31</f>
        <v>39.15082804960123</v>
      </c>
      <c r="S20" s="980"/>
      <c r="T20" s="981">
        <f>'3.2'!F36</f>
        <v>756830</v>
      </c>
      <c r="U20" s="981">
        <f>'3.2'!G36</f>
        <v>127000</v>
      </c>
      <c r="V20" s="1045">
        <f>'3.2'!H36</f>
        <v>16.786265265866149</v>
      </c>
      <c r="W20" s="980"/>
      <c r="X20" s="981">
        <f>'3.2'!F44</f>
        <v>87700</v>
      </c>
      <c r="Y20" s="981">
        <f>'3.2'!G44</f>
        <v>19800</v>
      </c>
      <c r="Z20" s="1045">
        <f>'3.2'!H44</f>
        <v>22.560689765463447</v>
      </c>
      <c r="AA20" s="980"/>
      <c r="AB20" s="981">
        <f>'3.2'!F49</f>
        <v>275375</v>
      </c>
      <c r="AC20" s="981">
        <f>'3.2'!G49</f>
        <v>24900</v>
      </c>
      <c r="AD20" s="1045">
        <f>'3.2'!H49</f>
        <v>9.0491419160847464</v>
      </c>
      <c r="AE20" s="982"/>
      <c r="AF20" s="982"/>
      <c r="AG20" s="982"/>
      <c r="AH20" s="982"/>
      <c r="AI20" s="982"/>
      <c r="AJ20" s="982"/>
      <c r="AK20" s="982"/>
      <c r="AL20" s="982"/>
      <c r="AM20" s="982"/>
      <c r="AN20" s="982"/>
      <c r="AO20" s="982"/>
      <c r="AP20" s="982"/>
      <c r="AQ20" s="982"/>
      <c r="AR20" s="982"/>
      <c r="AS20" s="982"/>
      <c r="AT20" s="982"/>
      <c r="AU20" s="982"/>
      <c r="AV20" s="982"/>
      <c r="AW20" s="982"/>
      <c r="AX20" s="982"/>
      <c r="AY20" s="982"/>
      <c r="AZ20" s="982"/>
      <c r="BA20" s="982"/>
      <c r="BB20" s="982"/>
      <c r="BC20" s="982"/>
      <c r="BD20" s="982"/>
      <c r="BE20" s="982"/>
      <c r="BF20" s="982"/>
      <c r="BG20" s="982"/>
      <c r="BH20" s="982"/>
      <c r="BI20" s="982"/>
      <c r="BJ20" s="982"/>
      <c r="BK20" s="982"/>
      <c r="BL20" s="982"/>
      <c r="BM20" s="982"/>
      <c r="BN20" s="982"/>
      <c r="BO20" s="982"/>
      <c r="BP20" s="982"/>
      <c r="BQ20" s="982"/>
      <c r="BR20" s="982"/>
      <c r="BS20" s="982"/>
      <c r="BT20" s="982"/>
      <c r="BU20" s="982"/>
      <c r="BV20" s="982"/>
      <c r="BW20" s="982"/>
      <c r="BX20" s="982"/>
      <c r="BY20" s="982"/>
      <c r="BZ20" s="982"/>
      <c r="CA20" s="982"/>
      <c r="CB20" s="982"/>
      <c r="CC20" s="982"/>
      <c r="CD20" s="982"/>
      <c r="CE20" s="982"/>
      <c r="CF20" s="982"/>
      <c r="CG20" s="982"/>
      <c r="CH20" s="982"/>
      <c r="CI20" s="982"/>
      <c r="CJ20" s="982"/>
      <c r="CK20" s="982"/>
      <c r="CL20" s="982"/>
      <c r="CM20" s="982"/>
      <c r="CN20" s="982"/>
      <c r="CO20" s="982"/>
      <c r="CP20" s="982"/>
      <c r="CQ20" s="982"/>
      <c r="CR20" s="982"/>
      <c r="CS20" s="982"/>
      <c r="CT20" s="982"/>
      <c r="CU20" s="982"/>
      <c r="CV20" s="982"/>
      <c r="CW20" s="982"/>
      <c r="CX20" s="982"/>
      <c r="CY20" s="982"/>
      <c r="CZ20" s="982"/>
      <c r="DA20" s="982"/>
      <c r="DB20" s="982"/>
      <c r="DC20" s="982"/>
      <c r="DD20" s="982"/>
      <c r="DE20" s="982"/>
      <c r="DF20" s="982"/>
      <c r="DG20" s="982"/>
      <c r="DH20" s="982"/>
      <c r="DI20" s="982"/>
      <c r="DJ20" s="982"/>
      <c r="DK20" s="982"/>
      <c r="DL20" s="982"/>
      <c r="DM20" s="982"/>
      <c r="DN20" s="982"/>
      <c r="DO20" s="982"/>
      <c r="DP20" s="982"/>
      <c r="DQ20" s="982"/>
      <c r="DR20" s="982"/>
      <c r="DS20" s="982"/>
      <c r="DT20" s="982"/>
      <c r="DU20" s="982"/>
      <c r="DV20" s="982"/>
      <c r="DW20" s="982"/>
      <c r="DX20" s="982"/>
      <c r="DY20" s="982"/>
      <c r="DZ20" s="982"/>
      <c r="EA20" s="982"/>
      <c r="EB20" s="982"/>
      <c r="EC20" s="982"/>
      <c r="ED20" s="982"/>
      <c r="EE20" s="982"/>
      <c r="EF20" s="982"/>
      <c r="EG20" s="982"/>
      <c r="EH20" s="982"/>
      <c r="EI20" s="982"/>
      <c r="EJ20" s="982"/>
      <c r="EK20" s="982"/>
      <c r="EL20" s="982"/>
      <c r="EM20" s="982"/>
      <c r="EN20" s="982"/>
      <c r="EO20" s="982"/>
      <c r="EP20" s="982"/>
      <c r="EQ20" s="982"/>
      <c r="ER20" s="982"/>
      <c r="ES20" s="982"/>
      <c r="ET20" s="982"/>
      <c r="EU20" s="982"/>
      <c r="EV20" s="982"/>
      <c r="EW20" s="982"/>
      <c r="EX20" s="982"/>
      <c r="EY20" s="982"/>
      <c r="EZ20" s="982"/>
      <c r="FA20" s="982"/>
      <c r="FB20" s="982"/>
      <c r="FC20" s="982"/>
      <c r="FD20" s="982"/>
      <c r="FE20" s="982"/>
      <c r="FF20" s="982"/>
      <c r="FG20" s="982"/>
      <c r="FH20" s="982"/>
      <c r="FI20" s="982"/>
      <c r="FJ20" s="982"/>
      <c r="FK20" s="982"/>
      <c r="FL20" s="982"/>
      <c r="FM20" s="982"/>
      <c r="FN20" s="982"/>
      <c r="FO20" s="982"/>
      <c r="FP20" s="982"/>
      <c r="FQ20" s="982"/>
      <c r="FR20" s="982"/>
      <c r="FS20" s="982"/>
      <c r="FT20" s="982"/>
      <c r="FU20" s="982"/>
      <c r="FV20" s="982"/>
      <c r="FW20" s="982"/>
      <c r="FX20" s="982"/>
      <c r="FY20" s="982"/>
      <c r="FZ20" s="982"/>
      <c r="GA20" s="982"/>
      <c r="GB20" s="982"/>
      <c r="GC20" s="982"/>
      <c r="GD20" s="982"/>
      <c r="GE20" s="982"/>
      <c r="GF20" s="982"/>
      <c r="GG20" s="982"/>
      <c r="GH20" s="982"/>
      <c r="GI20" s="982"/>
      <c r="GJ20" s="982"/>
      <c r="GK20" s="982"/>
      <c r="GL20" s="982"/>
      <c r="GM20" s="982"/>
      <c r="GN20" s="982"/>
      <c r="GO20" s="982"/>
      <c r="GP20" s="982"/>
      <c r="GQ20" s="982"/>
      <c r="GR20" s="982"/>
      <c r="GS20" s="982"/>
      <c r="GT20" s="982"/>
      <c r="GU20" s="982"/>
      <c r="GV20" s="982"/>
      <c r="GW20" s="982"/>
      <c r="GX20" s="982"/>
      <c r="GY20" s="982"/>
      <c r="GZ20" s="982"/>
      <c r="HA20" s="982"/>
      <c r="HB20" s="982"/>
      <c r="HC20" s="982"/>
      <c r="HD20" s="982"/>
      <c r="HE20" s="982"/>
      <c r="HF20" s="982"/>
      <c r="HG20" s="982"/>
      <c r="HH20" s="982"/>
      <c r="HI20" s="982"/>
      <c r="HJ20" s="982"/>
      <c r="HK20" s="982"/>
      <c r="HL20" s="982"/>
      <c r="HM20" s="982"/>
      <c r="HN20" s="982"/>
      <c r="HO20" s="982"/>
      <c r="HP20" s="982"/>
      <c r="HQ20" s="982"/>
      <c r="HR20" s="982"/>
      <c r="HS20" s="982"/>
      <c r="HT20" s="982"/>
      <c r="HU20" s="982"/>
      <c r="HV20" s="982"/>
      <c r="HW20" s="982"/>
      <c r="HX20" s="982"/>
      <c r="HY20" s="982"/>
      <c r="HZ20" s="982"/>
      <c r="IA20" s="982"/>
      <c r="IB20" s="982"/>
      <c r="IC20" s="982"/>
      <c r="ID20" s="982"/>
      <c r="IE20" s="982"/>
      <c r="IF20" s="982"/>
      <c r="IG20" s="982"/>
      <c r="IH20" s="982"/>
      <c r="II20" s="982"/>
      <c r="IJ20" s="982"/>
      <c r="IK20" s="982"/>
      <c r="IL20" s="982"/>
      <c r="IM20" s="982"/>
      <c r="IN20" s="982"/>
      <c r="IO20" s="982"/>
      <c r="IP20" s="982"/>
      <c r="IQ20" s="982"/>
      <c r="IR20" s="982"/>
      <c r="IS20" s="982"/>
      <c r="IT20" s="982"/>
      <c r="IU20" s="982"/>
      <c r="IV20" s="982"/>
      <c r="IW20" s="982"/>
      <c r="IX20" s="982"/>
      <c r="IY20" s="982"/>
    </row>
    <row r="21" spans="1:259" s="37" customFormat="1" ht="15">
      <c r="A21" s="698"/>
      <c r="B21" s="699"/>
      <c r="C21" s="700"/>
      <c r="D21" s="700"/>
      <c r="E21" s="1171"/>
      <c r="F21" s="700"/>
      <c r="G21" s="700"/>
      <c r="H21" s="700"/>
      <c r="I21" s="700"/>
      <c r="J21" s="700"/>
      <c r="K21" s="700"/>
      <c r="L21" s="700"/>
      <c r="M21" s="700"/>
      <c r="N21" s="700"/>
      <c r="O21" s="700"/>
      <c r="P21" s="700"/>
      <c r="Q21" s="700"/>
      <c r="R21" s="700"/>
      <c r="S21" s="700"/>
      <c r="T21" s="700"/>
      <c r="U21" s="700"/>
      <c r="V21" s="700"/>
      <c r="W21" s="700"/>
      <c r="X21" s="700"/>
      <c r="Y21" s="700"/>
      <c r="Z21" s="700"/>
      <c r="AA21" s="700"/>
      <c r="AB21" s="700"/>
      <c r="AC21" s="698"/>
      <c r="AD21" s="698"/>
      <c r="AE21" s="673"/>
      <c r="AF21" s="673"/>
      <c r="AG21" s="673"/>
      <c r="AH21" s="673"/>
      <c r="AI21" s="673"/>
      <c r="AJ21" s="673"/>
      <c r="AK21" s="673"/>
      <c r="AL21" s="673"/>
      <c r="AM21" s="673"/>
      <c r="AN21" s="673"/>
      <c r="AO21" s="673"/>
      <c r="AP21" s="673"/>
      <c r="AQ21" s="673"/>
      <c r="AR21" s="673"/>
      <c r="AS21" s="673"/>
      <c r="AT21" s="673"/>
      <c r="AU21" s="673"/>
      <c r="AV21" s="673"/>
      <c r="AW21" s="673"/>
      <c r="AX21" s="673"/>
      <c r="AY21" s="673"/>
      <c r="AZ21" s="673"/>
      <c r="BA21" s="673"/>
      <c r="BB21" s="673"/>
      <c r="BC21" s="673"/>
      <c r="BD21" s="673"/>
      <c r="BE21" s="673"/>
      <c r="BF21" s="673"/>
      <c r="BG21" s="673"/>
      <c r="BH21" s="673"/>
      <c r="BI21" s="673"/>
      <c r="BJ21" s="673"/>
      <c r="BK21" s="673"/>
      <c r="BL21" s="673"/>
      <c r="BM21" s="673"/>
      <c r="BN21" s="673"/>
      <c r="BO21" s="673"/>
      <c r="BP21" s="673"/>
      <c r="BQ21" s="673"/>
      <c r="BR21" s="673"/>
      <c r="BS21" s="673"/>
      <c r="BT21" s="673"/>
      <c r="BU21" s="673"/>
      <c r="BV21" s="673"/>
      <c r="BW21" s="673"/>
      <c r="BX21" s="673"/>
      <c r="BY21" s="673"/>
      <c r="BZ21" s="673"/>
      <c r="CA21" s="673"/>
      <c r="CB21" s="673"/>
      <c r="CC21" s="673"/>
      <c r="CD21" s="673"/>
      <c r="CE21" s="673"/>
      <c r="CF21" s="673"/>
      <c r="CG21" s="673"/>
      <c r="CH21" s="673"/>
      <c r="CI21" s="673"/>
      <c r="CJ21" s="673"/>
      <c r="CK21" s="673"/>
      <c r="CL21" s="673"/>
      <c r="CM21" s="673"/>
      <c r="CN21" s="673"/>
      <c r="CO21" s="673"/>
      <c r="CP21" s="673"/>
      <c r="CQ21" s="673"/>
      <c r="CR21" s="673"/>
      <c r="CS21" s="673"/>
      <c r="CT21" s="673"/>
      <c r="CU21" s="673"/>
      <c r="CV21" s="673"/>
      <c r="CW21" s="673"/>
      <c r="CX21" s="673"/>
      <c r="CY21" s="673"/>
      <c r="CZ21" s="673"/>
      <c r="DA21" s="673"/>
      <c r="DB21" s="673"/>
      <c r="DC21" s="673"/>
      <c r="DD21" s="673"/>
      <c r="DE21" s="673"/>
      <c r="DF21" s="673"/>
      <c r="DG21" s="673"/>
      <c r="DH21" s="673"/>
      <c r="DI21" s="673"/>
      <c r="DJ21" s="673"/>
      <c r="DK21" s="673"/>
      <c r="DL21" s="673"/>
      <c r="DM21" s="673"/>
      <c r="DN21" s="673"/>
      <c r="DO21" s="673"/>
      <c r="DP21" s="673"/>
      <c r="DQ21" s="673"/>
      <c r="DR21" s="673"/>
      <c r="DS21" s="673"/>
      <c r="DT21" s="673"/>
      <c r="DU21" s="673"/>
      <c r="DV21" s="673"/>
      <c r="DW21" s="673"/>
      <c r="DX21" s="673"/>
      <c r="DY21" s="673"/>
      <c r="DZ21" s="673"/>
      <c r="EA21" s="673"/>
      <c r="EB21" s="673"/>
      <c r="EC21" s="673"/>
      <c r="ED21" s="673"/>
      <c r="EE21" s="673"/>
      <c r="EF21" s="673"/>
      <c r="EG21" s="673"/>
      <c r="EH21" s="673"/>
      <c r="EI21" s="673"/>
      <c r="EJ21" s="673"/>
      <c r="EK21" s="673"/>
      <c r="EL21" s="673"/>
      <c r="EM21" s="673"/>
      <c r="EN21" s="673"/>
      <c r="EO21" s="673"/>
      <c r="EP21" s="673"/>
      <c r="EQ21" s="673"/>
      <c r="ER21" s="673"/>
      <c r="ES21" s="673"/>
      <c r="ET21" s="673"/>
      <c r="EU21" s="673"/>
      <c r="EV21" s="673"/>
      <c r="EW21" s="673"/>
      <c r="EX21" s="673"/>
      <c r="EY21" s="673"/>
      <c r="EZ21" s="673"/>
      <c r="FA21" s="673"/>
      <c r="FB21" s="673"/>
      <c r="FC21" s="673"/>
      <c r="FD21" s="673"/>
      <c r="FE21" s="673"/>
      <c r="FF21" s="673"/>
      <c r="FG21" s="673"/>
      <c r="FH21" s="673"/>
      <c r="FI21" s="673"/>
      <c r="FJ21" s="673"/>
      <c r="FK21" s="673"/>
      <c r="FL21" s="673"/>
      <c r="FM21" s="673"/>
      <c r="FN21" s="673"/>
      <c r="FO21" s="673"/>
      <c r="FP21" s="673"/>
      <c r="FQ21" s="673"/>
      <c r="FR21" s="673"/>
      <c r="FS21" s="673"/>
      <c r="FT21" s="673"/>
      <c r="FU21" s="673"/>
      <c r="FV21" s="673"/>
      <c r="FW21" s="673"/>
      <c r="FX21" s="673"/>
      <c r="FY21" s="673"/>
      <c r="FZ21" s="673"/>
      <c r="GA21" s="673"/>
      <c r="GB21" s="673"/>
      <c r="GC21" s="673"/>
      <c r="GD21" s="673"/>
      <c r="GE21" s="673"/>
      <c r="GF21" s="673"/>
      <c r="GG21" s="673"/>
      <c r="GH21" s="673"/>
      <c r="GI21" s="673"/>
      <c r="GJ21" s="673"/>
      <c r="GK21" s="673"/>
      <c r="GL21" s="673"/>
      <c r="GM21" s="673"/>
      <c r="GN21" s="673"/>
      <c r="GO21" s="673"/>
      <c r="GP21" s="673"/>
      <c r="GQ21" s="673"/>
      <c r="GR21" s="673"/>
      <c r="GS21" s="673"/>
      <c r="GT21" s="673"/>
      <c r="GU21" s="673"/>
      <c r="GV21" s="673"/>
      <c r="GW21" s="673"/>
      <c r="GX21" s="673"/>
      <c r="GY21" s="673"/>
      <c r="GZ21" s="673"/>
      <c r="HA21" s="673"/>
      <c r="HB21" s="673"/>
      <c r="HC21" s="673"/>
      <c r="HD21" s="673"/>
      <c r="HE21" s="673"/>
      <c r="HF21" s="673"/>
      <c r="HG21" s="673"/>
      <c r="HH21" s="673"/>
      <c r="HI21" s="673"/>
      <c r="HJ21" s="673"/>
      <c r="HK21" s="673"/>
      <c r="HL21" s="673"/>
      <c r="HM21" s="673"/>
      <c r="HN21" s="673"/>
      <c r="HO21" s="673"/>
      <c r="HP21" s="673"/>
      <c r="HQ21" s="673"/>
      <c r="HR21" s="673"/>
      <c r="HS21" s="673"/>
      <c r="HT21" s="673"/>
      <c r="HU21" s="673"/>
      <c r="HV21" s="673"/>
      <c r="HW21" s="673"/>
      <c r="HX21" s="673"/>
      <c r="HY21" s="673"/>
      <c r="HZ21" s="673"/>
      <c r="IA21" s="673"/>
      <c r="IB21" s="673"/>
      <c r="IC21" s="673"/>
      <c r="ID21" s="673"/>
      <c r="IE21" s="673"/>
      <c r="IF21" s="673"/>
      <c r="IG21" s="673"/>
      <c r="IH21" s="673"/>
      <c r="II21" s="673"/>
      <c r="IJ21" s="673"/>
      <c r="IK21" s="673"/>
      <c r="IL21" s="673"/>
      <c r="IM21" s="673"/>
      <c r="IN21" s="673"/>
      <c r="IO21" s="673"/>
      <c r="IP21" s="673"/>
      <c r="IQ21" s="673"/>
      <c r="IR21" s="673"/>
      <c r="IS21" s="673"/>
      <c r="IT21" s="673"/>
      <c r="IU21" s="673"/>
      <c r="IV21" s="673"/>
      <c r="IW21" s="673"/>
      <c r="IX21" s="673"/>
      <c r="IY21" s="673"/>
    </row>
    <row r="22" spans="1:259">
      <c r="B22" s="305"/>
      <c r="C22" s="306"/>
      <c r="D22" s="306"/>
      <c r="E22" s="1143"/>
      <c r="F22" s="306"/>
      <c r="G22" s="306"/>
      <c r="H22" s="306"/>
      <c r="I22" s="306"/>
      <c r="J22" s="306"/>
      <c r="K22" s="306"/>
      <c r="L22" s="306"/>
      <c r="M22" s="306"/>
      <c r="N22" s="308"/>
      <c r="O22" s="308"/>
      <c r="P22" s="306"/>
      <c r="Q22" s="306"/>
      <c r="R22" s="306"/>
      <c r="S22" s="33"/>
      <c r="T22" s="33"/>
    </row>
    <row r="23" spans="1:259" s="32" customFormat="1" ht="15" customHeight="1">
      <c r="A23" s="357" t="s">
        <v>204</v>
      </c>
      <c r="C23" s="358"/>
      <c r="D23" s="358"/>
      <c r="E23" s="358"/>
      <c r="F23" s="358"/>
      <c r="G23" s="358"/>
      <c r="H23" s="358"/>
      <c r="I23" s="358"/>
      <c r="J23" s="358"/>
      <c r="K23" s="358"/>
      <c r="L23" s="358"/>
      <c r="M23" s="358"/>
      <c r="N23" s="360"/>
      <c r="O23" s="360"/>
      <c r="P23" s="358"/>
      <c r="Q23" s="358"/>
      <c r="R23" s="358"/>
      <c r="S23" s="309"/>
      <c r="T23" s="309"/>
    </row>
    <row r="24" spans="1:259" s="669" customFormat="1" ht="18" customHeight="1">
      <c r="A24" s="377">
        <v>1</v>
      </c>
      <c r="B24" s="668" t="s">
        <v>1026</v>
      </c>
      <c r="C24" s="668"/>
      <c r="D24" s="668"/>
      <c r="E24" s="668"/>
      <c r="F24" s="668"/>
      <c r="G24" s="668"/>
      <c r="H24" s="668"/>
      <c r="I24" s="668"/>
      <c r="J24" s="668"/>
      <c r="K24" s="668"/>
      <c r="L24" s="668"/>
      <c r="M24" s="668"/>
      <c r="N24" s="668"/>
      <c r="O24" s="668"/>
      <c r="P24" s="668"/>
      <c r="Q24" s="668"/>
      <c r="R24" s="668"/>
      <c r="S24" s="702"/>
    </row>
    <row r="25" spans="1:259" s="669" customFormat="1" ht="16.5" customHeight="1">
      <c r="A25" s="377">
        <v>2</v>
      </c>
      <c r="B25" s="669" t="s">
        <v>1025</v>
      </c>
      <c r="S25" s="702"/>
    </row>
    <row r="26" spans="1:259" s="669" customFormat="1" ht="17.850000000000001" customHeight="1">
      <c r="A26" s="377">
        <v>3</v>
      </c>
      <c r="B26" s="669" t="s">
        <v>332</v>
      </c>
      <c r="S26" s="702"/>
    </row>
    <row r="27" spans="1:259" s="669" customFormat="1" ht="19.5" customHeight="1">
      <c r="A27" s="377">
        <v>4</v>
      </c>
      <c r="B27" s="669" t="s">
        <v>323</v>
      </c>
      <c r="S27" s="702"/>
    </row>
    <row r="28" spans="1:259" s="669" customFormat="1" ht="18" customHeight="1">
      <c r="A28" s="377">
        <v>5</v>
      </c>
      <c r="B28" s="669" t="s">
        <v>1094</v>
      </c>
      <c r="S28" s="702"/>
    </row>
    <row r="29" spans="1:259" s="669" customFormat="1" ht="18" customHeight="1">
      <c r="A29" s="377">
        <v>6</v>
      </c>
      <c r="B29" s="702" t="s">
        <v>325</v>
      </c>
      <c r="C29" s="703"/>
      <c r="D29" s="703"/>
      <c r="E29" s="703"/>
      <c r="F29" s="703"/>
      <c r="G29" s="703"/>
      <c r="H29" s="703"/>
      <c r="I29" s="703"/>
      <c r="J29" s="703"/>
      <c r="K29" s="703"/>
      <c r="L29" s="703"/>
      <c r="M29" s="703"/>
      <c r="N29" s="703"/>
      <c r="O29" s="703"/>
      <c r="P29" s="703"/>
      <c r="Q29" s="703"/>
      <c r="R29" s="703"/>
      <c r="S29" s="702"/>
    </row>
    <row r="30" spans="1:259" s="669" customFormat="1" ht="18" customHeight="1">
      <c r="A30" s="377">
        <v>7</v>
      </c>
      <c r="B30" s="702" t="s">
        <v>326</v>
      </c>
      <c r="C30" s="703"/>
      <c r="D30" s="703"/>
      <c r="E30" s="703"/>
      <c r="F30" s="703"/>
      <c r="G30" s="703"/>
      <c r="H30" s="703"/>
      <c r="I30" s="703"/>
      <c r="J30" s="703"/>
      <c r="K30" s="703"/>
      <c r="L30" s="703"/>
      <c r="M30" s="703"/>
      <c r="N30" s="703"/>
      <c r="O30" s="703"/>
      <c r="P30" s="703"/>
      <c r="Q30" s="703"/>
      <c r="R30" s="703"/>
      <c r="S30" s="702"/>
    </row>
    <row r="31" spans="1:259" s="27" customFormat="1" ht="12.75" customHeight="1">
      <c r="B31" s="703"/>
      <c r="C31" s="703"/>
      <c r="D31" s="703"/>
      <c r="E31" s="703"/>
      <c r="F31" s="703"/>
      <c r="G31" s="703"/>
      <c r="H31" s="703"/>
      <c r="S31" s="702"/>
    </row>
    <row r="32" spans="1:259" s="27" customFormat="1">
      <c r="A32" s="32" t="s">
        <v>208</v>
      </c>
      <c r="S32" s="702"/>
    </row>
    <row r="33" spans="1:19" s="27" customFormat="1">
      <c r="A33" s="27" t="s">
        <v>1518</v>
      </c>
      <c r="S33" s="702"/>
    </row>
    <row r="34" spans="1:19" s="27" customFormat="1">
      <c r="A34" s="665" t="s">
        <v>1096</v>
      </c>
    </row>
    <row r="35" spans="1:19" s="27" customFormat="1">
      <c r="A35" s="704" t="s">
        <v>167</v>
      </c>
    </row>
    <row r="36" spans="1:19" s="27" customFormat="1">
      <c r="A36" s="704" t="s">
        <v>168</v>
      </c>
    </row>
    <row r="37" spans="1:19" s="27" customFormat="1"/>
    <row r="38" spans="1:19" s="27" customFormat="1" ht="12.75" customHeight="1">
      <c r="A38" s="1320" t="s">
        <v>1675</v>
      </c>
      <c r="B38" s="1320"/>
      <c r="C38" s="1320"/>
      <c r="D38" s="1320"/>
      <c r="E38" s="1320"/>
      <c r="F38" s="1320"/>
      <c r="G38" s="1320"/>
      <c r="H38" s="1320"/>
      <c r="I38" s="1320"/>
      <c r="J38" s="1320"/>
      <c r="K38" s="1320"/>
      <c r="L38" s="1320"/>
      <c r="M38" s="1320"/>
      <c r="N38" s="1320"/>
      <c r="O38" s="1320"/>
      <c r="P38" s="1320"/>
      <c r="Q38" s="1320"/>
    </row>
  </sheetData>
  <sortState xmlns:xlrd2="http://schemas.microsoft.com/office/spreadsheetml/2017/richdata2" ref="A9:IV20">
    <sortCondition ref="B9:B20"/>
  </sortState>
  <mergeCells count="8">
    <mergeCell ref="A38:Q38"/>
    <mergeCell ref="AB7:AD7"/>
    <mergeCell ref="X7:Z7"/>
    <mergeCell ref="D7:F7"/>
    <mergeCell ref="H7:J7"/>
    <mergeCell ref="L7:N7"/>
    <mergeCell ref="P7:R7"/>
    <mergeCell ref="T7:V7"/>
  </mergeCells>
  <pageMargins left="0.70866141732283472" right="0.70866141732283472" top="0.74803149606299213" bottom="0.74803149606299213" header="0.31496062992125984" footer="0.31496062992125984"/>
  <pageSetup paperSize="9" scale="41"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S126"/>
  <sheetViews>
    <sheetView showGridLines="0" zoomScale="90" zoomScaleNormal="90" zoomScaleSheetLayoutView="70" workbookViewId="0"/>
  </sheetViews>
  <sheetFormatPr defaultColWidth="9.140625" defaultRowHeight="12.75"/>
  <cols>
    <col min="1" max="1" width="2.7109375" style="26" customWidth="1"/>
    <col min="2" max="2" width="16.28515625" style="706" customWidth="1"/>
    <col min="3" max="3" width="30.5703125" style="706" customWidth="1"/>
    <col min="4" max="4" width="21.28515625" style="706" customWidth="1"/>
    <col min="5" max="5" width="2.28515625" style="26" customWidth="1"/>
    <col min="6" max="7" width="15.28515625" style="26" customWidth="1"/>
    <col min="8" max="8" width="14.42578125" style="27" customWidth="1"/>
    <col min="9" max="9" width="2.42578125" style="26" customWidth="1"/>
    <col min="10" max="11" width="15.28515625" style="541" customWidth="1"/>
    <col min="12" max="12" width="13.7109375" style="1007" customWidth="1"/>
    <col min="13" max="13" width="2" style="26" customWidth="1"/>
    <col min="14" max="15" width="15.42578125" style="26" customWidth="1"/>
    <col min="16" max="16" width="14.140625" style="27" customWidth="1"/>
    <col min="17" max="97" width="9.140625" style="706"/>
    <col min="98" max="16384" width="9.140625" style="26"/>
  </cols>
  <sheetData>
    <row r="1" spans="1:97" ht="60" customHeight="1"/>
    <row r="2" spans="1:97" ht="43.5" customHeight="1">
      <c r="A2" s="1323" t="s">
        <v>1435</v>
      </c>
      <c r="B2" s="1323"/>
      <c r="C2" s="1323"/>
      <c r="D2" s="1323"/>
      <c r="E2" s="1323"/>
      <c r="F2" s="1323"/>
      <c r="G2" s="1323"/>
      <c r="H2" s="1323"/>
      <c r="I2" s="1323"/>
      <c r="J2" s="1323"/>
      <c r="K2" s="1323"/>
      <c r="L2" s="1323"/>
      <c r="M2" s="1323"/>
      <c r="N2" s="1323"/>
      <c r="O2" s="1323"/>
      <c r="P2" s="1323"/>
    </row>
    <row r="3" spans="1:97" ht="17.25" customHeight="1">
      <c r="A3" s="833" t="s">
        <v>1521</v>
      </c>
      <c r="C3" s="904"/>
      <c r="D3" s="904"/>
      <c r="E3" s="904"/>
      <c r="F3" s="904"/>
      <c r="G3" s="904"/>
      <c r="H3" s="1001"/>
      <c r="I3" s="904"/>
      <c r="J3" s="855"/>
      <c r="K3" s="855"/>
      <c r="L3" s="1004"/>
      <c r="M3" s="904"/>
      <c r="N3" s="904"/>
      <c r="O3" s="904"/>
      <c r="P3" s="1001"/>
    </row>
    <row r="4" spans="1:97" ht="15">
      <c r="A4" s="990"/>
      <c r="C4" s="707"/>
      <c r="D4" s="707"/>
      <c r="E4" s="708"/>
      <c r="F4" s="708"/>
      <c r="G4" s="708"/>
      <c r="H4" s="1002"/>
      <c r="I4" s="708"/>
      <c r="J4" s="856"/>
      <c r="K4" s="856"/>
      <c r="L4" s="1005"/>
      <c r="M4" s="708"/>
      <c r="N4" s="708"/>
      <c r="O4" s="708"/>
      <c r="P4" s="1002"/>
    </row>
    <row r="5" spans="1:97" ht="15">
      <c r="B5" s="709"/>
      <c r="C5" s="710"/>
      <c r="D5" s="710"/>
      <c r="E5" s="711"/>
      <c r="F5" s="711"/>
      <c r="G5" s="711"/>
      <c r="H5" s="1003"/>
      <c r="I5" s="711"/>
      <c r="J5" s="952"/>
      <c r="K5" s="953"/>
      <c r="L5" s="1006"/>
      <c r="M5" s="711"/>
      <c r="N5" s="711"/>
      <c r="O5" s="954"/>
      <c r="P5" s="1003"/>
    </row>
    <row r="6" spans="1:97" ht="20.25" customHeight="1">
      <c r="A6" s="594"/>
      <c r="B6" s="957"/>
      <c r="C6" s="958"/>
      <c r="D6" s="959"/>
      <c r="E6" s="960"/>
      <c r="F6" s="1322" t="s">
        <v>10</v>
      </c>
      <c r="G6" s="1322"/>
      <c r="H6" s="1322"/>
      <c r="I6" s="961"/>
      <c r="J6" s="962" t="s">
        <v>429</v>
      </c>
      <c r="K6" s="963"/>
      <c r="L6" s="964"/>
      <c r="M6" s="957"/>
      <c r="N6" s="965" t="s">
        <v>430</v>
      </c>
      <c r="O6" s="965"/>
      <c r="P6" s="966"/>
      <c r="Q6" s="713"/>
      <c r="R6" s="713"/>
      <c r="S6" s="713"/>
      <c r="T6" s="713"/>
      <c r="U6" s="713"/>
      <c r="V6" s="713"/>
      <c r="W6" s="713"/>
      <c r="X6" s="713"/>
      <c r="Y6" s="713"/>
      <c r="Z6" s="713"/>
      <c r="AA6" s="713"/>
      <c r="AB6" s="713"/>
      <c r="AC6" s="713"/>
      <c r="AD6" s="713"/>
      <c r="AE6" s="713"/>
      <c r="AF6" s="713"/>
      <c r="AG6" s="713"/>
      <c r="AH6" s="713"/>
      <c r="AI6" s="713"/>
      <c r="AJ6" s="713"/>
      <c r="AK6" s="713"/>
      <c r="AL6" s="713"/>
      <c r="AM6" s="713"/>
      <c r="AN6" s="713"/>
      <c r="AO6" s="713"/>
      <c r="AP6" s="713"/>
      <c r="AQ6" s="713"/>
      <c r="AR6" s="713"/>
      <c r="AS6" s="713"/>
      <c r="AT6" s="713"/>
      <c r="AU6" s="713"/>
      <c r="AV6" s="713"/>
      <c r="AW6" s="713"/>
      <c r="AX6" s="713"/>
      <c r="AY6" s="713"/>
      <c r="AZ6" s="713"/>
      <c r="BA6" s="713"/>
      <c r="BB6" s="713"/>
      <c r="BC6" s="713"/>
      <c r="BD6" s="713"/>
      <c r="BE6" s="713"/>
      <c r="BF6" s="713"/>
      <c r="BG6" s="713"/>
      <c r="BH6" s="713"/>
      <c r="BI6" s="713"/>
      <c r="BJ6" s="713"/>
      <c r="BK6" s="713"/>
      <c r="BL6" s="713"/>
      <c r="BM6" s="713"/>
      <c r="BN6" s="713"/>
      <c r="BO6" s="713"/>
      <c r="BP6" s="713"/>
      <c r="BQ6" s="713"/>
      <c r="BR6" s="713"/>
      <c r="BS6" s="713"/>
      <c r="BT6" s="713"/>
      <c r="BU6" s="713"/>
      <c r="BV6" s="713"/>
      <c r="BW6" s="713"/>
      <c r="BX6" s="713"/>
      <c r="BY6" s="713"/>
      <c r="BZ6" s="713"/>
      <c r="CA6" s="713"/>
      <c r="CB6" s="713"/>
      <c r="CC6" s="713"/>
      <c r="CD6" s="713"/>
      <c r="CE6" s="713"/>
      <c r="CF6" s="713"/>
      <c r="CG6" s="713"/>
      <c r="CH6" s="713"/>
      <c r="CI6" s="713"/>
      <c r="CJ6" s="713"/>
      <c r="CK6" s="713"/>
      <c r="CL6" s="713"/>
      <c r="CM6" s="713"/>
      <c r="CN6" s="713"/>
      <c r="CO6" s="713"/>
      <c r="CP6" s="713"/>
      <c r="CQ6" s="713"/>
      <c r="CR6" s="713"/>
      <c r="CS6" s="713"/>
    </row>
    <row r="7" spans="1:97" ht="48" customHeight="1">
      <c r="B7" s="715" t="s">
        <v>312</v>
      </c>
      <c r="C7" s="715"/>
      <c r="D7" s="955" t="s">
        <v>506</v>
      </c>
      <c r="E7" s="714"/>
      <c r="F7" s="685" t="s">
        <v>505</v>
      </c>
      <c r="G7" s="686" t="s">
        <v>512</v>
      </c>
      <c r="H7" s="685" t="s">
        <v>513</v>
      </c>
      <c r="I7" s="714"/>
      <c r="J7" s="685" t="s">
        <v>505</v>
      </c>
      <c r="K7" s="686" t="s">
        <v>512</v>
      </c>
      <c r="L7" s="685" t="s">
        <v>513</v>
      </c>
      <c r="M7" s="715"/>
      <c r="N7" s="685" t="s">
        <v>505</v>
      </c>
      <c r="O7" s="686" t="s">
        <v>512</v>
      </c>
      <c r="P7" s="685" t="s">
        <v>513</v>
      </c>
      <c r="Q7" s="716"/>
      <c r="R7" s="716"/>
      <c r="S7" s="716"/>
      <c r="T7" s="716"/>
      <c r="U7" s="716"/>
      <c r="V7" s="716"/>
      <c r="W7" s="716"/>
      <c r="X7" s="716"/>
      <c r="Y7" s="716"/>
      <c r="Z7" s="716"/>
      <c r="AA7" s="716"/>
      <c r="AB7" s="716"/>
      <c r="AC7" s="716"/>
      <c r="AD7" s="716"/>
      <c r="AE7" s="716"/>
      <c r="AF7" s="716"/>
      <c r="AG7" s="716"/>
      <c r="AH7" s="716"/>
      <c r="AI7" s="716"/>
      <c r="AJ7" s="716"/>
      <c r="AK7" s="716"/>
      <c r="AL7" s="716"/>
      <c r="AM7" s="716"/>
      <c r="AN7" s="716"/>
      <c r="AO7" s="716"/>
      <c r="AP7" s="716"/>
      <c r="AQ7" s="716"/>
      <c r="AR7" s="716"/>
      <c r="AS7" s="716"/>
      <c r="AT7" s="716"/>
      <c r="AU7" s="716"/>
      <c r="AV7" s="716"/>
      <c r="AW7" s="716"/>
      <c r="AX7" s="716"/>
      <c r="AY7" s="716"/>
      <c r="AZ7" s="716"/>
      <c r="BA7" s="716"/>
      <c r="BB7" s="716"/>
      <c r="BC7" s="716"/>
      <c r="BD7" s="716"/>
      <c r="BE7" s="716"/>
      <c r="BF7" s="716"/>
      <c r="BG7" s="716"/>
      <c r="BH7" s="716"/>
      <c r="BI7" s="716"/>
      <c r="BJ7" s="716"/>
      <c r="BK7" s="716"/>
      <c r="BL7" s="716"/>
      <c r="BM7" s="716"/>
      <c r="BN7" s="716"/>
      <c r="BO7" s="716"/>
      <c r="BP7" s="716"/>
      <c r="BQ7" s="716"/>
      <c r="BR7" s="716"/>
      <c r="BS7" s="716"/>
      <c r="BT7" s="716"/>
      <c r="BU7" s="716"/>
      <c r="BV7" s="716"/>
      <c r="BW7" s="716"/>
      <c r="BX7" s="716"/>
      <c r="BY7" s="716"/>
      <c r="BZ7" s="716"/>
      <c r="CA7" s="716"/>
      <c r="CB7" s="716"/>
      <c r="CC7" s="716"/>
      <c r="CD7" s="716"/>
      <c r="CE7" s="716"/>
      <c r="CF7" s="716"/>
      <c r="CG7" s="716"/>
      <c r="CH7" s="716"/>
      <c r="CI7" s="716"/>
      <c r="CJ7" s="716"/>
      <c r="CK7" s="716"/>
      <c r="CL7" s="716"/>
      <c r="CM7" s="716"/>
      <c r="CN7" s="716"/>
      <c r="CO7" s="716"/>
      <c r="CP7" s="716"/>
      <c r="CQ7" s="716"/>
      <c r="CR7" s="716"/>
      <c r="CS7" s="716"/>
    </row>
    <row r="8" spans="1:97" ht="14.25">
      <c r="A8" s="956"/>
      <c r="B8" s="956"/>
      <c r="C8" s="956"/>
      <c r="D8" s="956"/>
      <c r="E8" s="718"/>
      <c r="F8" s="719"/>
      <c r="G8" s="719"/>
      <c r="H8" s="719"/>
      <c r="I8" s="719"/>
      <c r="J8" s="857"/>
      <c r="K8" s="857"/>
      <c r="L8" s="867"/>
      <c r="M8" s="713"/>
      <c r="N8" s="720"/>
      <c r="O8" s="720"/>
      <c r="P8" s="720"/>
      <c r="Q8" s="717"/>
      <c r="R8" s="717"/>
      <c r="S8" s="717"/>
      <c r="T8" s="717"/>
      <c r="U8" s="717"/>
      <c r="V8" s="717"/>
      <c r="W8" s="717"/>
      <c r="X8" s="717"/>
      <c r="Y8" s="717"/>
      <c r="Z8" s="717"/>
      <c r="AA8" s="717"/>
      <c r="AB8" s="717"/>
      <c r="AC8" s="717"/>
      <c r="AD8" s="717"/>
      <c r="AE8" s="717"/>
      <c r="AF8" s="717"/>
      <c r="AG8" s="717"/>
      <c r="AH8" s="717"/>
      <c r="AI8" s="717"/>
      <c r="AJ8" s="717"/>
      <c r="AK8" s="717"/>
      <c r="AL8" s="717"/>
      <c r="AM8" s="717"/>
      <c r="AN8" s="717"/>
      <c r="AO8" s="717"/>
      <c r="AP8" s="717"/>
      <c r="AQ8" s="717"/>
      <c r="AR8" s="717"/>
      <c r="AS8" s="717"/>
      <c r="AT8" s="717"/>
      <c r="AU8" s="717"/>
      <c r="AV8" s="717"/>
      <c r="AW8" s="717"/>
      <c r="AX8" s="717"/>
      <c r="AY8" s="717"/>
      <c r="AZ8" s="717"/>
      <c r="BA8" s="717"/>
      <c r="BB8" s="717"/>
      <c r="BC8" s="717"/>
      <c r="BD8" s="717"/>
      <c r="BE8" s="717"/>
      <c r="BF8" s="717"/>
      <c r="BG8" s="717"/>
      <c r="BH8" s="717"/>
      <c r="BI8" s="717"/>
      <c r="BJ8" s="717"/>
      <c r="BK8" s="717"/>
      <c r="BL8" s="717"/>
      <c r="BM8" s="717"/>
      <c r="BN8" s="717"/>
      <c r="BO8" s="717"/>
      <c r="BP8" s="717"/>
      <c r="BQ8" s="717"/>
      <c r="BR8" s="717"/>
      <c r="BS8" s="717"/>
      <c r="BT8" s="717"/>
      <c r="BU8" s="717"/>
      <c r="BV8" s="717"/>
      <c r="BW8" s="717"/>
      <c r="BX8" s="717"/>
      <c r="BY8" s="717"/>
      <c r="BZ8" s="717"/>
      <c r="CA8" s="717"/>
      <c r="CB8" s="717"/>
      <c r="CC8" s="717"/>
      <c r="CD8" s="717"/>
      <c r="CE8" s="717"/>
      <c r="CF8" s="717"/>
      <c r="CG8" s="717"/>
      <c r="CH8" s="717"/>
      <c r="CI8" s="717"/>
      <c r="CJ8" s="717"/>
      <c r="CK8" s="717"/>
      <c r="CL8" s="717"/>
      <c r="CM8" s="717"/>
      <c r="CN8" s="717"/>
      <c r="CO8" s="717"/>
      <c r="CP8" s="717"/>
      <c r="CQ8" s="717"/>
      <c r="CR8" s="717"/>
      <c r="CS8" s="717"/>
    </row>
    <row r="9" spans="1:97" ht="15">
      <c r="A9" s="715"/>
      <c r="B9" s="715" t="s">
        <v>164</v>
      </c>
      <c r="C9" s="721"/>
      <c r="D9" s="725" t="s">
        <v>576</v>
      </c>
      <c r="E9" s="718"/>
      <c r="F9" s="722">
        <v>11575602</v>
      </c>
      <c r="G9" s="722">
        <v>489300</v>
      </c>
      <c r="H9" s="724">
        <v>4.2268725048422233</v>
      </c>
      <c r="I9" s="723"/>
      <c r="J9" s="722">
        <v>5424338</v>
      </c>
      <c r="K9" s="722">
        <v>302100</v>
      </c>
      <c r="L9" s="868">
        <v>5.5696009635073462</v>
      </c>
      <c r="M9" s="712"/>
      <c r="N9" s="722">
        <v>6151264</v>
      </c>
      <c r="O9" s="722">
        <v>187200</v>
      </c>
      <c r="P9" s="1050">
        <v>3.0428210640296265</v>
      </c>
      <c r="Q9" s="717"/>
      <c r="R9" s="717"/>
      <c r="S9" s="717"/>
      <c r="T9" s="717"/>
      <c r="U9" s="717"/>
      <c r="V9" s="717"/>
      <c r="W9" s="717"/>
      <c r="X9" s="717"/>
      <c r="Y9" s="717"/>
      <c r="Z9" s="717"/>
      <c r="AA9" s="717"/>
      <c r="AB9" s="717"/>
      <c r="AC9" s="717"/>
      <c r="AD9" s="717"/>
      <c r="AE9" s="717"/>
      <c r="AF9" s="717"/>
      <c r="AG9" s="717"/>
      <c r="AH9" s="717"/>
      <c r="AI9" s="717"/>
      <c r="AJ9" s="717"/>
      <c r="AK9" s="717"/>
      <c r="AL9" s="717"/>
      <c r="AM9" s="717"/>
      <c r="AN9" s="717"/>
      <c r="AO9" s="717"/>
      <c r="AP9" s="717"/>
      <c r="AQ9" s="717"/>
      <c r="AR9" s="717"/>
      <c r="AS9" s="717"/>
      <c r="AT9" s="717"/>
      <c r="AU9" s="717"/>
      <c r="AV9" s="717"/>
      <c r="AW9" s="717"/>
      <c r="AX9" s="717"/>
      <c r="AY9" s="717"/>
      <c r="AZ9" s="717"/>
      <c r="BA9" s="717"/>
      <c r="BB9" s="717"/>
      <c r="BC9" s="717"/>
      <c r="BD9" s="717"/>
      <c r="BE9" s="717"/>
      <c r="BF9" s="717"/>
      <c r="BG9" s="717"/>
      <c r="BH9" s="717"/>
      <c r="BI9" s="717"/>
      <c r="BJ9" s="717"/>
      <c r="BK9" s="717"/>
      <c r="BL9" s="717"/>
      <c r="BM9" s="717"/>
      <c r="BN9" s="717"/>
      <c r="BO9" s="717"/>
      <c r="BP9" s="717"/>
      <c r="BQ9" s="717"/>
      <c r="BR9" s="717"/>
      <c r="BS9" s="717"/>
      <c r="BT9" s="717"/>
      <c r="BU9" s="717"/>
      <c r="BV9" s="717"/>
      <c r="BW9" s="717"/>
      <c r="BX9" s="717"/>
      <c r="BY9" s="717"/>
      <c r="BZ9" s="717"/>
      <c r="CA9" s="717"/>
      <c r="CB9" s="717"/>
      <c r="CC9" s="717"/>
      <c r="CD9" s="717"/>
      <c r="CE9" s="717"/>
      <c r="CF9" s="717"/>
      <c r="CG9" s="717"/>
      <c r="CH9" s="717"/>
      <c r="CI9" s="717"/>
      <c r="CJ9" s="717"/>
      <c r="CK9" s="717"/>
      <c r="CL9" s="717"/>
      <c r="CM9" s="717"/>
      <c r="CN9" s="717"/>
      <c r="CO9" s="717"/>
      <c r="CP9" s="717"/>
      <c r="CQ9" s="717"/>
      <c r="CR9" s="717"/>
      <c r="CS9" s="717"/>
    </row>
    <row r="10" spans="1:97" ht="15">
      <c r="A10" s="715"/>
      <c r="B10" s="715" t="s">
        <v>113</v>
      </c>
      <c r="C10" s="721"/>
      <c r="D10" s="725" t="s">
        <v>114</v>
      </c>
      <c r="E10" s="726"/>
      <c r="F10" s="722">
        <v>1850631</v>
      </c>
      <c r="G10" s="722">
        <v>165800</v>
      </c>
      <c r="H10" s="724">
        <v>8.9591486929994364</v>
      </c>
      <c r="I10" s="723"/>
      <c r="J10" s="722">
        <v>912475</v>
      </c>
      <c r="K10" s="722">
        <v>113300</v>
      </c>
      <c r="L10" s="868">
        <v>12.412800045337608</v>
      </c>
      <c r="M10" s="712"/>
      <c r="N10" s="722">
        <v>938156</v>
      </c>
      <c r="O10" s="722">
        <v>52500</v>
      </c>
      <c r="P10" s="1050">
        <v>5.600037289645651</v>
      </c>
      <c r="Q10" s="717"/>
      <c r="R10" s="717"/>
      <c r="S10" s="717"/>
      <c r="T10" s="717"/>
      <c r="U10" s="717"/>
      <c r="V10" s="717"/>
      <c r="W10" s="717"/>
      <c r="X10" s="717"/>
      <c r="Y10" s="717"/>
      <c r="Z10" s="717"/>
      <c r="AA10" s="717"/>
      <c r="AB10" s="717"/>
      <c r="AC10" s="717"/>
      <c r="AD10" s="717"/>
      <c r="AE10" s="717"/>
      <c r="AF10" s="717"/>
      <c r="AG10" s="717"/>
      <c r="AH10" s="717"/>
      <c r="AI10" s="717"/>
      <c r="AJ10" s="717"/>
      <c r="AK10" s="717"/>
      <c r="AL10" s="717"/>
      <c r="AM10" s="717"/>
      <c r="AN10" s="717"/>
      <c r="AO10" s="717"/>
      <c r="AP10" s="717"/>
      <c r="AQ10" s="717"/>
      <c r="AR10" s="717"/>
      <c r="AS10" s="717"/>
      <c r="AT10" s="717"/>
      <c r="AU10" s="717"/>
      <c r="AV10" s="717"/>
      <c r="AW10" s="717"/>
      <c r="AX10" s="717"/>
      <c r="AY10" s="717"/>
      <c r="AZ10" s="717"/>
      <c r="BA10" s="717"/>
      <c r="BB10" s="717"/>
      <c r="BC10" s="717"/>
      <c r="BD10" s="717"/>
      <c r="BE10" s="717"/>
      <c r="BF10" s="717"/>
      <c r="BG10" s="717"/>
      <c r="BH10" s="717"/>
      <c r="BI10" s="717"/>
      <c r="BJ10" s="717"/>
      <c r="BK10" s="717"/>
      <c r="BL10" s="717"/>
      <c r="BM10" s="717"/>
      <c r="BN10" s="717"/>
      <c r="BO10" s="717"/>
      <c r="BP10" s="717"/>
      <c r="BQ10" s="717"/>
      <c r="BR10" s="717"/>
      <c r="BS10" s="717"/>
      <c r="BT10" s="717"/>
      <c r="BU10" s="717"/>
      <c r="BV10" s="717"/>
      <c r="BW10" s="717"/>
      <c r="BX10" s="717"/>
      <c r="BY10" s="717"/>
      <c r="BZ10" s="717"/>
      <c r="CA10" s="717"/>
      <c r="CB10" s="717"/>
      <c r="CC10" s="717"/>
      <c r="CD10" s="717"/>
      <c r="CE10" s="717"/>
      <c r="CF10" s="717"/>
      <c r="CG10" s="717"/>
      <c r="CH10" s="717"/>
      <c r="CI10" s="717"/>
      <c r="CJ10" s="717"/>
      <c r="CK10" s="717"/>
      <c r="CL10" s="717"/>
      <c r="CM10" s="717"/>
      <c r="CN10" s="717"/>
      <c r="CO10" s="717"/>
      <c r="CP10" s="717"/>
      <c r="CQ10" s="717"/>
      <c r="CR10" s="717"/>
      <c r="CS10" s="717"/>
    </row>
    <row r="11" spans="1:97" ht="15">
      <c r="A11" s="715"/>
      <c r="B11" s="715" t="s">
        <v>115</v>
      </c>
      <c r="C11" s="721"/>
      <c r="D11" s="725" t="s">
        <v>116</v>
      </c>
      <c r="E11" s="726"/>
      <c r="F11" s="722">
        <v>687449</v>
      </c>
      <c r="G11" s="722">
        <v>151700</v>
      </c>
      <c r="H11" s="724">
        <v>22.072453996127638</v>
      </c>
      <c r="I11" s="723"/>
      <c r="J11" s="722">
        <v>331916</v>
      </c>
      <c r="K11" s="722">
        <v>78200</v>
      </c>
      <c r="L11" s="868">
        <v>23.57045832157295</v>
      </c>
      <c r="M11" s="712"/>
      <c r="N11" s="722">
        <v>355533</v>
      </c>
      <c r="O11" s="722">
        <v>73500</v>
      </c>
      <c r="P11" s="1050">
        <v>20.673957643652614</v>
      </c>
      <c r="Q11" s="717"/>
      <c r="R11" s="717"/>
      <c r="S11" s="717"/>
      <c r="T11" s="717"/>
      <c r="U11" s="717"/>
      <c r="V11" s="717"/>
      <c r="W11" s="717"/>
      <c r="X11" s="717"/>
      <c r="Y11" s="717"/>
      <c r="Z11" s="717"/>
      <c r="AA11" s="717"/>
      <c r="AB11" s="717"/>
      <c r="AC11" s="717"/>
      <c r="AD11" s="717"/>
      <c r="AE11" s="717"/>
      <c r="AF11" s="717"/>
      <c r="AG11" s="717"/>
      <c r="AH11" s="717"/>
      <c r="AI11" s="717"/>
      <c r="AJ11" s="717"/>
      <c r="AK11" s="717"/>
      <c r="AL11" s="717"/>
      <c r="AM11" s="717"/>
      <c r="AN11" s="717"/>
      <c r="AO11" s="717"/>
      <c r="AP11" s="717"/>
      <c r="AQ11" s="717"/>
      <c r="AR11" s="717"/>
      <c r="AS11" s="717"/>
      <c r="AT11" s="717"/>
      <c r="AU11" s="717"/>
      <c r="AV11" s="717"/>
      <c r="AW11" s="717"/>
      <c r="AX11" s="717"/>
      <c r="AY11" s="717"/>
      <c r="AZ11" s="717"/>
      <c r="BA11" s="717"/>
      <c r="BB11" s="717"/>
      <c r="BC11" s="717"/>
      <c r="BD11" s="717"/>
      <c r="BE11" s="717"/>
      <c r="BF11" s="717"/>
      <c r="BG11" s="717"/>
      <c r="BH11" s="717"/>
      <c r="BI11" s="717"/>
      <c r="BJ11" s="717"/>
      <c r="BK11" s="717"/>
      <c r="BL11" s="717"/>
      <c r="BM11" s="717"/>
      <c r="BN11" s="717"/>
      <c r="BO11" s="717"/>
      <c r="BP11" s="717"/>
      <c r="BQ11" s="717"/>
      <c r="BR11" s="717"/>
      <c r="BS11" s="717"/>
      <c r="BT11" s="717"/>
      <c r="BU11" s="717"/>
      <c r="BV11" s="717"/>
      <c r="BW11" s="717"/>
      <c r="BX11" s="717"/>
      <c r="BY11" s="717"/>
      <c r="BZ11" s="717"/>
      <c r="CA11" s="717"/>
      <c r="CB11" s="717"/>
      <c r="CC11" s="717"/>
      <c r="CD11" s="717"/>
      <c r="CE11" s="717"/>
      <c r="CF11" s="717"/>
      <c r="CG11" s="717"/>
      <c r="CH11" s="717"/>
      <c r="CI11" s="717"/>
      <c r="CJ11" s="717"/>
      <c r="CK11" s="717"/>
      <c r="CL11" s="717"/>
      <c r="CM11" s="717"/>
      <c r="CN11" s="717"/>
      <c r="CO11" s="717"/>
      <c r="CP11" s="717"/>
      <c r="CQ11" s="717"/>
      <c r="CR11" s="717"/>
      <c r="CS11" s="717"/>
    </row>
    <row r="12" spans="1:97" ht="15">
      <c r="A12" s="715"/>
      <c r="B12" s="715" t="s">
        <v>117</v>
      </c>
      <c r="C12" s="721"/>
      <c r="D12" s="725" t="s">
        <v>118</v>
      </c>
      <c r="E12" s="726"/>
      <c r="F12" s="722">
        <v>874623</v>
      </c>
      <c r="G12" s="722">
        <v>127000</v>
      </c>
      <c r="H12" s="724">
        <v>14.525514583043758</v>
      </c>
      <c r="I12" s="723"/>
      <c r="J12" s="722">
        <v>512804</v>
      </c>
      <c r="K12" s="722">
        <v>89900</v>
      </c>
      <c r="L12" s="868">
        <v>17.524412342890944</v>
      </c>
      <c r="M12" s="712"/>
      <c r="N12" s="722">
        <v>361819</v>
      </c>
      <c r="O12" s="722">
        <v>37200</v>
      </c>
      <c r="P12" s="1050">
        <v>10.27519393420919</v>
      </c>
      <c r="Q12" s="717"/>
      <c r="R12" s="717"/>
      <c r="S12" s="717"/>
      <c r="T12" s="717"/>
      <c r="U12" s="717"/>
      <c r="V12" s="717"/>
      <c r="W12" s="717"/>
      <c r="X12" s="717"/>
      <c r="Y12" s="717"/>
      <c r="Z12" s="717"/>
      <c r="AA12" s="717"/>
      <c r="AB12" s="717"/>
      <c r="AC12" s="717"/>
      <c r="AD12" s="717"/>
      <c r="AE12" s="717"/>
      <c r="AF12" s="717"/>
      <c r="AG12" s="717"/>
      <c r="AH12" s="717"/>
      <c r="AI12" s="717"/>
      <c r="AJ12" s="717"/>
      <c r="AK12" s="717"/>
      <c r="AL12" s="717"/>
      <c r="AM12" s="717"/>
      <c r="AN12" s="717"/>
      <c r="AO12" s="717"/>
      <c r="AP12" s="717"/>
      <c r="AQ12" s="717"/>
      <c r="AR12" s="717"/>
      <c r="AS12" s="717"/>
      <c r="AT12" s="717"/>
      <c r="AU12" s="717"/>
      <c r="AV12" s="717"/>
      <c r="AW12" s="717"/>
      <c r="AX12" s="717"/>
      <c r="AY12" s="717"/>
      <c r="AZ12" s="717"/>
      <c r="BA12" s="717"/>
      <c r="BB12" s="717"/>
      <c r="BC12" s="717"/>
      <c r="BD12" s="717"/>
      <c r="BE12" s="717"/>
      <c r="BF12" s="717"/>
      <c r="BG12" s="717"/>
      <c r="BH12" s="717"/>
      <c r="BI12" s="717"/>
      <c r="BJ12" s="717"/>
      <c r="BK12" s="717"/>
      <c r="BL12" s="717"/>
      <c r="BM12" s="717"/>
      <c r="BN12" s="717"/>
      <c r="BO12" s="717"/>
      <c r="BP12" s="717"/>
      <c r="BQ12" s="717"/>
      <c r="BR12" s="717"/>
      <c r="BS12" s="717"/>
      <c r="BT12" s="717"/>
      <c r="BU12" s="717"/>
      <c r="BV12" s="717"/>
      <c r="BW12" s="717"/>
      <c r="BX12" s="717"/>
      <c r="BY12" s="717"/>
      <c r="BZ12" s="717"/>
      <c r="CA12" s="717"/>
      <c r="CB12" s="717"/>
      <c r="CC12" s="717"/>
      <c r="CD12" s="717"/>
      <c r="CE12" s="717"/>
      <c r="CF12" s="717"/>
      <c r="CG12" s="717"/>
      <c r="CH12" s="717"/>
      <c r="CI12" s="717"/>
      <c r="CJ12" s="717"/>
      <c r="CK12" s="717"/>
      <c r="CL12" s="717"/>
      <c r="CM12" s="717"/>
      <c r="CN12" s="717"/>
      <c r="CO12" s="717"/>
      <c r="CP12" s="717"/>
      <c r="CQ12" s="717"/>
      <c r="CR12" s="717"/>
      <c r="CS12" s="717"/>
    </row>
    <row r="13" spans="1:97" ht="15">
      <c r="A13" s="715"/>
      <c r="B13" s="715" t="s">
        <v>119</v>
      </c>
      <c r="C13" s="721"/>
      <c r="D13" s="725" t="s">
        <v>120</v>
      </c>
      <c r="E13" s="726"/>
      <c r="F13" s="722">
        <v>1639666</v>
      </c>
      <c r="G13" s="722">
        <v>19800</v>
      </c>
      <c r="H13" s="724">
        <v>1.2066923949335684</v>
      </c>
      <c r="I13" s="723"/>
      <c r="J13" s="722">
        <v>815646</v>
      </c>
      <c r="K13" s="722">
        <v>10400</v>
      </c>
      <c r="L13" s="868">
        <v>1.2724329750492691</v>
      </c>
      <c r="M13" s="712"/>
      <c r="N13" s="722">
        <v>824020</v>
      </c>
      <c r="O13" s="722">
        <v>9400</v>
      </c>
      <c r="P13" s="1050">
        <v>1.1416198952259751</v>
      </c>
      <c r="Q13" s="717"/>
      <c r="R13" s="717"/>
      <c r="S13" s="717"/>
      <c r="T13" s="717"/>
      <c r="U13" s="717"/>
      <c r="V13" s="717"/>
      <c r="W13" s="717"/>
      <c r="X13" s="717"/>
      <c r="Y13" s="717"/>
      <c r="Z13" s="717"/>
      <c r="AA13" s="717"/>
      <c r="AB13" s="717"/>
      <c r="AC13" s="717"/>
      <c r="AD13" s="717"/>
      <c r="AE13" s="717"/>
      <c r="AF13" s="717"/>
      <c r="AG13" s="717"/>
      <c r="AH13" s="717"/>
      <c r="AI13" s="717"/>
      <c r="AJ13" s="717"/>
      <c r="AK13" s="717"/>
      <c r="AL13" s="717"/>
      <c r="AM13" s="717"/>
      <c r="AN13" s="717"/>
      <c r="AO13" s="717"/>
      <c r="AP13" s="717"/>
      <c r="AQ13" s="717"/>
      <c r="AR13" s="717"/>
      <c r="AS13" s="717"/>
      <c r="AT13" s="717"/>
      <c r="AU13" s="717"/>
      <c r="AV13" s="717"/>
      <c r="AW13" s="717"/>
      <c r="AX13" s="717"/>
      <c r="AY13" s="717"/>
      <c r="AZ13" s="717"/>
      <c r="BA13" s="717"/>
      <c r="BB13" s="717"/>
      <c r="BC13" s="717"/>
      <c r="BD13" s="717"/>
      <c r="BE13" s="717"/>
      <c r="BF13" s="717"/>
      <c r="BG13" s="717"/>
      <c r="BH13" s="717"/>
      <c r="BI13" s="717"/>
      <c r="BJ13" s="717"/>
      <c r="BK13" s="717"/>
      <c r="BL13" s="717"/>
      <c r="BM13" s="717"/>
      <c r="BN13" s="717"/>
      <c r="BO13" s="717"/>
      <c r="BP13" s="717"/>
      <c r="BQ13" s="717"/>
      <c r="BR13" s="717"/>
      <c r="BS13" s="717"/>
      <c r="BT13" s="717"/>
      <c r="BU13" s="717"/>
      <c r="BV13" s="717"/>
      <c r="BW13" s="717"/>
      <c r="BX13" s="717"/>
      <c r="BY13" s="717"/>
      <c r="BZ13" s="717"/>
      <c r="CA13" s="717"/>
      <c r="CB13" s="717"/>
      <c r="CC13" s="717"/>
      <c r="CD13" s="717"/>
      <c r="CE13" s="717"/>
      <c r="CF13" s="717"/>
      <c r="CG13" s="717"/>
      <c r="CH13" s="717"/>
      <c r="CI13" s="717"/>
      <c r="CJ13" s="717"/>
      <c r="CK13" s="717"/>
      <c r="CL13" s="717"/>
      <c r="CM13" s="717"/>
      <c r="CN13" s="717"/>
      <c r="CO13" s="717"/>
      <c r="CP13" s="717"/>
      <c r="CQ13" s="717"/>
      <c r="CR13" s="717"/>
      <c r="CS13" s="717"/>
    </row>
    <row r="14" spans="1:97" ht="14.25">
      <c r="A14" s="727"/>
      <c r="B14" s="727"/>
      <c r="C14" s="728"/>
      <c r="D14" s="729"/>
      <c r="E14" s="726"/>
      <c r="F14" s="730"/>
      <c r="G14" s="730"/>
      <c r="H14" s="730"/>
      <c r="I14" s="731"/>
      <c r="J14" s="858"/>
      <c r="K14" s="871"/>
      <c r="L14" s="869"/>
      <c r="M14" s="712"/>
      <c r="N14" s="733"/>
      <c r="O14" s="732"/>
      <c r="P14" s="747"/>
      <c r="Q14" s="717"/>
      <c r="R14" s="717"/>
      <c r="S14" s="717"/>
      <c r="T14" s="717"/>
      <c r="U14" s="717"/>
      <c r="V14" s="717"/>
      <c r="W14" s="717"/>
      <c r="X14" s="717"/>
      <c r="Y14" s="717"/>
      <c r="Z14" s="717"/>
      <c r="AA14" s="717"/>
      <c r="AB14" s="717"/>
      <c r="AC14" s="717"/>
      <c r="AD14" s="717"/>
      <c r="AE14" s="717"/>
      <c r="AF14" s="717"/>
      <c r="AG14" s="717"/>
      <c r="AH14" s="717"/>
      <c r="AI14" s="717"/>
      <c r="AJ14" s="717"/>
      <c r="AK14" s="717"/>
      <c r="AL14" s="717"/>
      <c r="AM14" s="717"/>
      <c r="AN14" s="717"/>
      <c r="AO14" s="717"/>
      <c r="AP14" s="717"/>
      <c r="AQ14" s="717"/>
      <c r="AR14" s="717"/>
      <c r="AS14" s="717"/>
      <c r="AT14" s="717"/>
      <c r="AU14" s="717"/>
      <c r="AV14" s="717"/>
      <c r="AW14" s="717"/>
      <c r="AX14" s="717"/>
      <c r="AY14" s="717"/>
      <c r="AZ14" s="717"/>
      <c r="BA14" s="717"/>
      <c r="BB14" s="717"/>
      <c r="BC14" s="717"/>
      <c r="BD14" s="717"/>
      <c r="BE14" s="717"/>
      <c r="BF14" s="717"/>
      <c r="BG14" s="717"/>
      <c r="BH14" s="717"/>
      <c r="BI14" s="717"/>
      <c r="BJ14" s="717"/>
      <c r="BK14" s="717"/>
      <c r="BL14" s="717"/>
      <c r="BM14" s="717"/>
      <c r="BN14" s="717"/>
      <c r="BO14" s="717"/>
      <c r="BP14" s="717"/>
      <c r="BQ14" s="717"/>
      <c r="BR14" s="717"/>
      <c r="BS14" s="717"/>
      <c r="BT14" s="717"/>
      <c r="BU14" s="717"/>
      <c r="BV14" s="717"/>
      <c r="BW14" s="717"/>
      <c r="BX14" s="717"/>
      <c r="BY14" s="717"/>
      <c r="BZ14" s="717"/>
      <c r="CA14" s="717"/>
      <c r="CB14" s="717"/>
      <c r="CC14" s="717"/>
      <c r="CD14" s="717"/>
      <c r="CE14" s="717"/>
      <c r="CF14" s="717"/>
      <c r="CG14" s="717"/>
      <c r="CH14" s="717"/>
      <c r="CI14" s="717"/>
      <c r="CJ14" s="717"/>
      <c r="CK14" s="717"/>
      <c r="CL14" s="717"/>
      <c r="CM14" s="717"/>
      <c r="CN14" s="717"/>
      <c r="CO14" s="717"/>
      <c r="CP14" s="717"/>
      <c r="CQ14" s="717"/>
      <c r="CR14" s="717"/>
      <c r="CS14" s="717"/>
    </row>
    <row r="15" spans="1:97" ht="14.25">
      <c r="A15" s="594"/>
      <c r="B15" s="967"/>
      <c r="C15" s="956"/>
      <c r="D15" s="968"/>
      <c r="E15" s="726"/>
      <c r="F15" s="722"/>
      <c r="G15" s="734"/>
      <c r="H15" s="724"/>
      <c r="I15" s="731"/>
      <c r="J15" s="857"/>
      <c r="K15" s="867"/>
      <c r="L15" s="870"/>
      <c r="M15" s="713"/>
      <c r="N15" s="735"/>
      <c r="O15" s="735"/>
      <c r="P15" s="1008"/>
      <c r="Q15" s="717"/>
      <c r="R15" s="717"/>
      <c r="S15" s="717"/>
      <c r="T15" s="717" t="s">
        <v>141</v>
      </c>
      <c r="U15" s="717"/>
      <c r="V15" s="717"/>
      <c r="W15" s="717"/>
      <c r="X15" s="717"/>
      <c r="Y15" s="717"/>
      <c r="Z15" s="717"/>
      <c r="AA15" s="717"/>
      <c r="AB15" s="717"/>
      <c r="AC15" s="717"/>
      <c r="AD15" s="717"/>
      <c r="AE15" s="717"/>
      <c r="AF15" s="717"/>
      <c r="AG15" s="717"/>
      <c r="AH15" s="717"/>
      <c r="AI15" s="717"/>
      <c r="AJ15" s="717"/>
      <c r="AK15" s="717"/>
      <c r="AL15" s="717"/>
      <c r="AM15" s="717"/>
      <c r="AN15" s="717"/>
      <c r="AO15" s="717"/>
      <c r="AP15" s="717"/>
      <c r="AQ15" s="717"/>
      <c r="AR15" s="717"/>
      <c r="AS15" s="717"/>
      <c r="AT15" s="717"/>
      <c r="AU15" s="717"/>
      <c r="AV15" s="717"/>
      <c r="AW15" s="717"/>
      <c r="AX15" s="717"/>
      <c r="AY15" s="717"/>
      <c r="AZ15" s="717"/>
      <c r="BA15" s="717"/>
      <c r="BB15" s="717"/>
      <c r="BC15" s="717"/>
      <c r="BD15" s="717"/>
      <c r="BE15" s="717"/>
      <c r="BF15" s="717"/>
      <c r="BG15" s="717"/>
      <c r="BH15" s="717"/>
      <c r="BI15" s="717"/>
      <c r="BJ15" s="717"/>
      <c r="BK15" s="717"/>
      <c r="BL15" s="717"/>
      <c r="BM15" s="717"/>
      <c r="BN15" s="717"/>
      <c r="BO15" s="717"/>
      <c r="BP15" s="717"/>
      <c r="BQ15" s="717"/>
      <c r="BR15" s="717"/>
      <c r="BS15" s="717"/>
      <c r="BT15" s="717"/>
      <c r="BU15" s="717"/>
      <c r="BV15" s="717"/>
      <c r="BW15" s="717"/>
      <c r="BX15" s="717"/>
      <c r="BY15" s="717"/>
      <c r="BZ15" s="717"/>
      <c r="CA15" s="717"/>
      <c r="CB15" s="717"/>
      <c r="CC15" s="717"/>
      <c r="CD15" s="717"/>
      <c r="CE15" s="717"/>
      <c r="CF15" s="717"/>
      <c r="CG15" s="717"/>
      <c r="CH15" s="717"/>
      <c r="CI15" s="717"/>
      <c r="CJ15" s="717"/>
      <c r="CK15" s="717"/>
      <c r="CL15" s="717"/>
      <c r="CM15" s="717"/>
      <c r="CN15" s="717"/>
      <c r="CO15" s="717"/>
      <c r="CP15" s="717"/>
      <c r="CQ15" s="717"/>
      <c r="CR15" s="717"/>
      <c r="CS15" s="717"/>
    </row>
    <row r="16" spans="1:97" s="32" customFormat="1" ht="15">
      <c r="A16" s="309"/>
      <c r="B16" s="715" t="s">
        <v>165</v>
      </c>
      <c r="C16" s="740"/>
      <c r="D16" s="969"/>
      <c r="E16" s="736"/>
      <c r="F16" s="872">
        <v>1861589</v>
      </c>
      <c r="G16" s="872">
        <v>489300</v>
      </c>
      <c r="H16" s="991">
        <v>26.283241800846831</v>
      </c>
      <c r="I16" s="737"/>
      <c r="J16" s="872">
        <v>1005939</v>
      </c>
      <c r="K16" s="872">
        <v>302100</v>
      </c>
      <c r="L16" s="991">
        <v>30.033031974294182</v>
      </c>
      <c r="M16" s="859"/>
      <c r="N16" s="872">
        <v>855650</v>
      </c>
      <c r="O16" s="872">
        <v>187200</v>
      </c>
      <c r="P16" s="991">
        <v>21.874826938125562</v>
      </c>
      <c r="Q16" s="994"/>
      <c r="R16" s="994"/>
      <c r="S16" s="994"/>
      <c r="T16" s="994"/>
      <c r="U16" s="994"/>
      <c r="V16" s="994"/>
      <c r="W16" s="994"/>
      <c r="X16" s="994"/>
      <c r="Y16" s="994"/>
      <c r="Z16" s="994"/>
      <c r="AA16" s="994"/>
      <c r="AB16" s="994"/>
      <c r="AC16" s="994"/>
      <c r="AD16" s="994"/>
      <c r="AE16" s="994"/>
      <c r="AF16" s="994"/>
      <c r="AG16" s="994"/>
      <c r="AH16" s="994"/>
      <c r="AI16" s="994"/>
      <c r="AJ16" s="994"/>
      <c r="AK16" s="994"/>
      <c r="AL16" s="994"/>
      <c r="AM16" s="994"/>
      <c r="AN16" s="994"/>
      <c r="AO16" s="994"/>
      <c r="AP16" s="994"/>
      <c r="AQ16" s="994"/>
      <c r="AR16" s="994"/>
      <c r="AS16" s="994"/>
      <c r="AT16" s="994"/>
      <c r="AU16" s="994"/>
      <c r="AV16" s="994"/>
      <c r="AW16" s="994"/>
      <c r="AX16" s="994"/>
      <c r="AY16" s="994"/>
      <c r="AZ16" s="994"/>
      <c r="BA16" s="994"/>
      <c r="BB16" s="994"/>
      <c r="BC16" s="994"/>
      <c r="BD16" s="994"/>
      <c r="BE16" s="994"/>
      <c r="BF16" s="994"/>
      <c r="BG16" s="994"/>
      <c r="BH16" s="994"/>
      <c r="BI16" s="994"/>
      <c r="BJ16" s="994"/>
      <c r="BK16" s="994"/>
      <c r="BL16" s="994"/>
      <c r="BM16" s="994"/>
      <c r="BN16" s="994"/>
      <c r="BO16" s="994"/>
      <c r="BP16" s="994"/>
      <c r="BQ16" s="994"/>
      <c r="BR16" s="994"/>
      <c r="BS16" s="994"/>
      <c r="BT16" s="994"/>
      <c r="BU16" s="994"/>
      <c r="BV16" s="994"/>
      <c r="BW16" s="994"/>
      <c r="BX16" s="994"/>
      <c r="BY16" s="994"/>
      <c r="BZ16" s="994"/>
      <c r="CA16" s="994"/>
      <c r="CB16" s="994"/>
      <c r="CC16" s="994"/>
      <c r="CD16" s="994"/>
      <c r="CE16" s="994"/>
      <c r="CF16" s="994"/>
      <c r="CG16" s="994"/>
      <c r="CH16" s="994"/>
      <c r="CI16" s="994"/>
      <c r="CJ16" s="994"/>
      <c r="CK16" s="994"/>
      <c r="CL16" s="994"/>
      <c r="CM16" s="994"/>
      <c r="CN16" s="994"/>
      <c r="CO16" s="994"/>
      <c r="CP16" s="994"/>
      <c r="CQ16" s="994"/>
      <c r="CR16" s="994"/>
      <c r="CS16" s="994"/>
    </row>
    <row r="17" spans="1:97" ht="15">
      <c r="A17" s="33"/>
      <c r="B17" s="715"/>
      <c r="C17" s="721"/>
      <c r="D17" s="740"/>
      <c r="E17" s="736"/>
      <c r="F17" s="722"/>
      <c r="G17" s="872"/>
      <c r="H17" s="724"/>
      <c r="I17" s="739"/>
      <c r="J17" s="722"/>
      <c r="K17" s="872"/>
      <c r="L17" s="724"/>
      <c r="M17" s="738"/>
      <c r="N17" s="722"/>
      <c r="O17" s="872"/>
      <c r="P17" s="724"/>
      <c r="Q17" s="717"/>
      <c r="R17" s="717"/>
      <c r="S17" s="717"/>
      <c r="T17" s="717"/>
      <c r="U17" s="717"/>
      <c r="V17" s="717"/>
      <c r="W17" s="717"/>
      <c r="X17" s="717"/>
      <c r="Y17" s="717"/>
      <c r="Z17" s="717"/>
      <c r="AA17" s="717"/>
      <c r="AB17" s="717"/>
      <c r="AC17" s="717"/>
      <c r="AD17" s="717"/>
      <c r="AE17" s="717"/>
      <c r="AF17" s="717"/>
      <c r="AG17" s="717"/>
      <c r="AH17" s="717"/>
      <c r="AI17" s="717"/>
      <c r="AJ17" s="717"/>
      <c r="AK17" s="717"/>
      <c r="AL17" s="717"/>
      <c r="AM17" s="717"/>
      <c r="AN17" s="717"/>
      <c r="AO17" s="717"/>
      <c r="AP17" s="717"/>
      <c r="AQ17" s="717"/>
      <c r="AR17" s="717"/>
      <c r="AS17" s="717"/>
      <c r="AT17" s="717"/>
      <c r="AU17" s="717"/>
      <c r="AV17" s="717"/>
      <c r="AW17" s="717"/>
      <c r="AX17" s="717"/>
      <c r="AY17" s="717"/>
      <c r="AZ17" s="717"/>
      <c r="BA17" s="717"/>
      <c r="BB17" s="717"/>
      <c r="BC17" s="717"/>
      <c r="BD17" s="717"/>
      <c r="BE17" s="717"/>
      <c r="BF17" s="717"/>
      <c r="BG17" s="717"/>
      <c r="BH17" s="717"/>
      <c r="BI17" s="717"/>
      <c r="BJ17" s="717"/>
      <c r="BK17" s="717"/>
      <c r="BL17" s="717"/>
      <c r="BM17" s="717"/>
      <c r="BN17" s="717"/>
      <c r="BO17" s="717"/>
      <c r="BP17" s="717"/>
      <c r="BQ17" s="717"/>
      <c r="BR17" s="717"/>
      <c r="BS17" s="717"/>
      <c r="BT17" s="717"/>
      <c r="BU17" s="717"/>
      <c r="BV17" s="717"/>
      <c r="BW17" s="717"/>
      <c r="BX17" s="717"/>
      <c r="BY17" s="717"/>
      <c r="BZ17" s="717"/>
      <c r="CA17" s="717"/>
      <c r="CB17" s="717"/>
      <c r="CC17" s="717"/>
      <c r="CD17" s="717"/>
      <c r="CE17" s="717"/>
      <c r="CF17" s="717"/>
      <c r="CG17" s="717"/>
      <c r="CH17" s="717"/>
      <c r="CI17" s="717"/>
      <c r="CJ17" s="717"/>
      <c r="CK17" s="717"/>
      <c r="CL17" s="717"/>
      <c r="CM17" s="717"/>
      <c r="CN17" s="717"/>
      <c r="CO17" s="717"/>
      <c r="CP17" s="717"/>
      <c r="CQ17" s="717"/>
      <c r="CR17" s="717"/>
      <c r="CS17" s="717"/>
    </row>
    <row r="18" spans="1:97" s="32" customFormat="1" ht="15">
      <c r="A18" s="309"/>
      <c r="B18" s="715" t="s">
        <v>121</v>
      </c>
      <c r="C18" s="740"/>
      <c r="D18" s="740"/>
      <c r="E18" s="741"/>
      <c r="F18" s="872">
        <v>354114</v>
      </c>
      <c r="G18" s="872">
        <v>165800</v>
      </c>
      <c r="H18" s="991">
        <v>46.821301346103908</v>
      </c>
      <c r="I18" s="737"/>
      <c r="J18" s="872">
        <v>220635</v>
      </c>
      <c r="K18" s="872">
        <v>113300</v>
      </c>
      <c r="L18" s="991">
        <v>51.335326314362781</v>
      </c>
      <c r="M18" s="859"/>
      <c r="N18" s="872">
        <v>133479</v>
      </c>
      <c r="O18" s="872">
        <v>52500</v>
      </c>
      <c r="P18" s="991">
        <v>39.359813779731681</v>
      </c>
      <c r="Q18" s="994"/>
      <c r="R18" s="994"/>
      <c r="S18" s="994"/>
      <c r="T18" s="994"/>
      <c r="U18" s="994"/>
      <c r="V18" s="994"/>
      <c r="W18" s="994"/>
      <c r="X18" s="994"/>
      <c r="Y18" s="994"/>
      <c r="Z18" s="994"/>
      <c r="AA18" s="994"/>
      <c r="AB18" s="994"/>
      <c r="AC18" s="994"/>
      <c r="AD18" s="994"/>
      <c r="AE18" s="994"/>
      <c r="AF18" s="994"/>
      <c r="AG18" s="994"/>
      <c r="AH18" s="994"/>
      <c r="AI18" s="994"/>
      <c r="AJ18" s="994"/>
      <c r="AK18" s="994"/>
      <c r="AL18" s="994"/>
      <c r="AM18" s="994"/>
      <c r="AN18" s="994"/>
      <c r="AO18" s="994"/>
      <c r="AP18" s="994"/>
      <c r="AQ18" s="994"/>
      <c r="AR18" s="994"/>
      <c r="AS18" s="994"/>
      <c r="AT18" s="994"/>
      <c r="AU18" s="994"/>
      <c r="AV18" s="994"/>
      <c r="AW18" s="994"/>
      <c r="AX18" s="994"/>
      <c r="AY18" s="994"/>
      <c r="AZ18" s="994"/>
      <c r="BA18" s="994"/>
      <c r="BB18" s="994"/>
      <c r="BC18" s="994"/>
      <c r="BD18" s="994"/>
      <c r="BE18" s="994"/>
      <c r="BF18" s="994"/>
      <c r="BG18" s="994"/>
      <c r="BH18" s="994"/>
      <c r="BI18" s="994"/>
      <c r="BJ18" s="994"/>
      <c r="BK18" s="994"/>
      <c r="BL18" s="994"/>
      <c r="BM18" s="994"/>
      <c r="BN18" s="994"/>
      <c r="BO18" s="994"/>
      <c r="BP18" s="994"/>
      <c r="BQ18" s="994"/>
      <c r="BR18" s="994"/>
      <c r="BS18" s="994"/>
      <c r="BT18" s="994"/>
      <c r="BU18" s="994"/>
      <c r="BV18" s="994"/>
      <c r="BW18" s="994"/>
      <c r="BX18" s="994"/>
      <c r="BY18" s="994"/>
      <c r="BZ18" s="994"/>
      <c r="CA18" s="994"/>
      <c r="CB18" s="994"/>
      <c r="CC18" s="994"/>
      <c r="CD18" s="994"/>
      <c r="CE18" s="994"/>
      <c r="CF18" s="994"/>
      <c r="CG18" s="994"/>
      <c r="CH18" s="994"/>
      <c r="CI18" s="994"/>
      <c r="CJ18" s="994"/>
      <c r="CK18" s="994"/>
      <c r="CL18" s="994"/>
      <c r="CM18" s="994"/>
      <c r="CN18" s="994"/>
      <c r="CO18" s="994"/>
      <c r="CP18" s="994"/>
      <c r="CQ18" s="994"/>
      <c r="CR18" s="994"/>
      <c r="CS18" s="994"/>
    </row>
    <row r="19" spans="1:97" ht="14.25">
      <c r="A19" s="33"/>
      <c r="B19" s="742" t="s">
        <v>122</v>
      </c>
      <c r="C19" s="721"/>
      <c r="D19" s="725" t="s">
        <v>123</v>
      </c>
      <c r="E19" s="726"/>
      <c r="F19" s="722">
        <v>96272</v>
      </c>
      <c r="G19" s="722">
        <v>75500</v>
      </c>
      <c r="H19" s="724">
        <v>78.382690195827337</v>
      </c>
      <c r="I19" s="692"/>
      <c r="J19" s="722">
        <v>50640</v>
      </c>
      <c r="K19" s="722">
        <v>43400</v>
      </c>
      <c r="L19" s="724">
        <v>85.720105278212472</v>
      </c>
      <c r="M19" s="747"/>
      <c r="N19" s="722">
        <v>45632</v>
      </c>
      <c r="O19" s="722">
        <v>32100</v>
      </c>
      <c r="P19" s="724">
        <v>70.240011817233736</v>
      </c>
      <c r="Q19" s="717"/>
      <c r="R19" s="717"/>
      <c r="S19" s="717"/>
      <c r="T19" s="717"/>
      <c r="U19" s="717"/>
      <c r="V19" s="717"/>
      <c r="W19" s="717"/>
      <c r="X19" s="717"/>
      <c r="Y19" s="717"/>
      <c r="Z19" s="717"/>
      <c r="AA19" s="717"/>
      <c r="AB19" s="717"/>
      <c r="AC19" s="717"/>
      <c r="AD19" s="717"/>
      <c r="AE19" s="717"/>
      <c r="AF19" s="717"/>
      <c r="AG19" s="717"/>
      <c r="AH19" s="717"/>
      <c r="AI19" s="717"/>
      <c r="AJ19" s="717"/>
      <c r="AK19" s="717"/>
      <c r="AL19" s="717"/>
      <c r="AM19" s="717"/>
      <c r="AN19" s="717"/>
      <c r="AO19" s="717"/>
      <c r="AP19" s="717"/>
      <c r="AQ19" s="717"/>
      <c r="AR19" s="717"/>
      <c r="AS19" s="717"/>
      <c r="AT19" s="717"/>
      <c r="AU19" s="717"/>
      <c r="AV19" s="717"/>
      <c r="AW19" s="717"/>
      <c r="AX19" s="717"/>
      <c r="AY19" s="717"/>
      <c r="AZ19" s="717"/>
      <c r="BA19" s="717"/>
      <c r="BB19" s="717"/>
      <c r="BC19" s="717"/>
      <c r="BD19" s="717"/>
      <c r="BE19" s="717"/>
      <c r="BF19" s="717"/>
      <c r="BG19" s="717"/>
      <c r="BH19" s="717"/>
      <c r="BI19" s="717"/>
      <c r="BJ19" s="717"/>
      <c r="BK19" s="717"/>
      <c r="BL19" s="717"/>
      <c r="BM19" s="717"/>
      <c r="BN19" s="717"/>
      <c r="BO19" s="717"/>
      <c r="BP19" s="717"/>
      <c r="BQ19" s="717"/>
      <c r="BR19" s="717"/>
      <c r="BS19" s="717"/>
      <c r="BT19" s="717"/>
      <c r="BU19" s="717"/>
      <c r="BV19" s="717"/>
      <c r="BW19" s="717"/>
      <c r="BX19" s="717"/>
      <c r="BY19" s="717"/>
      <c r="BZ19" s="717"/>
      <c r="CA19" s="717"/>
      <c r="CB19" s="717"/>
      <c r="CC19" s="717"/>
      <c r="CD19" s="717"/>
      <c r="CE19" s="717"/>
      <c r="CF19" s="717"/>
      <c r="CG19" s="717"/>
      <c r="CH19" s="717"/>
      <c r="CI19" s="717"/>
      <c r="CJ19" s="717"/>
      <c r="CK19" s="717"/>
      <c r="CL19" s="717"/>
      <c r="CM19" s="717"/>
      <c r="CN19" s="717"/>
      <c r="CO19" s="717"/>
      <c r="CP19" s="717"/>
      <c r="CQ19" s="717"/>
      <c r="CR19" s="717"/>
      <c r="CS19" s="717"/>
    </row>
    <row r="20" spans="1:97" ht="14.25">
      <c r="A20" s="33"/>
      <c r="B20" s="742" t="s">
        <v>313</v>
      </c>
      <c r="C20" s="721"/>
      <c r="D20" s="725" t="s">
        <v>124</v>
      </c>
      <c r="E20" s="726"/>
      <c r="F20" s="722">
        <v>23068</v>
      </c>
      <c r="G20" s="722">
        <v>14500</v>
      </c>
      <c r="H20" s="724">
        <v>62.855413020948234</v>
      </c>
      <c r="I20" s="692"/>
      <c r="J20" s="722">
        <v>16451</v>
      </c>
      <c r="K20" s="722">
        <v>11500</v>
      </c>
      <c r="L20" s="724">
        <v>69.776403493959634</v>
      </c>
      <c r="M20" s="747"/>
      <c r="N20" s="722">
        <v>6617</v>
      </c>
      <c r="O20" s="722">
        <v>3000</v>
      </c>
      <c r="P20" s="724">
        <v>45.648640424377206</v>
      </c>
      <c r="Q20" s="717"/>
      <c r="R20" s="717"/>
      <c r="S20" s="717"/>
      <c r="T20" s="717"/>
      <c r="U20" s="717"/>
      <c r="V20" s="717"/>
      <c r="W20" s="717"/>
      <c r="X20" s="717"/>
      <c r="Y20" s="717"/>
      <c r="Z20" s="717"/>
      <c r="AA20" s="717"/>
      <c r="AB20" s="717"/>
      <c r="AC20" s="717"/>
      <c r="AD20" s="717"/>
      <c r="AE20" s="717"/>
      <c r="AF20" s="717"/>
      <c r="AG20" s="717"/>
      <c r="AH20" s="717"/>
      <c r="AI20" s="717"/>
      <c r="AJ20" s="717"/>
      <c r="AK20" s="717"/>
      <c r="AL20" s="717"/>
      <c r="AM20" s="717"/>
      <c r="AN20" s="717"/>
      <c r="AO20" s="717"/>
      <c r="AP20" s="717"/>
      <c r="AQ20" s="717"/>
      <c r="AR20" s="717"/>
      <c r="AS20" s="717"/>
      <c r="AT20" s="717"/>
      <c r="AU20" s="717"/>
      <c r="AV20" s="717"/>
      <c r="AW20" s="717"/>
      <c r="AX20" s="717"/>
      <c r="AY20" s="717"/>
      <c r="AZ20" s="717"/>
      <c r="BA20" s="717"/>
      <c r="BB20" s="717"/>
      <c r="BC20" s="717"/>
      <c r="BD20" s="717"/>
      <c r="BE20" s="717"/>
      <c r="BF20" s="717"/>
      <c r="BG20" s="717"/>
      <c r="BH20" s="717"/>
      <c r="BI20" s="717"/>
      <c r="BJ20" s="717"/>
      <c r="BK20" s="717"/>
      <c r="BL20" s="717"/>
      <c r="BM20" s="717"/>
      <c r="BN20" s="717"/>
      <c r="BO20" s="717"/>
      <c r="BP20" s="717"/>
      <c r="BQ20" s="717"/>
      <c r="BR20" s="717"/>
      <c r="BS20" s="717"/>
      <c r="BT20" s="717"/>
      <c r="BU20" s="717"/>
      <c r="BV20" s="717"/>
      <c r="BW20" s="717"/>
      <c r="BX20" s="717"/>
      <c r="BY20" s="717"/>
      <c r="BZ20" s="717"/>
      <c r="CA20" s="717"/>
      <c r="CB20" s="717"/>
      <c r="CC20" s="717"/>
      <c r="CD20" s="717"/>
      <c r="CE20" s="717"/>
      <c r="CF20" s="717"/>
      <c r="CG20" s="717"/>
      <c r="CH20" s="717"/>
      <c r="CI20" s="717"/>
      <c r="CJ20" s="717"/>
      <c r="CK20" s="717"/>
      <c r="CL20" s="717"/>
      <c r="CM20" s="717"/>
      <c r="CN20" s="717"/>
      <c r="CO20" s="717"/>
      <c r="CP20" s="717"/>
      <c r="CQ20" s="717"/>
      <c r="CR20" s="717"/>
      <c r="CS20" s="717"/>
    </row>
    <row r="21" spans="1:97" ht="14.25">
      <c r="A21" s="33"/>
      <c r="B21" s="742" t="s">
        <v>125</v>
      </c>
      <c r="C21" s="721"/>
      <c r="D21" s="725" t="s">
        <v>126</v>
      </c>
      <c r="E21" s="726"/>
      <c r="F21" s="722">
        <v>30627</v>
      </c>
      <c r="G21" s="722">
        <v>19800</v>
      </c>
      <c r="H21" s="724">
        <v>64.490313733230067</v>
      </c>
      <c r="I21" s="739"/>
      <c r="J21" s="722">
        <v>22504</v>
      </c>
      <c r="K21" s="722">
        <v>15200</v>
      </c>
      <c r="L21" s="724">
        <v>67.409309404594737</v>
      </c>
      <c r="M21" s="747"/>
      <c r="N21" s="722">
        <v>8123</v>
      </c>
      <c r="O21" s="722">
        <v>4600</v>
      </c>
      <c r="P21" s="724">
        <v>56.403513463823337</v>
      </c>
      <c r="Q21" s="717"/>
      <c r="R21" s="717"/>
      <c r="S21" s="717"/>
      <c r="T21" s="717"/>
      <c r="U21" s="717"/>
      <c r="V21" s="717"/>
      <c r="W21" s="717"/>
      <c r="X21" s="717"/>
      <c r="Y21" s="717"/>
      <c r="Z21" s="717"/>
      <c r="AA21" s="717"/>
      <c r="AB21" s="717"/>
      <c r="AC21" s="717"/>
      <c r="AD21" s="717"/>
      <c r="AE21" s="717"/>
      <c r="AF21" s="717"/>
      <c r="AG21" s="717"/>
      <c r="AH21" s="717"/>
      <c r="AI21" s="717"/>
      <c r="AJ21" s="717"/>
      <c r="AK21" s="717"/>
      <c r="AL21" s="717"/>
      <c r="AM21" s="717"/>
      <c r="AN21" s="717"/>
      <c r="AO21" s="717"/>
      <c r="AP21" s="717"/>
      <c r="AQ21" s="717"/>
      <c r="AR21" s="717"/>
      <c r="AS21" s="717"/>
      <c r="AT21" s="717"/>
      <c r="AU21" s="717"/>
      <c r="AV21" s="717"/>
      <c r="AW21" s="717"/>
      <c r="AX21" s="717"/>
      <c r="AY21" s="717"/>
      <c r="AZ21" s="717"/>
      <c r="BA21" s="717"/>
      <c r="BB21" s="717"/>
      <c r="BC21" s="717"/>
      <c r="BD21" s="717"/>
      <c r="BE21" s="717"/>
      <c r="BF21" s="717"/>
      <c r="BG21" s="717"/>
      <c r="BH21" s="717"/>
      <c r="BI21" s="717"/>
      <c r="BJ21" s="717"/>
      <c r="BK21" s="717"/>
      <c r="BL21" s="717"/>
      <c r="BM21" s="717"/>
      <c r="BN21" s="717"/>
      <c r="BO21" s="717"/>
      <c r="BP21" s="717"/>
      <c r="BQ21" s="717"/>
      <c r="BR21" s="717"/>
      <c r="BS21" s="717"/>
      <c r="BT21" s="717"/>
      <c r="BU21" s="717"/>
      <c r="BV21" s="717"/>
      <c r="BW21" s="717"/>
      <c r="BX21" s="717"/>
      <c r="BY21" s="717"/>
      <c r="BZ21" s="717"/>
      <c r="CA21" s="717"/>
      <c r="CB21" s="717"/>
      <c r="CC21" s="717"/>
      <c r="CD21" s="717"/>
      <c r="CE21" s="717"/>
      <c r="CF21" s="717"/>
      <c r="CG21" s="717"/>
      <c r="CH21" s="717"/>
      <c r="CI21" s="717"/>
      <c r="CJ21" s="717"/>
      <c r="CK21" s="717"/>
      <c r="CL21" s="717"/>
      <c r="CM21" s="717"/>
      <c r="CN21" s="717"/>
      <c r="CO21" s="717"/>
      <c r="CP21" s="717"/>
      <c r="CQ21" s="717"/>
      <c r="CR21" s="717"/>
      <c r="CS21" s="717"/>
    </row>
    <row r="22" spans="1:97" ht="14.25">
      <c r="A22" s="33"/>
      <c r="B22" s="743" t="s">
        <v>127</v>
      </c>
      <c r="C22" s="721"/>
      <c r="D22" s="725" t="s">
        <v>128</v>
      </c>
      <c r="E22" s="726"/>
      <c r="F22" s="722">
        <v>4557</v>
      </c>
      <c r="G22" s="722">
        <v>3600</v>
      </c>
      <c r="H22" s="724">
        <v>78.095231468486219</v>
      </c>
      <c r="I22" s="739"/>
      <c r="J22" s="722">
        <v>3675</v>
      </c>
      <c r="K22" s="722">
        <v>2900</v>
      </c>
      <c r="L22" s="724">
        <v>79.55255039426693</v>
      </c>
      <c r="M22" s="747"/>
      <c r="N22" s="722">
        <v>882</v>
      </c>
      <c r="O22" s="722">
        <v>600</v>
      </c>
      <c r="P22" s="724">
        <v>72.023069277733214</v>
      </c>
      <c r="Q22" s="717"/>
      <c r="R22" s="717"/>
      <c r="S22" s="717"/>
      <c r="T22" s="717"/>
      <c r="U22" s="717"/>
      <c r="V22" s="717"/>
      <c r="W22" s="717"/>
      <c r="X22" s="717"/>
      <c r="Y22" s="717"/>
      <c r="Z22" s="717"/>
      <c r="AA22" s="717"/>
      <c r="AB22" s="717"/>
      <c r="AC22" s="717"/>
      <c r="AD22" s="717"/>
      <c r="AE22" s="717"/>
      <c r="AF22" s="717"/>
      <c r="AG22" s="717"/>
      <c r="AH22" s="717"/>
      <c r="AI22" s="717"/>
      <c r="AJ22" s="717"/>
      <c r="AK22" s="717"/>
      <c r="AL22" s="717"/>
      <c r="AM22" s="717"/>
      <c r="AN22" s="717"/>
      <c r="AO22" s="717"/>
      <c r="AP22" s="717"/>
      <c r="AQ22" s="717"/>
      <c r="AR22" s="717"/>
      <c r="AS22" s="717"/>
      <c r="AT22" s="717"/>
      <c r="AU22" s="717"/>
      <c r="AV22" s="717"/>
      <c r="AW22" s="717"/>
      <c r="AX22" s="717"/>
      <c r="AY22" s="717"/>
      <c r="AZ22" s="717"/>
      <c r="BA22" s="717"/>
      <c r="BB22" s="717"/>
      <c r="BC22" s="717"/>
      <c r="BD22" s="717"/>
      <c r="BE22" s="717"/>
      <c r="BF22" s="717"/>
      <c r="BG22" s="717"/>
      <c r="BH22" s="717"/>
      <c r="BI22" s="717"/>
      <c r="BJ22" s="717"/>
      <c r="BK22" s="717"/>
      <c r="BL22" s="717"/>
      <c r="BM22" s="717"/>
      <c r="BN22" s="717"/>
      <c r="BO22" s="717"/>
      <c r="BP22" s="717"/>
      <c r="BQ22" s="717"/>
      <c r="BR22" s="717"/>
      <c r="BS22" s="717"/>
      <c r="BT22" s="717"/>
      <c r="BU22" s="717"/>
      <c r="BV22" s="717"/>
      <c r="BW22" s="717"/>
      <c r="BX22" s="717"/>
      <c r="BY22" s="717"/>
      <c r="BZ22" s="717"/>
      <c r="CA22" s="717"/>
      <c r="CB22" s="717"/>
      <c r="CC22" s="717"/>
      <c r="CD22" s="717"/>
      <c r="CE22" s="717"/>
      <c r="CF22" s="717"/>
      <c r="CG22" s="717"/>
      <c r="CH22" s="717"/>
      <c r="CI22" s="717"/>
      <c r="CJ22" s="717"/>
      <c r="CK22" s="717"/>
      <c r="CL22" s="717"/>
      <c r="CM22" s="717"/>
      <c r="CN22" s="717"/>
      <c r="CO22" s="717"/>
      <c r="CP22" s="717"/>
      <c r="CQ22" s="717"/>
      <c r="CR22" s="717"/>
      <c r="CS22" s="717"/>
    </row>
    <row r="23" spans="1:97" ht="14.25" customHeight="1">
      <c r="A23" s="33"/>
      <c r="B23" s="742" t="s">
        <v>514</v>
      </c>
      <c r="C23" s="721"/>
      <c r="D23" s="725" t="s">
        <v>129</v>
      </c>
      <c r="E23" s="726"/>
      <c r="F23" s="722">
        <v>7189</v>
      </c>
      <c r="G23" s="722">
        <v>700</v>
      </c>
      <c r="H23" s="724">
        <v>9.7884828014093337</v>
      </c>
      <c r="I23" s="739"/>
      <c r="J23" s="722">
        <v>0</v>
      </c>
      <c r="K23" s="722">
        <v>0</v>
      </c>
      <c r="L23" s="724">
        <v>0</v>
      </c>
      <c r="M23" s="747"/>
      <c r="N23" s="722">
        <v>7189</v>
      </c>
      <c r="O23" s="722">
        <v>700</v>
      </c>
      <c r="P23" s="724">
        <v>9.7884828014093337</v>
      </c>
      <c r="Q23" s="717"/>
      <c r="R23" s="717"/>
      <c r="S23" s="717"/>
      <c r="T23" s="717"/>
      <c r="U23" s="717"/>
      <c r="V23" s="717"/>
      <c r="W23" s="717"/>
      <c r="X23" s="717"/>
      <c r="Y23" s="717"/>
      <c r="Z23" s="717"/>
      <c r="AA23" s="717"/>
      <c r="AB23" s="717"/>
      <c r="AC23" s="717"/>
      <c r="AD23" s="717"/>
      <c r="AE23" s="717"/>
      <c r="AF23" s="717"/>
      <c r="AG23" s="717"/>
      <c r="AH23" s="717"/>
      <c r="AI23" s="717"/>
      <c r="AJ23" s="717"/>
      <c r="AK23" s="717"/>
      <c r="AL23" s="717"/>
      <c r="AM23" s="717"/>
      <c r="AN23" s="717"/>
      <c r="AO23" s="717"/>
      <c r="AP23" s="717"/>
      <c r="AQ23" s="717"/>
      <c r="AR23" s="717"/>
      <c r="AS23" s="717"/>
      <c r="AT23" s="717"/>
      <c r="AU23" s="717"/>
      <c r="AV23" s="717"/>
      <c r="AW23" s="717"/>
      <c r="AX23" s="717"/>
      <c r="AY23" s="717"/>
      <c r="AZ23" s="717"/>
      <c r="BA23" s="717"/>
      <c r="BB23" s="717"/>
      <c r="BC23" s="717"/>
      <c r="BD23" s="717"/>
      <c r="BE23" s="717"/>
      <c r="BF23" s="717"/>
      <c r="BG23" s="717"/>
      <c r="BH23" s="717"/>
      <c r="BI23" s="717"/>
      <c r="BJ23" s="717"/>
      <c r="BK23" s="717"/>
      <c r="BL23" s="717"/>
      <c r="BM23" s="717"/>
      <c r="BN23" s="717"/>
      <c r="BO23" s="717"/>
      <c r="BP23" s="717"/>
      <c r="BQ23" s="717"/>
      <c r="BR23" s="717"/>
      <c r="BS23" s="717"/>
      <c r="BT23" s="717"/>
      <c r="BU23" s="717"/>
      <c r="BV23" s="717"/>
      <c r="BW23" s="717"/>
      <c r="BX23" s="717"/>
      <c r="BY23" s="717"/>
      <c r="BZ23" s="717"/>
      <c r="CA23" s="717"/>
      <c r="CB23" s="717"/>
      <c r="CC23" s="717"/>
      <c r="CD23" s="717"/>
      <c r="CE23" s="717"/>
      <c r="CF23" s="717"/>
      <c r="CG23" s="717"/>
      <c r="CH23" s="717"/>
      <c r="CI23" s="717"/>
      <c r="CJ23" s="717"/>
      <c r="CK23" s="717"/>
      <c r="CL23" s="717"/>
      <c r="CM23" s="717"/>
      <c r="CN23" s="717"/>
      <c r="CO23" s="717"/>
      <c r="CP23" s="717"/>
      <c r="CQ23" s="717"/>
      <c r="CR23" s="717"/>
      <c r="CS23" s="717"/>
    </row>
    <row r="24" spans="1:97" ht="14.25">
      <c r="A24" s="33"/>
      <c r="B24" s="742" t="s">
        <v>130</v>
      </c>
      <c r="C24" s="721"/>
      <c r="D24" s="725" t="s">
        <v>131</v>
      </c>
      <c r="E24" s="726"/>
      <c r="F24" s="722">
        <v>68777</v>
      </c>
      <c r="G24" s="722">
        <v>26600</v>
      </c>
      <c r="H24" s="724">
        <v>38.670244279883171</v>
      </c>
      <c r="I24" s="692"/>
      <c r="J24" s="722">
        <v>52911</v>
      </c>
      <c r="K24" s="722">
        <v>22100</v>
      </c>
      <c r="L24" s="724">
        <v>41.830660979586852</v>
      </c>
      <c r="M24" s="747"/>
      <c r="N24" s="722">
        <v>15866</v>
      </c>
      <c r="O24" s="722">
        <v>4500</v>
      </c>
      <c r="P24" s="724">
        <v>28.130674886335871</v>
      </c>
      <c r="Q24" s="717"/>
      <c r="R24" s="717"/>
      <c r="S24" s="717"/>
      <c r="T24" s="717"/>
      <c r="U24" s="717"/>
      <c r="V24" s="717"/>
      <c r="W24" s="717"/>
      <c r="X24" s="717"/>
      <c r="Y24" s="717"/>
      <c r="Z24" s="717"/>
      <c r="AA24" s="717"/>
      <c r="AB24" s="717"/>
      <c r="AC24" s="717"/>
      <c r="AD24" s="717"/>
      <c r="AE24" s="717"/>
      <c r="AF24" s="717"/>
      <c r="AG24" s="717"/>
      <c r="AH24" s="717"/>
      <c r="AI24" s="717"/>
      <c r="AJ24" s="717"/>
      <c r="AK24" s="717"/>
      <c r="AL24" s="717"/>
      <c r="AM24" s="717"/>
      <c r="AN24" s="717"/>
      <c r="AO24" s="717"/>
      <c r="AP24" s="717"/>
      <c r="AQ24" s="717"/>
      <c r="AR24" s="717"/>
      <c r="AS24" s="717"/>
      <c r="AT24" s="717"/>
      <c r="AU24" s="717"/>
      <c r="AV24" s="717"/>
      <c r="AW24" s="717"/>
      <c r="AX24" s="717"/>
      <c r="AY24" s="717"/>
      <c r="AZ24" s="717"/>
      <c r="BA24" s="717"/>
      <c r="BB24" s="717"/>
      <c r="BC24" s="717"/>
      <c r="BD24" s="717"/>
      <c r="BE24" s="717"/>
      <c r="BF24" s="717"/>
      <c r="BG24" s="717"/>
      <c r="BH24" s="717"/>
      <c r="BI24" s="717"/>
      <c r="BJ24" s="717"/>
      <c r="BK24" s="717"/>
      <c r="BL24" s="717"/>
      <c r="BM24" s="717"/>
      <c r="BN24" s="717"/>
      <c r="BO24" s="717"/>
      <c r="BP24" s="717"/>
      <c r="BQ24" s="717"/>
      <c r="BR24" s="717"/>
      <c r="BS24" s="717"/>
      <c r="BT24" s="717"/>
      <c r="BU24" s="717"/>
      <c r="BV24" s="717"/>
      <c r="BW24" s="717"/>
      <c r="BX24" s="717"/>
      <c r="BY24" s="717"/>
      <c r="BZ24" s="717"/>
      <c r="CA24" s="717"/>
      <c r="CB24" s="717"/>
      <c r="CC24" s="717"/>
      <c r="CD24" s="717"/>
      <c r="CE24" s="717"/>
      <c r="CF24" s="717"/>
      <c r="CG24" s="717"/>
      <c r="CH24" s="717"/>
      <c r="CI24" s="717"/>
      <c r="CJ24" s="717"/>
      <c r="CK24" s="717"/>
      <c r="CL24" s="717"/>
      <c r="CM24" s="717"/>
      <c r="CN24" s="717"/>
      <c r="CO24" s="717"/>
      <c r="CP24" s="717"/>
      <c r="CQ24" s="717"/>
      <c r="CR24" s="717"/>
      <c r="CS24" s="717"/>
    </row>
    <row r="25" spans="1:97" ht="14.25">
      <c r="A25" s="33"/>
      <c r="B25" s="749" t="s">
        <v>132</v>
      </c>
      <c r="C25" s="721"/>
      <c r="D25" s="725" t="s">
        <v>133</v>
      </c>
      <c r="E25" s="726"/>
      <c r="F25" s="722">
        <v>17913</v>
      </c>
      <c r="G25" s="722">
        <v>4300</v>
      </c>
      <c r="H25" s="724">
        <v>23.917223421166092</v>
      </c>
      <c r="I25" s="692"/>
      <c r="J25" s="722">
        <v>12184</v>
      </c>
      <c r="K25" s="722">
        <v>3900</v>
      </c>
      <c r="L25" s="724">
        <v>31.883656762518463</v>
      </c>
      <c r="M25" s="747"/>
      <c r="N25" s="722">
        <v>5729</v>
      </c>
      <c r="O25" s="722">
        <v>400</v>
      </c>
      <c r="P25" s="724">
        <v>6.9748209371309473</v>
      </c>
      <c r="Q25" s="717"/>
      <c r="R25" s="717"/>
      <c r="S25" s="717"/>
      <c r="T25" s="717"/>
      <c r="U25" s="717"/>
      <c r="V25" s="717"/>
      <c r="W25" s="717"/>
      <c r="X25" s="717"/>
      <c r="Y25" s="717"/>
      <c r="Z25" s="717"/>
      <c r="AA25" s="717"/>
      <c r="AB25" s="717"/>
      <c r="AC25" s="717"/>
      <c r="AD25" s="717"/>
      <c r="AE25" s="717"/>
      <c r="AF25" s="717"/>
      <c r="AG25" s="717"/>
      <c r="AH25" s="717"/>
      <c r="AI25" s="717"/>
      <c r="AJ25" s="717"/>
      <c r="AK25" s="717"/>
      <c r="AL25" s="717"/>
      <c r="AM25" s="717"/>
      <c r="AN25" s="717"/>
      <c r="AO25" s="717"/>
      <c r="AP25" s="717"/>
      <c r="AQ25" s="717"/>
      <c r="AR25" s="717"/>
      <c r="AS25" s="717"/>
      <c r="AT25" s="717"/>
      <c r="AU25" s="717"/>
      <c r="AV25" s="717"/>
      <c r="AW25" s="717"/>
      <c r="AX25" s="717"/>
      <c r="AY25" s="717"/>
      <c r="AZ25" s="717"/>
      <c r="BA25" s="717"/>
      <c r="BB25" s="717"/>
      <c r="BC25" s="717"/>
      <c r="BD25" s="717"/>
      <c r="BE25" s="717"/>
      <c r="BF25" s="717"/>
      <c r="BG25" s="717"/>
      <c r="BH25" s="717"/>
      <c r="BI25" s="717"/>
      <c r="BJ25" s="717"/>
      <c r="BK25" s="717"/>
      <c r="BL25" s="717"/>
      <c r="BM25" s="717"/>
      <c r="BN25" s="717"/>
      <c r="BO25" s="717"/>
      <c r="BP25" s="717"/>
      <c r="BQ25" s="717"/>
      <c r="BR25" s="717"/>
      <c r="BS25" s="717"/>
      <c r="BT25" s="717"/>
      <c r="BU25" s="717"/>
      <c r="BV25" s="717"/>
      <c r="BW25" s="717"/>
      <c r="BX25" s="717"/>
      <c r="BY25" s="717"/>
      <c r="BZ25" s="717"/>
      <c r="CA25" s="717"/>
      <c r="CB25" s="717"/>
      <c r="CC25" s="717"/>
      <c r="CD25" s="717"/>
      <c r="CE25" s="717"/>
      <c r="CF25" s="717"/>
      <c r="CG25" s="717"/>
      <c r="CH25" s="717"/>
      <c r="CI25" s="717"/>
      <c r="CJ25" s="717"/>
      <c r="CK25" s="717"/>
      <c r="CL25" s="717"/>
      <c r="CM25" s="717"/>
      <c r="CN25" s="717"/>
      <c r="CO25" s="717"/>
      <c r="CP25" s="717"/>
      <c r="CQ25" s="717"/>
      <c r="CR25" s="717"/>
      <c r="CS25" s="717"/>
    </row>
    <row r="26" spans="1:97" ht="14.25">
      <c r="A26" s="33"/>
      <c r="B26" s="742" t="s">
        <v>134</v>
      </c>
      <c r="C26" s="721"/>
      <c r="D26" s="725" t="s">
        <v>135</v>
      </c>
      <c r="E26" s="726"/>
      <c r="F26" s="722">
        <v>19321</v>
      </c>
      <c r="G26" s="722">
        <v>3900</v>
      </c>
      <c r="H26" s="724">
        <v>20.164462922437757</v>
      </c>
      <c r="I26" s="692"/>
      <c r="J26" s="722">
        <v>13890</v>
      </c>
      <c r="K26" s="722">
        <v>3300</v>
      </c>
      <c r="L26" s="724">
        <v>23.505891991565299</v>
      </c>
      <c r="M26" s="747"/>
      <c r="N26" s="722">
        <v>5431</v>
      </c>
      <c r="O26" s="722">
        <v>600</v>
      </c>
      <c r="P26" s="724">
        <v>11.618624261016002</v>
      </c>
      <c r="Q26" s="717"/>
      <c r="R26" s="717"/>
      <c r="S26" s="717"/>
      <c r="T26" s="717"/>
      <c r="U26" s="717"/>
      <c r="V26" s="717"/>
      <c r="W26" s="717"/>
      <c r="X26" s="717"/>
      <c r="Y26" s="717"/>
      <c r="Z26" s="717"/>
      <c r="AA26" s="717"/>
      <c r="AB26" s="717"/>
      <c r="AC26" s="717"/>
      <c r="AD26" s="717"/>
      <c r="AE26" s="717"/>
      <c r="AF26" s="717"/>
      <c r="AG26" s="717"/>
      <c r="AH26" s="717"/>
      <c r="AI26" s="717"/>
      <c r="AJ26" s="717"/>
      <c r="AK26" s="717"/>
      <c r="AL26" s="717"/>
      <c r="AM26" s="717"/>
      <c r="AN26" s="717"/>
      <c r="AO26" s="717"/>
      <c r="AP26" s="717"/>
      <c r="AQ26" s="717"/>
      <c r="AR26" s="717"/>
      <c r="AS26" s="717"/>
      <c r="AT26" s="717"/>
      <c r="AU26" s="717"/>
      <c r="AV26" s="717"/>
      <c r="AW26" s="717"/>
      <c r="AX26" s="717"/>
      <c r="AY26" s="717"/>
      <c r="AZ26" s="717"/>
      <c r="BA26" s="717"/>
      <c r="BB26" s="717"/>
      <c r="BC26" s="717"/>
      <c r="BD26" s="717"/>
      <c r="BE26" s="717"/>
      <c r="BF26" s="717"/>
      <c r="BG26" s="717"/>
      <c r="BH26" s="717"/>
      <c r="BI26" s="717"/>
      <c r="BJ26" s="717"/>
      <c r="BK26" s="717"/>
      <c r="BL26" s="717"/>
      <c r="BM26" s="717"/>
      <c r="BN26" s="717"/>
      <c r="BO26" s="717"/>
      <c r="BP26" s="717"/>
      <c r="BQ26" s="717"/>
      <c r="BR26" s="717"/>
      <c r="BS26" s="717"/>
      <c r="BT26" s="717"/>
      <c r="BU26" s="717"/>
      <c r="BV26" s="717"/>
      <c r="BW26" s="717"/>
      <c r="BX26" s="717"/>
      <c r="BY26" s="717"/>
      <c r="BZ26" s="717"/>
      <c r="CA26" s="717"/>
      <c r="CB26" s="717"/>
      <c r="CC26" s="717"/>
      <c r="CD26" s="717"/>
      <c r="CE26" s="717"/>
      <c r="CF26" s="717"/>
      <c r="CG26" s="717"/>
      <c r="CH26" s="717"/>
      <c r="CI26" s="717"/>
      <c r="CJ26" s="717"/>
      <c r="CK26" s="717"/>
      <c r="CL26" s="717"/>
      <c r="CM26" s="717"/>
      <c r="CN26" s="717"/>
      <c r="CO26" s="717"/>
      <c r="CP26" s="717"/>
      <c r="CQ26" s="717"/>
      <c r="CR26" s="717"/>
      <c r="CS26" s="717"/>
    </row>
    <row r="27" spans="1:97" ht="14.25">
      <c r="A27" s="33"/>
      <c r="B27" s="742" t="s">
        <v>136</v>
      </c>
      <c r="C27" s="721"/>
      <c r="D27" s="725" t="s">
        <v>137</v>
      </c>
      <c r="E27" s="726"/>
      <c r="F27" s="722">
        <v>30671</v>
      </c>
      <c r="G27" s="722">
        <v>6600</v>
      </c>
      <c r="H27" s="724">
        <v>21.35659495595641</v>
      </c>
      <c r="I27" s="692"/>
      <c r="J27" s="722">
        <v>16196</v>
      </c>
      <c r="K27" s="722">
        <v>3200</v>
      </c>
      <c r="L27" s="724">
        <v>19.799405497328724</v>
      </c>
      <c r="M27" s="747"/>
      <c r="N27" s="722">
        <v>14475</v>
      </c>
      <c r="O27" s="722">
        <v>3300</v>
      </c>
      <c r="P27" s="724">
        <v>23.098925903931121</v>
      </c>
      <c r="Q27" s="717"/>
      <c r="R27" s="717"/>
      <c r="S27" s="717"/>
      <c r="T27" s="717"/>
      <c r="U27" s="717"/>
      <c r="V27" s="717"/>
      <c r="W27" s="717"/>
      <c r="X27" s="717"/>
      <c r="Y27" s="717"/>
      <c r="Z27" s="717"/>
      <c r="AA27" s="717"/>
      <c r="AB27" s="717"/>
      <c r="AC27" s="717"/>
      <c r="AD27" s="717"/>
      <c r="AE27" s="717"/>
      <c r="AF27" s="717"/>
      <c r="AG27" s="717"/>
      <c r="AH27" s="717"/>
      <c r="AI27" s="717"/>
      <c r="AJ27" s="717"/>
      <c r="AK27" s="717"/>
      <c r="AL27" s="717"/>
      <c r="AM27" s="717"/>
      <c r="AN27" s="717"/>
      <c r="AO27" s="717"/>
      <c r="AP27" s="717"/>
      <c r="AQ27" s="717"/>
      <c r="AR27" s="717"/>
      <c r="AS27" s="717"/>
      <c r="AT27" s="717"/>
      <c r="AU27" s="717"/>
      <c r="AV27" s="717"/>
      <c r="AW27" s="717"/>
      <c r="AX27" s="717"/>
      <c r="AY27" s="717"/>
      <c r="AZ27" s="717"/>
      <c r="BA27" s="717"/>
      <c r="BB27" s="717"/>
      <c r="BC27" s="717"/>
      <c r="BD27" s="717"/>
      <c r="BE27" s="717"/>
      <c r="BF27" s="717"/>
      <c r="BG27" s="717"/>
      <c r="BH27" s="717"/>
      <c r="BI27" s="717"/>
      <c r="BJ27" s="717"/>
      <c r="BK27" s="717"/>
      <c r="BL27" s="717"/>
      <c r="BM27" s="717"/>
      <c r="BN27" s="717"/>
      <c r="BO27" s="717"/>
      <c r="BP27" s="717"/>
      <c r="BQ27" s="717"/>
      <c r="BR27" s="717"/>
      <c r="BS27" s="717"/>
      <c r="BT27" s="717"/>
      <c r="BU27" s="717"/>
      <c r="BV27" s="717"/>
      <c r="BW27" s="717"/>
      <c r="BX27" s="717"/>
      <c r="BY27" s="717"/>
      <c r="BZ27" s="717"/>
      <c r="CA27" s="717"/>
      <c r="CB27" s="717"/>
      <c r="CC27" s="717"/>
      <c r="CD27" s="717"/>
      <c r="CE27" s="717"/>
      <c r="CF27" s="717"/>
      <c r="CG27" s="717"/>
      <c r="CH27" s="717"/>
      <c r="CI27" s="717"/>
      <c r="CJ27" s="717"/>
      <c r="CK27" s="717"/>
      <c r="CL27" s="717"/>
      <c r="CM27" s="717"/>
      <c r="CN27" s="717"/>
      <c r="CO27" s="717"/>
      <c r="CP27" s="717"/>
      <c r="CQ27" s="717"/>
      <c r="CR27" s="717"/>
      <c r="CS27" s="717"/>
    </row>
    <row r="28" spans="1:97" ht="14.25">
      <c r="A28" s="33"/>
      <c r="B28" s="742" t="s">
        <v>314</v>
      </c>
      <c r="C28" s="721"/>
      <c r="D28" s="725" t="s">
        <v>139</v>
      </c>
      <c r="E28" s="726"/>
      <c r="F28" s="722">
        <v>8844</v>
      </c>
      <c r="G28" s="722">
        <v>2900</v>
      </c>
      <c r="H28" s="724">
        <v>32.590992647455728</v>
      </c>
      <c r="I28" s="692"/>
      <c r="J28" s="722">
        <v>3885</v>
      </c>
      <c r="K28" s="722">
        <v>2000</v>
      </c>
      <c r="L28" s="724">
        <v>50.752406785952388</v>
      </c>
      <c r="M28" s="747"/>
      <c r="N28" s="722">
        <v>4959</v>
      </c>
      <c r="O28" s="722">
        <v>900</v>
      </c>
      <c r="P28" s="724">
        <v>18.362903531089636</v>
      </c>
      <c r="Q28" s="717"/>
      <c r="R28" s="717"/>
      <c r="S28" s="717"/>
      <c r="T28" s="717"/>
      <c r="U28" s="717"/>
      <c r="V28" s="717"/>
      <c r="W28" s="717"/>
      <c r="X28" s="717"/>
      <c r="Y28" s="717"/>
      <c r="Z28" s="717"/>
      <c r="AA28" s="717"/>
      <c r="AB28" s="717"/>
      <c r="AC28" s="717"/>
      <c r="AD28" s="717"/>
      <c r="AE28" s="717"/>
      <c r="AF28" s="717"/>
      <c r="AG28" s="717"/>
      <c r="AH28" s="717"/>
      <c r="AI28" s="717"/>
      <c r="AJ28" s="717"/>
      <c r="AK28" s="717"/>
      <c r="AL28" s="717"/>
      <c r="AM28" s="717"/>
      <c r="AN28" s="717"/>
      <c r="AO28" s="717"/>
      <c r="AP28" s="717"/>
      <c r="AQ28" s="717"/>
      <c r="AR28" s="717"/>
      <c r="AS28" s="717"/>
      <c r="AT28" s="717"/>
      <c r="AU28" s="717"/>
      <c r="AV28" s="717"/>
      <c r="AW28" s="717"/>
      <c r="AX28" s="717"/>
      <c r="AY28" s="717"/>
      <c r="AZ28" s="717"/>
      <c r="BA28" s="717"/>
      <c r="BB28" s="717"/>
      <c r="BC28" s="717"/>
      <c r="BD28" s="717"/>
      <c r="BE28" s="717"/>
      <c r="BF28" s="717"/>
      <c r="BG28" s="717"/>
      <c r="BH28" s="717"/>
      <c r="BI28" s="717"/>
      <c r="BJ28" s="717"/>
      <c r="BK28" s="717"/>
      <c r="BL28" s="717"/>
      <c r="BM28" s="717"/>
      <c r="BN28" s="717"/>
      <c r="BO28" s="717"/>
      <c r="BP28" s="717"/>
      <c r="BQ28" s="717"/>
      <c r="BR28" s="717"/>
      <c r="BS28" s="717"/>
      <c r="BT28" s="717"/>
      <c r="BU28" s="717"/>
      <c r="BV28" s="717"/>
      <c r="BW28" s="717"/>
      <c r="BX28" s="717"/>
      <c r="BY28" s="717"/>
      <c r="BZ28" s="717"/>
      <c r="CA28" s="717"/>
      <c r="CB28" s="717"/>
      <c r="CC28" s="717"/>
      <c r="CD28" s="717"/>
      <c r="CE28" s="717"/>
      <c r="CF28" s="717"/>
      <c r="CG28" s="717"/>
      <c r="CH28" s="717"/>
      <c r="CI28" s="717"/>
      <c r="CJ28" s="717"/>
      <c r="CK28" s="717"/>
      <c r="CL28" s="717"/>
      <c r="CM28" s="717"/>
      <c r="CN28" s="717"/>
      <c r="CO28" s="717"/>
      <c r="CP28" s="717"/>
      <c r="CQ28" s="717"/>
      <c r="CR28" s="717"/>
      <c r="CS28" s="717"/>
    </row>
    <row r="29" spans="1:97" ht="14.25">
      <c r="A29" s="33"/>
      <c r="B29" s="742" t="s">
        <v>315</v>
      </c>
      <c r="C29" s="721"/>
      <c r="D29" s="725" t="s">
        <v>140</v>
      </c>
      <c r="E29" s="726"/>
      <c r="F29" s="722">
        <v>46875</v>
      </c>
      <c r="G29" s="722">
        <v>7600</v>
      </c>
      <c r="H29" s="724">
        <v>16.250965555881045</v>
      </c>
      <c r="I29" s="692"/>
      <c r="J29" s="722">
        <v>28299</v>
      </c>
      <c r="K29" s="722">
        <v>5800</v>
      </c>
      <c r="L29" s="724">
        <v>20.571877664060391</v>
      </c>
      <c r="M29" s="747"/>
      <c r="N29" s="722">
        <v>18576</v>
      </c>
      <c r="O29" s="722">
        <v>1800</v>
      </c>
      <c r="P29" s="724">
        <v>9.6684132437919352</v>
      </c>
      <c r="Q29" s="717"/>
      <c r="R29" s="717"/>
      <c r="S29" s="717"/>
      <c r="T29" s="717"/>
      <c r="U29" s="717"/>
      <c r="V29" s="717"/>
      <c r="W29" s="717"/>
      <c r="X29" s="717"/>
      <c r="Y29" s="717"/>
      <c r="Z29" s="717"/>
      <c r="AA29" s="717"/>
      <c r="AB29" s="717"/>
      <c r="AC29" s="717"/>
      <c r="AD29" s="717"/>
      <c r="AE29" s="717"/>
      <c r="AF29" s="717"/>
      <c r="AG29" s="717"/>
      <c r="AH29" s="717"/>
      <c r="AI29" s="717"/>
      <c r="AJ29" s="717"/>
      <c r="AK29" s="717"/>
      <c r="AL29" s="717"/>
      <c r="AM29" s="717"/>
      <c r="AN29" s="717"/>
      <c r="AO29" s="717"/>
      <c r="AP29" s="717"/>
      <c r="AQ29" s="717"/>
      <c r="AR29" s="717"/>
      <c r="AS29" s="717"/>
      <c r="AT29" s="717"/>
      <c r="AU29" s="717"/>
      <c r="AV29" s="717"/>
      <c r="AW29" s="717"/>
      <c r="AX29" s="717"/>
      <c r="AY29" s="717"/>
      <c r="AZ29" s="717"/>
      <c r="BA29" s="717"/>
      <c r="BB29" s="717"/>
      <c r="BC29" s="717"/>
      <c r="BD29" s="717"/>
      <c r="BE29" s="717"/>
      <c r="BF29" s="717"/>
      <c r="BG29" s="717"/>
      <c r="BH29" s="717"/>
      <c r="BI29" s="717"/>
      <c r="BJ29" s="717"/>
      <c r="BK29" s="717"/>
      <c r="BL29" s="717"/>
      <c r="BM29" s="717"/>
      <c r="BN29" s="717"/>
      <c r="BO29" s="717"/>
      <c r="BP29" s="717"/>
      <c r="BQ29" s="717"/>
      <c r="BR29" s="717"/>
      <c r="BS29" s="717"/>
      <c r="BT29" s="717"/>
      <c r="BU29" s="717"/>
      <c r="BV29" s="717"/>
      <c r="BW29" s="717"/>
      <c r="BX29" s="717"/>
      <c r="BY29" s="717"/>
      <c r="BZ29" s="717"/>
      <c r="CA29" s="717"/>
      <c r="CB29" s="717"/>
      <c r="CC29" s="717"/>
      <c r="CD29" s="717"/>
      <c r="CE29" s="717"/>
      <c r="CF29" s="717"/>
      <c r="CG29" s="717"/>
      <c r="CH29" s="717"/>
      <c r="CI29" s="717"/>
      <c r="CJ29" s="717"/>
      <c r="CK29" s="717"/>
      <c r="CL29" s="717"/>
      <c r="CM29" s="717"/>
      <c r="CN29" s="717"/>
      <c r="CO29" s="717"/>
      <c r="CP29" s="717"/>
      <c r="CQ29" s="717"/>
      <c r="CR29" s="717"/>
      <c r="CS29" s="717"/>
    </row>
    <row r="30" spans="1:97" ht="14.25">
      <c r="A30" s="33"/>
      <c r="B30" s="742"/>
      <c r="C30" s="721"/>
      <c r="D30" s="721"/>
      <c r="E30" s="718"/>
      <c r="F30" s="722"/>
      <c r="G30" s="722"/>
      <c r="H30" s="724"/>
      <c r="I30" s="739"/>
      <c r="J30" s="747"/>
      <c r="K30" s="722"/>
      <c r="L30" s="724"/>
      <c r="M30" s="747"/>
      <c r="N30" s="747"/>
      <c r="O30" s="722"/>
      <c r="P30" s="724"/>
      <c r="Q30" s="717"/>
      <c r="R30" s="717"/>
      <c r="S30" s="717"/>
      <c r="T30" s="717"/>
      <c r="U30" s="717"/>
      <c r="V30" s="717"/>
      <c r="W30" s="717"/>
      <c r="X30" s="717"/>
      <c r="Y30" s="717"/>
      <c r="Z30" s="717"/>
      <c r="AA30" s="717"/>
      <c r="AB30" s="717"/>
      <c r="AC30" s="717"/>
      <c r="AD30" s="717"/>
      <c r="AE30" s="717"/>
      <c r="AF30" s="717"/>
      <c r="AG30" s="717"/>
      <c r="AH30" s="717"/>
      <c r="AI30" s="717"/>
      <c r="AJ30" s="717"/>
      <c r="AK30" s="717"/>
      <c r="AL30" s="717"/>
      <c r="AM30" s="717"/>
      <c r="AN30" s="717"/>
      <c r="AO30" s="717"/>
      <c r="AP30" s="717"/>
      <c r="AQ30" s="717"/>
      <c r="AR30" s="717"/>
      <c r="AS30" s="717"/>
      <c r="AT30" s="717"/>
      <c r="AU30" s="717"/>
      <c r="AV30" s="717"/>
      <c r="AW30" s="717"/>
      <c r="AX30" s="717"/>
      <c r="AY30" s="717"/>
      <c r="AZ30" s="717"/>
      <c r="BA30" s="717"/>
      <c r="BB30" s="717"/>
      <c r="BC30" s="717"/>
      <c r="BD30" s="717"/>
      <c r="BE30" s="717"/>
      <c r="BF30" s="717"/>
      <c r="BG30" s="717"/>
      <c r="BH30" s="717"/>
      <c r="BI30" s="717"/>
      <c r="BJ30" s="717"/>
      <c r="BK30" s="717"/>
      <c r="BL30" s="717"/>
      <c r="BM30" s="717"/>
      <c r="BN30" s="717"/>
      <c r="BO30" s="717"/>
      <c r="BP30" s="717"/>
      <c r="BQ30" s="717"/>
      <c r="BR30" s="717"/>
      <c r="BS30" s="717"/>
      <c r="BT30" s="717"/>
      <c r="BU30" s="717"/>
      <c r="BV30" s="717"/>
      <c r="BW30" s="717"/>
      <c r="BX30" s="717"/>
      <c r="BY30" s="717"/>
      <c r="BZ30" s="717"/>
      <c r="CA30" s="717"/>
      <c r="CB30" s="717"/>
      <c r="CC30" s="717"/>
      <c r="CD30" s="717"/>
      <c r="CE30" s="717"/>
      <c r="CF30" s="717"/>
      <c r="CG30" s="717"/>
      <c r="CH30" s="717"/>
      <c r="CI30" s="717"/>
      <c r="CJ30" s="717"/>
      <c r="CK30" s="717"/>
      <c r="CL30" s="717"/>
      <c r="CM30" s="717"/>
      <c r="CN30" s="717"/>
      <c r="CO30" s="717"/>
      <c r="CP30" s="717"/>
      <c r="CQ30" s="717"/>
      <c r="CR30" s="717"/>
      <c r="CS30" s="717"/>
    </row>
    <row r="31" spans="1:97" s="32" customFormat="1" ht="15">
      <c r="A31" s="309"/>
      <c r="B31" s="715" t="s">
        <v>111</v>
      </c>
      <c r="C31" s="740"/>
      <c r="D31" s="740"/>
      <c r="E31" s="741"/>
      <c r="F31" s="872">
        <v>387570</v>
      </c>
      <c r="G31" s="872">
        <v>151700</v>
      </c>
      <c r="H31" s="991">
        <v>39.15082804960123</v>
      </c>
      <c r="I31" s="737"/>
      <c r="J31" s="859">
        <v>188005</v>
      </c>
      <c r="K31" s="872">
        <v>78200</v>
      </c>
      <c r="L31" s="991">
        <v>41.612788193203407</v>
      </c>
      <c r="M31" s="859"/>
      <c r="N31" s="859">
        <v>199565</v>
      </c>
      <c r="O31" s="872">
        <v>73500</v>
      </c>
      <c r="P31" s="991">
        <v>36.831479382260135</v>
      </c>
      <c r="Q31" s="994"/>
      <c r="R31" s="994"/>
      <c r="S31" s="994"/>
      <c r="T31" s="994"/>
      <c r="U31" s="994"/>
      <c r="V31" s="994"/>
      <c r="W31" s="994"/>
      <c r="X31" s="994"/>
      <c r="Y31" s="994"/>
      <c r="Z31" s="994"/>
      <c r="AA31" s="994"/>
      <c r="AB31" s="994"/>
      <c r="AC31" s="994"/>
      <c r="AD31" s="994"/>
      <c r="AE31" s="994"/>
      <c r="AF31" s="994"/>
      <c r="AG31" s="994"/>
      <c r="AH31" s="994"/>
      <c r="AI31" s="994"/>
      <c r="AJ31" s="994"/>
      <c r="AK31" s="994"/>
      <c r="AL31" s="994"/>
      <c r="AM31" s="994"/>
      <c r="AN31" s="994"/>
      <c r="AO31" s="994"/>
      <c r="AP31" s="994"/>
      <c r="AQ31" s="994"/>
      <c r="AR31" s="994"/>
      <c r="AS31" s="994"/>
      <c r="AT31" s="994"/>
      <c r="AU31" s="994"/>
      <c r="AV31" s="994"/>
      <c r="AW31" s="994"/>
      <c r="AX31" s="994"/>
      <c r="AY31" s="994"/>
      <c r="AZ31" s="994"/>
      <c r="BA31" s="994"/>
      <c r="BB31" s="994"/>
      <c r="BC31" s="994"/>
      <c r="BD31" s="994"/>
      <c r="BE31" s="994"/>
      <c r="BF31" s="994"/>
      <c r="BG31" s="994"/>
      <c r="BH31" s="994"/>
      <c r="BI31" s="994"/>
      <c r="BJ31" s="994"/>
      <c r="BK31" s="994"/>
      <c r="BL31" s="994"/>
      <c r="BM31" s="994"/>
      <c r="BN31" s="994"/>
      <c r="BO31" s="994"/>
      <c r="BP31" s="994"/>
      <c r="BQ31" s="994"/>
      <c r="BR31" s="994"/>
      <c r="BS31" s="994"/>
      <c r="BT31" s="994"/>
      <c r="BU31" s="994"/>
      <c r="BV31" s="994"/>
      <c r="BW31" s="994"/>
      <c r="BX31" s="994"/>
      <c r="BY31" s="994"/>
      <c r="BZ31" s="994"/>
      <c r="CA31" s="994"/>
      <c r="CB31" s="994"/>
      <c r="CC31" s="994"/>
      <c r="CD31" s="994"/>
      <c r="CE31" s="994"/>
      <c r="CF31" s="994"/>
      <c r="CG31" s="994"/>
      <c r="CH31" s="994"/>
      <c r="CI31" s="994"/>
      <c r="CJ31" s="994"/>
      <c r="CK31" s="994"/>
      <c r="CL31" s="994"/>
      <c r="CM31" s="994"/>
      <c r="CN31" s="994"/>
      <c r="CO31" s="994"/>
      <c r="CP31" s="994"/>
      <c r="CQ31" s="994"/>
      <c r="CR31" s="994"/>
      <c r="CS31" s="994"/>
    </row>
    <row r="32" spans="1:97" ht="14.25">
      <c r="A32" s="33"/>
      <c r="B32" s="742" t="s">
        <v>316</v>
      </c>
      <c r="C32" s="721"/>
      <c r="D32" s="725" t="s">
        <v>142</v>
      </c>
      <c r="E32" s="726"/>
      <c r="F32" s="722">
        <v>6046</v>
      </c>
      <c r="G32" s="722">
        <v>5100</v>
      </c>
      <c r="H32" s="724">
        <v>84.771239001301851</v>
      </c>
      <c r="I32" s="692"/>
      <c r="J32" s="747">
        <v>3086</v>
      </c>
      <c r="K32" s="722">
        <v>2700</v>
      </c>
      <c r="L32" s="724">
        <v>88.270142017072914</v>
      </c>
      <c r="M32" s="747"/>
      <c r="N32" s="747">
        <v>2960</v>
      </c>
      <c r="O32" s="722">
        <v>2400</v>
      </c>
      <c r="P32" s="724">
        <v>81.123396194994598</v>
      </c>
      <c r="Q32" s="717"/>
      <c r="R32" s="717"/>
      <c r="S32" s="717"/>
      <c r="T32" s="717"/>
      <c r="U32" s="717"/>
      <c r="V32" s="717"/>
      <c r="W32" s="717"/>
      <c r="X32" s="717"/>
      <c r="Y32" s="717"/>
      <c r="Z32" s="717"/>
      <c r="AA32" s="717"/>
      <c r="AB32" s="717"/>
      <c r="AC32" s="717"/>
      <c r="AD32" s="717"/>
      <c r="AE32" s="717"/>
      <c r="AF32" s="717"/>
      <c r="AG32" s="717"/>
      <c r="AH32" s="717"/>
      <c r="AI32" s="717"/>
      <c r="AJ32" s="717"/>
      <c r="AK32" s="717"/>
      <c r="AL32" s="717"/>
      <c r="AM32" s="717"/>
      <c r="AN32" s="717"/>
      <c r="AO32" s="717"/>
      <c r="AP32" s="717"/>
      <c r="AQ32" s="717"/>
      <c r="AR32" s="717"/>
      <c r="AS32" s="717"/>
      <c r="AT32" s="717"/>
      <c r="AU32" s="717"/>
      <c r="AV32" s="717"/>
      <c r="AW32" s="717"/>
      <c r="AX32" s="717"/>
      <c r="AY32" s="717"/>
      <c r="AZ32" s="717"/>
      <c r="BA32" s="717"/>
      <c r="BB32" s="717"/>
      <c r="BC32" s="717"/>
      <c r="BD32" s="717"/>
      <c r="BE32" s="717"/>
      <c r="BF32" s="717"/>
      <c r="BG32" s="717"/>
      <c r="BH32" s="717"/>
      <c r="BI32" s="717"/>
      <c r="BJ32" s="717"/>
      <c r="BK32" s="717"/>
      <c r="BL32" s="717"/>
      <c r="BM32" s="717"/>
      <c r="BN32" s="717"/>
      <c r="BO32" s="717"/>
      <c r="BP32" s="717"/>
      <c r="BQ32" s="717"/>
      <c r="BR32" s="717"/>
      <c r="BS32" s="717"/>
      <c r="BT32" s="717"/>
      <c r="BU32" s="717"/>
      <c r="BV32" s="717"/>
      <c r="BW32" s="717"/>
      <c r="BX32" s="717"/>
      <c r="BY32" s="717"/>
      <c r="BZ32" s="717"/>
      <c r="CA32" s="717"/>
      <c r="CB32" s="717"/>
      <c r="CC32" s="717"/>
      <c r="CD32" s="717"/>
      <c r="CE32" s="717"/>
      <c r="CF32" s="717"/>
      <c r="CG32" s="717"/>
      <c r="CH32" s="717"/>
      <c r="CI32" s="717"/>
      <c r="CJ32" s="717"/>
      <c r="CK32" s="717"/>
      <c r="CL32" s="717"/>
      <c r="CM32" s="717"/>
      <c r="CN32" s="717"/>
      <c r="CO32" s="717"/>
      <c r="CP32" s="717"/>
      <c r="CQ32" s="717"/>
      <c r="CR32" s="717"/>
      <c r="CS32" s="717"/>
    </row>
    <row r="33" spans="1:97" ht="14.25">
      <c r="A33" s="33"/>
      <c r="B33" s="742" t="s">
        <v>143</v>
      </c>
      <c r="C33" s="721"/>
      <c r="D33" s="725" t="s">
        <v>144</v>
      </c>
      <c r="E33" s="726"/>
      <c r="F33" s="722">
        <v>127809</v>
      </c>
      <c r="G33" s="722">
        <v>97500</v>
      </c>
      <c r="H33" s="724">
        <v>76.30182074676182</v>
      </c>
      <c r="I33" s="692"/>
      <c r="J33" s="747">
        <v>59742</v>
      </c>
      <c r="K33" s="722">
        <v>46300</v>
      </c>
      <c r="L33" s="724">
        <v>77.558357075108972</v>
      </c>
      <c r="M33" s="747"/>
      <c r="N33" s="747">
        <v>68067</v>
      </c>
      <c r="O33" s="722">
        <v>51200</v>
      </c>
      <c r="P33" s="724">
        <v>75.198966304401836</v>
      </c>
      <c r="Q33" s="717"/>
      <c r="R33" s="717"/>
      <c r="S33" s="717"/>
      <c r="T33" s="717"/>
      <c r="U33" s="717"/>
      <c r="V33" s="717"/>
      <c r="W33" s="717"/>
      <c r="X33" s="717"/>
      <c r="Y33" s="717"/>
      <c r="Z33" s="717"/>
      <c r="AA33" s="717"/>
      <c r="AB33" s="717"/>
      <c r="AC33" s="717"/>
      <c r="AD33" s="717"/>
      <c r="AE33" s="717"/>
      <c r="AF33" s="717"/>
      <c r="AG33" s="717"/>
      <c r="AH33" s="717"/>
      <c r="AI33" s="717"/>
      <c r="AJ33" s="717"/>
      <c r="AK33" s="717"/>
      <c r="AL33" s="717"/>
      <c r="AM33" s="717"/>
      <c r="AN33" s="717"/>
      <c r="AO33" s="717"/>
      <c r="AP33" s="717"/>
      <c r="AQ33" s="717"/>
      <c r="AR33" s="717"/>
      <c r="AS33" s="717"/>
      <c r="AT33" s="717"/>
      <c r="AU33" s="717"/>
      <c r="AV33" s="717"/>
      <c r="AW33" s="717"/>
      <c r="AX33" s="717"/>
      <c r="AY33" s="717"/>
      <c r="AZ33" s="717"/>
      <c r="BA33" s="717"/>
      <c r="BB33" s="717"/>
      <c r="BC33" s="717"/>
      <c r="BD33" s="717"/>
      <c r="BE33" s="717"/>
      <c r="BF33" s="717"/>
      <c r="BG33" s="717"/>
      <c r="BH33" s="717"/>
      <c r="BI33" s="717"/>
      <c r="BJ33" s="717"/>
      <c r="BK33" s="717"/>
      <c r="BL33" s="717"/>
      <c r="BM33" s="717"/>
      <c r="BN33" s="717"/>
      <c r="BO33" s="717"/>
      <c r="BP33" s="717"/>
      <c r="BQ33" s="717"/>
      <c r="BR33" s="717"/>
      <c r="BS33" s="717"/>
      <c r="BT33" s="717"/>
      <c r="BU33" s="717"/>
      <c r="BV33" s="717"/>
      <c r="BW33" s="717"/>
      <c r="BX33" s="717"/>
      <c r="BY33" s="717"/>
      <c r="BZ33" s="717"/>
      <c r="CA33" s="717"/>
      <c r="CB33" s="717"/>
      <c r="CC33" s="717"/>
      <c r="CD33" s="717"/>
      <c r="CE33" s="717"/>
      <c r="CF33" s="717"/>
      <c r="CG33" s="717"/>
      <c r="CH33" s="717"/>
      <c r="CI33" s="717"/>
      <c r="CJ33" s="717"/>
      <c r="CK33" s="717"/>
      <c r="CL33" s="717"/>
      <c r="CM33" s="717"/>
      <c r="CN33" s="717"/>
      <c r="CO33" s="717"/>
      <c r="CP33" s="717"/>
      <c r="CQ33" s="717"/>
      <c r="CR33" s="717"/>
      <c r="CS33" s="717"/>
    </row>
    <row r="34" spans="1:97" ht="14.25">
      <c r="A34" s="33"/>
      <c r="B34" s="742" t="s">
        <v>145</v>
      </c>
      <c r="C34" s="721"/>
      <c r="D34" s="725" t="s">
        <v>146</v>
      </c>
      <c r="E34" s="726"/>
      <c r="F34" s="722">
        <v>253715</v>
      </c>
      <c r="G34" s="722">
        <v>49100</v>
      </c>
      <c r="H34" s="724">
        <v>19.348876134084307</v>
      </c>
      <c r="I34" s="692"/>
      <c r="J34" s="747">
        <v>125177</v>
      </c>
      <c r="K34" s="722">
        <v>29200</v>
      </c>
      <c r="L34" s="724">
        <v>23.307150815384297</v>
      </c>
      <c r="M34" s="747"/>
      <c r="N34" s="747">
        <v>128538</v>
      </c>
      <c r="O34" s="722">
        <v>19900</v>
      </c>
      <c r="P34" s="724">
        <v>15.494102061194665</v>
      </c>
      <c r="Q34" s="717"/>
      <c r="R34" s="717"/>
      <c r="S34" s="717"/>
      <c r="T34" s="717"/>
      <c r="U34" s="717"/>
      <c r="V34" s="717"/>
      <c r="W34" s="717"/>
      <c r="X34" s="717"/>
      <c r="Y34" s="717"/>
      <c r="Z34" s="717"/>
      <c r="AA34" s="717"/>
      <c r="AB34" s="717"/>
      <c r="AC34" s="717"/>
      <c r="AD34" s="717"/>
      <c r="AE34" s="717"/>
      <c r="AF34" s="717"/>
      <c r="AG34" s="717"/>
      <c r="AH34" s="717"/>
      <c r="AI34" s="717"/>
      <c r="AJ34" s="717"/>
      <c r="AK34" s="717"/>
      <c r="AL34" s="717"/>
      <c r="AM34" s="717"/>
      <c r="AN34" s="717"/>
      <c r="AO34" s="717"/>
      <c r="AP34" s="717"/>
      <c r="AQ34" s="717"/>
      <c r="AR34" s="717"/>
      <c r="AS34" s="717"/>
      <c r="AT34" s="717"/>
      <c r="AU34" s="717"/>
      <c r="AV34" s="717"/>
      <c r="AW34" s="717"/>
      <c r="AX34" s="717"/>
      <c r="AY34" s="717"/>
      <c r="AZ34" s="717"/>
      <c r="BA34" s="717"/>
      <c r="BB34" s="717"/>
      <c r="BC34" s="717"/>
      <c r="BD34" s="717"/>
      <c r="BE34" s="717"/>
      <c r="BF34" s="717"/>
      <c r="BG34" s="717"/>
      <c r="BH34" s="717"/>
      <c r="BI34" s="717"/>
      <c r="BJ34" s="717"/>
      <c r="BK34" s="717"/>
      <c r="BL34" s="717"/>
      <c r="BM34" s="717"/>
      <c r="BN34" s="717"/>
      <c r="BO34" s="717"/>
      <c r="BP34" s="717"/>
      <c r="BQ34" s="717"/>
      <c r="BR34" s="717"/>
      <c r="BS34" s="717"/>
      <c r="BT34" s="717"/>
      <c r="BU34" s="717"/>
      <c r="BV34" s="717"/>
      <c r="BW34" s="717"/>
      <c r="BX34" s="717"/>
      <c r="BY34" s="717"/>
      <c r="BZ34" s="717"/>
      <c r="CA34" s="717"/>
      <c r="CB34" s="717"/>
      <c r="CC34" s="717"/>
      <c r="CD34" s="717"/>
      <c r="CE34" s="717"/>
      <c r="CF34" s="717"/>
      <c r="CG34" s="717"/>
      <c r="CH34" s="717"/>
      <c r="CI34" s="717"/>
      <c r="CJ34" s="717"/>
      <c r="CK34" s="717"/>
      <c r="CL34" s="717"/>
      <c r="CM34" s="717"/>
      <c r="CN34" s="717"/>
      <c r="CO34" s="717"/>
      <c r="CP34" s="717"/>
      <c r="CQ34" s="717"/>
      <c r="CR34" s="717"/>
      <c r="CS34" s="717"/>
    </row>
    <row r="35" spans="1:97" ht="14.25">
      <c r="A35" s="33"/>
      <c r="B35" s="742"/>
      <c r="C35" s="721"/>
      <c r="D35" s="721"/>
      <c r="E35" s="718"/>
      <c r="F35" s="722"/>
      <c r="G35" s="722"/>
      <c r="H35" s="724"/>
      <c r="I35" s="739"/>
      <c r="J35" s="747"/>
      <c r="K35" s="722"/>
      <c r="L35" s="724"/>
      <c r="M35" s="747"/>
      <c r="N35" s="747"/>
      <c r="O35" s="722"/>
      <c r="P35" s="724"/>
      <c r="Q35" s="717"/>
      <c r="R35" s="717"/>
      <c r="S35" s="717"/>
      <c r="T35" s="717"/>
      <c r="U35" s="717"/>
      <c r="V35" s="717"/>
      <c r="W35" s="717"/>
      <c r="X35" s="717"/>
      <c r="Y35" s="717"/>
      <c r="Z35" s="717"/>
      <c r="AA35" s="717"/>
      <c r="AB35" s="717"/>
      <c r="AC35" s="717"/>
      <c r="AD35" s="717"/>
      <c r="AE35" s="717"/>
      <c r="AF35" s="717"/>
      <c r="AG35" s="717"/>
      <c r="AH35" s="717"/>
      <c r="AI35" s="717"/>
      <c r="AJ35" s="717"/>
      <c r="AK35" s="717"/>
      <c r="AL35" s="717"/>
      <c r="AM35" s="717"/>
      <c r="AN35" s="717"/>
      <c r="AO35" s="717"/>
      <c r="AP35" s="717"/>
      <c r="AQ35" s="717"/>
      <c r="AR35" s="717"/>
      <c r="AS35" s="717"/>
      <c r="AT35" s="717"/>
      <c r="AU35" s="717"/>
      <c r="AV35" s="717"/>
      <c r="AW35" s="717"/>
      <c r="AX35" s="717"/>
      <c r="AY35" s="717"/>
      <c r="AZ35" s="717"/>
      <c r="BA35" s="717"/>
      <c r="BB35" s="717"/>
      <c r="BC35" s="717"/>
      <c r="BD35" s="717"/>
      <c r="BE35" s="717"/>
      <c r="BF35" s="717"/>
      <c r="BG35" s="717"/>
      <c r="BH35" s="717"/>
      <c r="BI35" s="717"/>
      <c r="BJ35" s="717"/>
      <c r="BK35" s="717"/>
      <c r="BL35" s="717"/>
      <c r="BM35" s="717"/>
      <c r="BN35" s="717"/>
      <c r="BO35" s="717"/>
      <c r="BP35" s="717"/>
      <c r="BQ35" s="717"/>
      <c r="BR35" s="717"/>
      <c r="BS35" s="717"/>
      <c r="BT35" s="717"/>
      <c r="BU35" s="717"/>
      <c r="BV35" s="717"/>
      <c r="BW35" s="717"/>
      <c r="BX35" s="717"/>
      <c r="BY35" s="717"/>
      <c r="BZ35" s="717"/>
      <c r="CA35" s="717"/>
      <c r="CB35" s="717"/>
      <c r="CC35" s="717"/>
      <c r="CD35" s="717"/>
      <c r="CE35" s="717"/>
      <c r="CF35" s="717"/>
      <c r="CG35" s="717"/>
      <c r="CH35" s="717"/>
      <c r="CI35" s="717"/>
      <c r="CJ35" s="717"/>
      <c r="CK35" s="717"/>
      <c r="CL35" s="717"/>
      <c r="CM35" s="717"/>
      <c r="CN35" s="717"/>
      <c r="CO35" s="717"/>
      <c r="CP35" s="717"/>
      <c r="CQ35" s="717"/>
      <c r="CR35" s="717"/>
      <c r="CS35" s="717"/>
    </row>
    <row r="36" spans="1:97" s="32" customFormat="1" ht="15">
      <c r="A36" s="309"/>
      <c r="B36" s="715" t="s">
        <v>112</v>
      </c>
      <c r="C36" s="740"/>
      <c r="D36" s="740"/>
      <c r="E36" s="744"/>
      <c r="F36" s="872">
        <v>756830</v>
      </c>
      <c r="G36" s="872">
        <v>127000</v>
      </c>
      <c r="H36" s="991">
        <v>16.786265265866149</v>
      </c>
      <c r="I36" s="737"/>
      <c r="J36" s="859">
        <v>454069</v>
      </c>
      <c r="K36" s="872">
        <v>89900</v>
      </c>
      <c r="L36" s="991">
        <v>19.791240421794587</v>
      </c>
      <c r="M36" s="859"/>
      <c r="N36" s="859">
        <v>302761</v>
      </c>
      <c r="O36" s="872">
        <v>37200</v>
      </c>
      <c r="P36" s="991">
        <v>12.279522111770124</v>
      </c>
      <c r="Q36" s="994"/>
      <c r="R36" s="994"/>
      <c r="S36" s="994"/>
      <c r="T36" s="994"/>
      <c r="U36" s="994"/>
      <c r="V36" s="994"/>
      <c r="W36" s="994"/>
      <c r="X36" s="994"/>
      <c r="Y36" s="994"/>
      <c r="Z36" s="994"/>
      <c r="AA36" s="994"/>
      <c r="AB36" s="994"/>
      <c r="AC36" s="994"/>
      <c r="AD36" s="994"/>
      <c r="AE36" s="994"/>
      <c r="AF36" s="994"/>
      <c r="AG36" s="994"/>
      <c r="AH36" s="994"/>
      <c r="AI36" s="994"/>
      <c r="AJ36" s="994"/>
      <c r="AK36" s="994"/>
      <c r="AL36" s="994"/>
      <c r="AM36" s="994"/>
      <c r="AN36" s="994"/>
      <c r="AO36" s="994"/>
      <c r="AP36" s="994"/>
      <c r="AQ36" s="994"/>
      <c r="AR36" s="994"/>
      <c r="AS36" s="994"/>
      <c r="AT36" s="994"/>
      <c r="AU36" s="994"/>
      <c r="AV36" s="994"/>
      <c r="AW36" s="994"/>
      <c r="AX36" s="994"/>
      <c r="AY36" s="994"/>
      <c r="AZ36" s="994"/>
      <c r="BA36" s="994"/>
      <c r="BB36" s="994"/>
      <c r="BC36" s="994"/>
      <c r="BD36" s="994"/>
      <c r="BE36" s="994"/>
      <c r="BF36" s="994"/>
      <c r="BG36" s="994"/>
      <c r="BH36" s="994"/>
      <c r="BI36" s="994"/>
      <c r="BJ36" s="994"/>
      <c r="BK36" s="994"/>
      <c r="BL36" s="994"/>
      <c r="BM36" s="994"/>
      <c r="BN36" s="994"/>
      <c r="BO36" s="994"/>
      <c r="BP36" s="994"/>
      <c r="BQ36" s="994"/>
      <c r="BR36" s="994"/>
      <c r="BS36" s="994"/>
      <c r="BT36" s="994"/>
      <c r="BU36" s="994"/>
      <c r="BV36" s="994"/>
      <c r="BW36" s="994"/>
      <c r="BX36" s="994"/>
      <c r="BY36" s="994"/>
      <c r="BZ36" s="994"/>
      <c r="CA36" s="994"/>
      <c r="CB36" s="994"/>
      <c r="CC36" s="994"/>
      <c r="CD36" s="994"/>
      <c r="CE36" s="994"/>
      <c r="CF36" s="994"/>
      <c r="CG36" s="994"/>
      <c r="CH36" s="994"/>
      <c r="CI36" s="994"/>
      <c r="CJ36" s="994"/>
      <c r="CK36" s="994"/>
      <c r="CL36" s="994"/>
      <c r="CM36" s="994"/>
      <c r="CN36" s="994"/>
      <c r="CO36" s="994"/>
      <c r="CP36" s="994"/>
      <c r="CQ36" s="994"/>
      <c r="CR36" s="994"/>
      <c r="CS36" s="994"/>
    </row>
    <row r="37" spans="1:97" ht="14.25">
      <c r="A37" s="33"/>
      <c r="B37" s="743" t="s">
        <v>147</v>
      </c>
      <c r="C37" s="721"/>
      <c r="D37" s="745" t="s">
        <v>148</v>
      </c>
      <c r="E37" s="746"/>
      <c r="F37" s="722">
        <v>329127</v>
      </c>
      <c r="G37" s="722">
        <v>42500</v>
      </c>
      <c r="H37" s="724">
        <v>12.918916442817634</v>
      </c>
      <c r="I37" s="692"/>
      <c r="J37" s="747">
        <v>183625</v>
      </c>
      <c r="K37" s="722">
        <v>29700</v>
      </c>
      <c r="L37" s="724">
        <v>16.167891534705404</v>
      </c>
      <c r="M37" s="747"/>
      <c r="N37" s="747">
        <v>145502</v>
      </c>
      <c r="O37" s="722">
        <v>12800</v>
      </c>
      <c r="P37" s="724">
        <v>8.8186769186331464</v>
      </c>
      <c r="Q37" s="717"/>
      <c r="R37" s="717"/>
      <c r="S37" s="717"/>
      <c r="T37" s="717"/>
      <c r="U37" s="717"/>
      <c r="V37" s="717"/>
      <c r="W37" s="717"/>
      <c r="X37" s="717"/>
      <c r="Y37" s="717"/>
      <c r="Z37" s="717"/>
      <c r="AA37" s="717"/>
      <c r="AB37" s="717"/>
      <c r="AC37" s="717"/>
      <c r="AD37" s="717"/>
      <c r="AE37" s="717"/>
      <c r="AF37" s="717"/>
      <c r="AG37" s="717"/>
      <c r="AH37" s="717"/>
      <c r="AI37" s="717"/>
      <c r="AJ37" s="717"/>
      <c r="AK37" s="717"/>
      <c r="AL37" s="717"/>
      <c r="AM37" s="717"/>
      <c r="AN37" s="717"/>
      <c r="AO37" s="717"/>
      <c r="AP37" s="717"/>
      <c r="AQ37" s="717"/>
      <c r="AR37" s="717"/>
      <c r="AS37" s="717"/>
      <c r="AT37" s="717"/>
      <c r="AU37" s="717"/>
      <c r="AV37" s="717"/>
      <c r="AW37" s="717"/>
      <c r="AX37" s="717"/>
      <c r="AY37" s="717"/>
      <c r="AZ37" s="717"/>
      <c r="BA37" s="717"/>
      <c r="BB37" s="717"/>
      <c r="BC37" s="717"/>
      <c r="BD37" s="717"/>
      <c r="BE37" s="717"/>
      <c r="BF37" s="717"/>
      <c r="BG37" s="717"/>
      <c r="BH37" s="717"/>
      <c r="BI37" s="717"/>
      <c r="BJ37" s="717"/>
      <c r="BK37" s="717"/>
      <c r="BL37" s="717"/>
      <c r="BM37" s="717"/>
      <c r="BN37" s="717"/>
      <c r="BO37" s="717"/>
      <c r="BP37" s="717"/>
      <c r="BQ37" s="717"/>
      <c r="BR37" s="717"/>
      <c r="BS37" s="717"/>
      <c r="BT37" s="717"/>
      <c r="BU37" s="717"/>
      <c r="BV37" s="717"/>
      <c r="BW37" s="717"/>
      <c r="BX37" s="717"/>
      <c r="BY37" s="717"/>
      <c r="BZ37" s="717"/>
      <c r="CA37" s="717"/>
      <c r="CB37" s="717"/>
      <c r="CC37" s="717"/>
      <c r="CD37" s="717"/>
      <c r="CE37" s="717"/>
      <c r="CF37" s="717"/>
      <c r="CG37" s="717"/>
      <c r="CH37" s="717"/>
      <c r="CI37" s="717"/>
      <c r="CJ37" s="717"/>
      <c r="CK37" s="717"/>
      <c r="CL37" s="717"/>
      <c r="CM37" s="717"/>
      <c r="CN37" s="717"/>
      <c r="CO37" s="717"/>
      <c r="CP37" s="717"/>
      <c r="CQ37" s="717"/>
      <c r="CR37" s="717"/>
      <c r="CS37" s="717"/>
    </row>
    <row r="38" spans="1:97" ht="14.25">
      <c r="A38" s="33"/>
      <c r="B38" s="742" t="s">
        <v>317</v>
      </c>
      <c r="C38" s="721"/>
      <c r="D38" s="725" t="s">
        <v>149</v>
      </c>
      <c r="E38" s="726"/>
      <c r="F38" s="722">
        <v>258943</v>
      </c>
      <c r="G38" s="722">
        <v>54100</v>
      </c>
      <c r="H38" s="724">
        <v>20.908749695100273</v>
      </c>
      <c r="I38" s="692"/>
      <c r="J38" s="747">
        <v>176164</v>
      </c>
      <c r="K38" s="722">
        <v>40200</v>
      </c>
      <c r="L38" s="724">
        <v>22.798229838748497</v>
      </c>
      <c r="M38" s="747"/>
      <c r="N38" s="747">
        <v>82779</v>
      </c>
      <c r="O38" s="722">
        <v>14000</v>
      </c>
      <c r="P38" s="724">
        <v>16.887701119668755</v>
      </c>
      <c r="Q38" s="717"/>
      <c r="R38" s="717"/>
      <c r="S38" s="717"/>
      <c r="T38" s="717"/>
      <c r="U38" s="717"/>
      <c r="V38" s="717"/>
      <c r="W38" s="717"/>
      <c r="X38" s="717"/>
      <c r="Y38" s="717"/>
      <c r="Z38" s="717"/>
      <c r="AA38" s="717"/>
      <c r="AB38" s="717"/>
      <c r="AC38" s="717"/>
      <c r="AD38" s="717"/>
      <c r="AE38" s="717"/>
      <c r="AF38" s="717"/>
      <c r="AG38" s="717"/>
      <c r="AH38" s="717"/>
      <c r="AI38" s="717"/>
      <c r="AJ38" s="717"/>
      <c r="AK38" s="717"/>
      <c r="AL38" s="717"/>
      <c r="AM38" s="717"/>
      <c r="AN38" s="717"/>
      <c r="AO38" s="717"/>
      <c r="AP38" s="717"/>
      <c r="AQ38" s="717"/>
      <c r="AR38" s="717"/>
      <c r="AS38" s="717"/>
      <c r="AT38" s="717"/>
      <c r="AU38" s="717"/>
      <c r="AV38" s="717"/>
      <c r="AW38" s="717"/>
      <c r="AX38" s="717"/>
      <c r="AY38" s="717"/>
      <c r="AZ38" s="717"/>
      <c r="BA38" s="717"/>
      <c r="BB38" s="717"/>
      <c r="BC38" s="717"/>
      <c r="BD38" s="717"/>
      <c r="BE38" s="717"/>
      <c r="BF38" s="717"/>
      <c r="BG38" s="717"/>
      <c r="BH38" s="717"/>
      <c r="BI38" s="717"/>
      <c r="BJ38" s="717"/>
      <c r="BK38" s="717"/>
      <c r="BL38" s="717"/>
      <c r="BM38" s="717"/>
      <c r="BN38" s="717"/>
      <c r="BO38" s="717"/>
      <c r="BP38" s="717"/>
      <c r="BQ38" s="717"/>
      <c r="BR38" s="717"/>
      <c r="BS38" s="717"/>
      <c r="BT38" s="717"/>
      <c r="BU38" s="717"/>
      <c r="BV38" s="717"/>
      <c r="BW38" s="717"/>
      <c r="BX38" s="717"/>
      <c r="BY38" s="717"/>
      <c r="BZ38" s="717"/>
      <c r="CA38" s="717"/>
      <c r="CB38" s="717"/>
      <c r="CC38" s="717"/>
      <c r="CD38" s="717"/>
      <c r="CE38" s="717"/>
      <c r="CF38" s="717"/>
      <c r="CG38" s="717"/>
      <c r="CH38" s="717"/>
      <c r="CI38" s="717"/>
      <c r="CJ38" s="717"/>
      <c r="CK38" s="717"/>
      <c r="CL38" s="717"/>
      <c r="CM38" s="717"/>
      <c r="CN38" s="717"/>
      <c r="CO38" s="717"/>
      <c r="CP38" s="717"/>
      <c r="CQ38" s="717"/>
      <c r="CR38" s="717"/>
      <c r="CS38" s="717"/>
    </row>
    <row r="39" spans="1:97" ht="14.25">
      <c r="A39" s="33"/>
      <c r="B39" s="742" t="s">
        <v>150</v>
      </c>
      <c r="C39" s="721"/>
      <c r="D39" s="725" t="s">
        <v>487</v>
      </c>
      <c r="E39" s="726"/>
      <c r="F39" s="722">
        <v>33235</v>
      </c>
      <c r="G39" s="722">
        <v>4700</v>
      </c>
      <c r="H39" s="724">
        <v>14.238289107593502</v>
      </c>
      <c r="I39" s="692"/>
      <c r="J39" s="747">
        <v>19156</v>
      </c>
      <c r="K39" s="722">
        <v>2700</v>
      </c>
      <c r="L39" s="724">
        <v>13.952899853715753</v>
      </c>
      <c r="M39" s="747"/>
      <c r="N39" s="747">
        <v>14079</v>
      </c>
      <c r="O39" s="722">
        <v>2100</v>
      </c>
      <c r="P39" s="724">
        <v>14.626592008884936</v>
      </c>
      <c r="Q39" s="717"/>
      <c r="R39" s="717"/>
      <c r="S39" s="717"/>
      <c r="T39" s="717"/>
      <c r="U39" s="717"/>
      <c r="V39" s="717"/>
      <c r="W39" s="717"/>
      <c r="X39" s="717"/>
      <c r="Y39" s="717"/>
      <c r="Z39" s="717"/>
      <c r="AA39" s="717"/>
      <c r="AB39" s="717"/>
      <c r="AC39" s="717"/>
      <c r="AD39" s="717"/>
      <c r="AE39" s="717"/>
      <c r="AF39" s="717"/>
      <c r="AG39" s="717"/>
      <c r="AH39" s="717"/>
      <c r="AI39" s="717"/>
      <c r="AJ39" s="717"/>
      <c r="AK39" s="717"/>
      <c r="AL39" s="717"/>
      <c r="AM39" s="717"/>
      <c r="AN39" s="717"/>
      <c r="AO39" s="717"/>
      <c r="AP39" s="717"/>
      <c r="AQ39" s="717"/>
      <c r="AR39" s="717"/>
      <c r="AS39" s="717"/>
      <c r="AT39" s="717"/>
      <c r="AU39" s="717"/>
      <c r="AV39" s="717"/>
      <c r="AW39" s="717"/>
      <c r="AX39" s="717"/>
      <c r="AY39" s="717"/>
      <c r="AZ39" s="717"/>
      <c r="BA39" s="717"/>
      <c r="BB39" s="717"/>
      <c r="BC39" s="717"/>
      <c r="BD39" s="717"/>
      <c r="BE39" s="717"/>
      <c r="BF39" s="717"/>
      <c r="BG39" s="717"/>
      <c r="BH39" s="717"/>
      <c r="BI39" s="717"/>
      <c r="BJ39" s="717"/>
      <c r="BK39" s="717"/>
      <c r="BL39" s="717"/>
      <c r="BM39" s="717"/>
      <c r="BN39" s="717"/>
      <c r="BO39" s="717"/>
      <c r="BP39" s="717"/>
      <c r="BQ39" s="717"/>
      <c r="BR39" s="717"/>
      <c r="BS39" s="717"/>
      <c r="BT39" s="717"/>
      <c r="BU39" s="717"/>
      <c r="BV39" s="717"/>
      <c r="BW39" s="717"/>
      <c r="BX39" s="717"/>
      <c r="BY39" s="717"/>
      <c r="BZ39" s="717"/>
      <c r="CA39" s="717"/>
      <c r="CB39" s="717"/>
      <c r="CC39" s="717"/>
      <c r="CD39" s="717"/>
      <c r="CE39" s="717"/>
      <c r="CF39" s="717"/>
      <c r="CG39" s="717"/>
      <c r="CH39" s="717"/>
      <c r="CI39" s="717"/>
      <c r="CJ39" s="717"/>
      <c r="CK39" s="717"/>
      <c r="CL39" s="717"/>
      <c r="CM39" s="717"/>
      <c r="CN39" s="717"/>
      <c r="CO39" s="717"/>
      <c r="CP39" s="717"/>
      <c r="CQ39" s="717"/>
      <c r="CR39" s="717"/>
      <c r="CS39" s="717"/>
    </row>
    <row r="40" spans="1:97" ht="14.25">
      <c r="A40" s="33"/>
      <c r="B40" s="742" t="s">
        <v>318</v>
      </c>
      <c r="C40" s="721"/>
      <c r="D40" s="725" t="s">
        <v>151</v>
      </c>
      <c r="E40" s="726"/>
      <c r="F40" s="722">
        <v>106965</v>
      </c>
      <c r="G40" s="722">
        <v>15500</v>
      </c>
      <c r="H40" s="724">
        <v>14.487658028279757</v>
      </c>
      <c r="I40" s="692"/>
      <c r="J40" s="747">
        <v>54979</v>
      </c>
      <c r="K40" s="722">
        <v>9200</v>
      </c>
      <c r="L40" s="724">
        <v>16.659122326040453</v>
      </c>
      <c r="M40" s="747"/>
      <c r="N40" s="747">
        <v>51986</v>
      </c>
      <c r="O40" s="722">
        <v>6300</v>
      </c>
      <c r="P40" s="724">
        <v>12.191175597883392</v>
      </c>
      <c r="Q40" s="717"/>
      <c r="R40" s="717"/>
      <c r="S40" s="717"/>
      <c r="T40" s="717"/>
      <c r="U40" s="717"/>
      <c r="V40" s="717"/>
      <c r="W40" s="717"/>
      <c r="X40" s="717"/>
      <c r="Y40" s="717"/>
      <c r="Z40" s="717"/>
      <c r="AA40" s="717"/>
      <c r="AB40" s="717"/>
      <c r="AC40" s="717"/>
      <c r="AD40" s="717"/>
      <c r="AE40" s="717"/>
      <c r="AF40" s="717"/>
      <c r="AG40" s="717"/>
      <c r="AH40" s="717"/>
      <c r="AI40" s="717"/>
      <c r="AJ40" s="717"/>
      <c r="AK40" s="717"/>
      <c r="AL40" s="717"/>
      <c r="AM40" s="717"/>
      <c r="AN40" s="717"/>
      <c r="AO40" s="717"/>
      <c r="AP40" s="717"/>
      <c r="AQ40" s="717"/>
      <c r="AR40" s="717"/>
      <c r="AS40" s="717"/>
      <c r="AT40" s="717"/>
      <c r="AU40" s="717"/>
      <c r="AV40" s="717"/>
      <c r="AW40" s="717"/>
      <c r="AX40" s="717"/>
      <c r="AY40" s="717"/>
      <c r="AZ40" s="717"/>
      <c r="BA40" s="717"/>
      <c r="BB40" s="717"/>
      <c r="BC40" s="717"/>
      <c r="BD40" s="717"/>
      <c r="BE40" s="717"/>
      <c r="BF40" s="717"/>
      <c r="BG40" s="717"/>
      <c r="BH40" s="717"/>
      <c r="BI40" s="717"/>
      <c r="BJ40" s="717"/>
      <c r="BK40" s="717"/>
      <c r="BL40" s="717"/>
      <c r="BM40" s="717"/>
      <c r="BN40" s="717"/>
      <c r="BO40" s="717"/>
      <c r="BP40" s="717"/>
      <c r="BQ40" s="717"/>
      <c r="BR40" s="717"/>
      <c r="BS40" s="717"/>
      <c r="BT40" s="717"/>
      <c r="BU40" s="717"/>
      <c r="BV40" s="717"/>
      <c r="BW40" s="717"/>
      <c r="BX40" s="717"/>
      <c r="BY40" s="717"/>
      <c r="BZ40" s="717"/>
      <c r="CA40" s="717"/>
      <c r="CB40" s="717"/>
      <c r="CC40" s="717"/>
      <c r="CD40" s="717"/>
      <c r="CE40" s="717"/>
      <c r="CF40" s="717"/>
      <c r="CG40" s="717"/>
      <c r="CH40" s="717"/>
      <c r="CI40" s="717"/>
      <c r="CJ40" s="717"/>
      <c r="CK40" s="717"/>
      <c r="CL40" s="717"/>
      <c r="CM40" s="717"/>
      <c r="CN40" s="717"/>
      <c r="CO40" s="717"/>
      <c r="CP40" s="717"/>
      <c r="CQ40" s="717"/>
      <c r="CR40" s="717"/>
      <c r="CS40" s="717"/>
    </row>
    <row r="41" spans="1:97" ht="14.25">
      <c r="A41" s="33"/>
      <c r="B41" s="742" t="s">
        <v>319</v>
      </c>
      <c r="C41" s="721"/>
      <c r="D41" s="725" t="s">
        <v>152</v>
      </c>
      <c r="E41" s="726"/>
      <c r="F41" s="722">
        <v>12013</v>
      </c>
      <c r="G41" s="722">
        <v>6900</v>
      </c>
      <c r="H41" s="724">
        <v>57.617036489412719</v>
      </c>
      <c r="I41" s="692"/>
      <c r="J41" s="747">
        <v>9068</v>
      </c>
      <c r="K41" s="722">
        <v>5400</v>
      </c>
      <c r="L41" s="724">
        <v>59.983499461149982</v>
      </c>
      <c r="M41" s="747"/>
      <c r="N41" s="747">
        <v>2945</v>
      </c>
      <c r="O41" s="722">
        <v>1500</v>
      </c>
      <c r="P41" s="724">
        <v>50.33041977372055</v>
      </c>
      <c r="Q41" s="717"/>
      <c r="R41" s="717"/>
      <c r="S41" s="717"/>
      <c r="T41" s="717"/>
      <c r="U41" s="717"/>
      <c r="V41" s="717"/>
      <c r="W41" s="717"/>
      <c r="X41" s="717"/>
      <c r="Y41" s="717"/>
      <c r="Z41" s="717"/>
      <c r="AA41" s="717"/>
      <c r="AB41" s="717"/>
      <c r="AC41" s="717"/>
      <c r="AD41" s="717"/>
      <c r="AE41" s="717"/>
      <c r="AF41" s="717"/>
      <c r="AG41" s="717"/>
      <c r="AH41" s="717"/>
      <c r="AI41" s="717"/>
      <c r="AJ41" s="717"/>
      <c r="AK41" s="717"/>
      <c r="AL41" s="717"/>
      <c r="AM41" s="717"/>
      <c r="AN41" s="717"/>
      <c r="AO41" s="717"/>
      <c r="AP41" s="717"/>
      <c r="AQ41" s="717"/>
      <c r="AR41" s="717"/>
      <c r="AS41" s="717"/>
      <c r="AT41" s="717"/>
      <c r="AU41" s="717"/>
      <c r="AV41" s="717"/>
      <c r="AW41" s="717"/>
      <c r="AX41" s="717"/>
      <c r="AY41" s="717"/>
      <c r="AZ41" s="717"/>
      <c r="BA41" s="717"/>
      <c r="BB41" s="717"/>
      <c r="BC41" s="717"/>
      <c r="BD41" s="717"/>
      <c r="BE41" s="717"/>
      <c r="BF41" s="717"/>
      <c r="BG41" s="717"/>
      <c r="BH41" s="717"/>
      <c r="BI41" s="717"/>
      <c r="BJ41" s="717"/>
      <c r="BK41" s="717"/>
      <c r="BL41" s="717"/>
      <c r="BM41" s="717"/>
      <c r="BN41" s="717"/>
      <c r="BO41" s="717"/>
      <c r="BP41" s="717"/>
      <c r="BQ41" s="717"/>
      <c r="BR41" s="717"/>
      <c r="BS41" s="717"/>
      <c r="BT41" s="717"/>
      <c r="BU41" s="717"/>
      <c r="BV41" s="717"/>
      <c r="BW41" s="717"/>
      <c r="BX41" s="717"/>
      <c r="BY41" s="717"/>
      <c r="BZ41" s="717"/>
      <c r="CA41" s="717"/>
      <c r="CB41" s="717"/>
      <c r="CC41" s="717"/>
      <c r="CD41" s="717"/>
      <c r="CE41" s="717"/>
      <c r="CF41" s="717"/>
      <c r="CG41" s="717"/>
      <c r="CH41" s="717"/>
      <c r="CI41" s="717"/>
      <c r="CJ41" s="717"/>
      <c r="CK41" s="717"/>
      <c r="CL41" s="717"/>
      <c r="CM41" s="717"/>
      <c r="CN41" s="717"/>
      <c r="CO41" s="717"/>
      <c r="CP41" s="717"/>
      <c r="CQ41" s="717"/>
      <c r="CR41" s="717"/>
      <c r="CS41" s="717"/>
    </row>
    <row r="42" spans="1:97" ht="14.25">
      <c r="A42" s="33"/>
      <c r="B42" s="742" t="s">
        <v>153</v>
      </c>
      <c r="C42" s="721"/>
      <c r="D42" s="725" t="s">
        <v>154</v>
      </c>
      <c r="E42" s="726"/>
      <c r="F42" s="722">
        <v>16547</v>
      </c>
      <c r="G42" s="722">
        <v>3200</v>
      </c>
      <c r="H42" s="724">
        <v>19.530743818139889</v>
      </c>
      <c r="I42" s="739"/>
      <c r="J42" s="747">
        <v>11077</v>
      </c>
      <c r="K42" s="722">
        <v>2700</v>
      </c>
      <c r="L42" s="724">
        <v>24.773701691379436</v>
      </c>
      <c r="M42" s="747"/>
      <c r="N42" s="747">
        <v>5470</v>
      </c>
      <c r="O42" s="722">
        <v>500</v>
      </c>
      <c r="P42" s="724">
        <v>8.9135145015266364</v>
      </c>
      <c r="Q42" s="717"/>
      <c r="R42" s="717"/>
      <c r="S42" s="717"/>
      <c r="T42" s="717"/>
      <c r="U42" s="717"/>
      <c r="V42" s="717"/>
      <c r="W42" s="717"/>
      <c r="X42" s="717"/>
      <c r="Y42" s="717"/>
      <c r="Z42" s="717"/>
      <c r="AA42" s="717"/>
      <c r="AB42" s="717"/>
      <c r="AC42" s="717"/>
      <c r="AD42" s="717"/>
      <c r="AE42" s="717"/>
      <c r="AF42" s="717"/>
      <c r="AG42" s="717"/>
      <c r="AH42" s="717"/>
      <c r="AI42" s="717"/>
      <c r="AJ42" s="717"/>
      <c r="AK42" s="717"/>
      <c r="AL42" s="717"/>
      <c r="AM42" s="717"/>
      <c r="AN42" s="717"/>
      <c r="AO42" s="717"/>
      <c r="AP42" s="717"/>
      <c r="AQ42" s="717"/>
      <c r="AR42" s="717"/>
      <c r="AS42" s="717"/>
      <c r="AT42" s="717"/>
      <c r="AU42" s="717"/>
      <c r="AV42" s="717"/>
      <c r="AW42" s="717"/>
      <c r="AX42" s="717"/>
      <c r="AY42" s="717"/>
      <c r="AZ42" s="717"/>
      <c r="BA42" s="717"/>
      <c r="BB42" s="717"/>
      <c r="BC42" s="717"/>
      <c r="BD42" s="717"/>
      <c r="BE42" s="717"/>
      <c r="BF42" s="717"/>
      <c r="BG42" s="717"/>
      <c r="BH42" s="717"/>
      <c r="BI42" s="717"/>
      <c r="BJ42" s="717"/>
      <c r="BK42" s="717"/>
      <c r="BL42" s="717"/>
      <c r="BM42" s="717"/>
      <c r="BN42" s="717"/>
      <c r="BO42" s="717"/>
      <c r="BP42" s="717"/>
      <c r="BQ42" s="717"/>
      <c r="BR42" s="717"/>
      <c r="BS42" s="717"/>
      <c r="BT42" s="717"/>
      <c r="BU42" s="717"/>
      <c r="BV42" s="717"/>
      <c r="BW42" s="717"/>
      <c r="BX42" s="717"/>
      <c r="BY42" s="717"/>
      <c r="BZ42" s="717"/>
      <c r="CA42" s="717"/>
      <c r="CB42" s="717"/>
      <c r="CC42" s="717"/>
      <c r="CD42" s="717"/>
      <c r="CE42" s="717"/>
      <c r="CF42" s="717"/>
      <c r="CG42" s="717"/>
      <c r="CH42" s="717"/>
      <c r="CI42" s="717"/>
      <c r="CJ42" s="717"/>
      <c r="CK42" s="717"/>
      <c r="CL42" s="717"/>
      <c r="CM42" s="717"/>
      <c r="CN42" s="717"/>
      <c r="CO42" s="717"/>
      <c r="CP42" s="717"/>
      <c r="CQ42" s="717"/>
      <c r="CR42" s="717"/>
      <c r="CS42" s="717"/>
    </row>
    <row r="43" spans="1:97" ht="15">
      <c r="A43" s="33"/>
      <c r="B43" s="742"/>
      <c r="C43" s="721"/>
      <c r="D43" s="725"/>
      <c r="E43" s="741"/>
      <c r="F43" s="722"/>
      <c r="G43" s="722"/>
      <c r="H43" s="724"/>
      <c r="I43" s="737"/>
      <c r="J43" s="747"/>
      <c r="K43" s="722"/>
      <c r="L43" s="724"/>
      <c r="M43" s="747"/>
      <c r="N43" s="747"/>
      <c r="O43" s="722"/>
      <c r="P43" s="724"/>
      <c r="Q43" s="717"/>
      <c r="R43" s="717"/>
      <c r="S43" s="717"/>
      <c r="T43" s="717"/>
      <c r="U43" s="717"/>
      <c r="V43" s="717"/>
      <c r="W43" s="717"/>
      <c r="X43" s="717"/>
      <c r="Y43" s="717"/>
      <c r="Z43" s="717"/>
      <c r="AA43" s="717"/>
      <c r="AB43" s="717"/>
      <c r="AC43" s="717"/>
      <c r="AD43" s="717"/>
      <c r="AE43" s="717"/>
      <c r="AF43" s="717"/>
      <c r="AG43" s="717"/>
      <c r="AH43" s="717"/>
      <c r="AI43" s="717"/>
      <c r="AJ43" s="717"/>
      <c r="AK43" s="717"/>
      <c r="AL43" s="717"/>
      <c r="AM43" s="717"/>
      <c r="AN43" s="717"/>
      <c r="AO43" s="717"/>
      <c r="AP43" s="717"/>
      <c r="AQ43" s="717"/>
      <c r="AR43" s="717"/>
      <c r="AS43" s="717"/>
      <c r="AT43" s="717"/>
      <c r="AU43" s="717"/>
      <c r="AV43" s="717"/>
      <c r="AW43" s="717"/>
      <c r="AX43" s="717"/>
      <c r="AY43" s="717"/>
      <c r="AZ43" s="717"/>
      <c r="BA43" s="717"/>
      <c r="BB43" s="717"/>
      <c r="BC43" s="717"/>
      <c r="BD43" s="717"/>
      <c r="BE43" s="717"/>
      <c r="BF43" s="717"/>
      <c r="BG43" s="717"/>
      <c r="BH43" s="717"/>
      <c r="BI43" s="717"/>
      <c r="BJ43" s="717"/>
      <c r="BK43" s="717"/>
      <c r="BL43" s="717"/>
      <c r="BM43" s="717"/>
      <c r="BN43" s="717"/>
      <c r="BO43" s="717"/>
      <c r="BP43" s="717"/>
      <c r="BQ43" s="717"/>
      <c r="BR43" s="717"/>
      <c r="BS43" s="717"/>
      <c r="BT43" s="717"/>
      <c r="BU43" s="717"/>
      <c r="BV43" s="717"/>
      <c r="BW43" s="717"/>
      <c r="BX43" s="717"/>
      <c r="BY43" s="717"/>
      <c r="BZ43" s="717"/>
      <c r="CA43" s="717"/>
      <c r="CB43" s="717"/>
      <c r="CC43" s="717"/>
      <c r="CD43" s="717"/>
      <c r="CE43" s="717"/>
      <c r="CF43" s="717"/>
      <c r="CG43" s="717"/>
      <c r="CH43" s="717"/>
      <c r="CI43" s="717"/>
      <c r="CJ43" s="717"/>
      <c r="CK43" s="717"/>
      <c r="CL43" s="717"/>
      <c r="CM43" s="717"/>
      <c r="CN43" s="717"/>
      <c r="CO43" s="717"/>
      <c r="CP43" s="717"/>
      <c r="CQ43" s="717"/>
      <c r="CR43" s="717"/>
      <c r="CS43" s="717"/>
    </row>
    <row r="44" spans="1:97" s="32" customFormat="1" ht="15">
      <c r="A44" s="309"/>
      <c r="B44" s="970" t="s">
        <v>155</v>
      </c>
      <c r="C44" s="740"/>
      <c r="D44" s="740"/>
      <c r="E44" s="744"/>
      <c r="F44" s="872">
        <v>87700</v>
      </c>
      <c r="G44" s="872">
        <v>19800</v>
      </c>
      <c r="H44" s="991">
        <v>22.560689765463447</v>
      </c>
      <c r="I44" s="737"/>
      <c r="J44" s="859">
        <v>40706</v>
      </c>
      <c r="K44" s="872">
        <v>10400</v>
      </c>
      <c r="L44" s="991">
        <v>25.496360889476637</v>
      </c>
      <c r="M44" s="859"/>
      <c r="N44" s="859">
        <v>46994</v>
      </c>
      <c r="O44" s="872">
        <v>9400</v>
      </c>
      <c r="P44" s="991">
        <v>20.017824106569094</v>
      </c>
      <c r="Q44" s="994"/>
      <c r="R44" s="994"/>
      <c r="S44" s="994"/>
      <c r="T44" s="994"/>
      <c r="U44" s="994"/>
      <c r="V44" s="994"/>
      <c r="W44" s="994"/>
      <c r="X44" s="994"/>
      <c r="Y44" s="994"/>
      <c r="Z44" s="994"/>
      <c r="AA44" s="994"/>
      <c r="AB44" s="994"/>
      <c r="AC44" s="994"/>
      <c r="AD44" s="994"/>
      <c r="AE44" s="994"/>
      <c r="AF44" s="994"/>
      <c r="AG44" s="994"/>
      <c r="AH44" s="994"/>
      <c r="AI44" s="994"/>
      <c r="AJ44" s="994"/>
      <c r="AK44" s="994"/>
      <c r="AL44" s="994"/>
      <c r="AM44" s="994"/>
      <c r="AN44" s="994"/>
      <c r="AO44" s="994"/>
      <c r="AP44" s="994"/>
      <c r="AQ44" s="994"/>
      <c r="AR44" s="994"/>
      <c r="AS44" s="994"/>
      <c r="AT44" s="994"/>
      <c r="AU44" s="994"/>
      <c r="AV44" s="994"/>
      <c r="AW44" s="994"/>
      <c r="AX44" s="994"/>
      <c r="AY44" s="994"/>
      <c r="AZ44" s="994"/>
      <c r="BA44" s="994"/>
      <c r="BB44" s="994"/>
      <c r="BC44" s="994"/>
      <c r="BD44" s="994"/>
      <c r="BE44" s="994"/>
      <c r="BF44" s="994"/>
      <c r="BG44" s="994"/>
      <c r="BH44" s="994"/>
      <c r="BI44" s="994"/>
      <c r="BJ44" s="994"/>
      <c r="BK44" s="994"/>
      <c r="BL44" s="994"/>
      <c r="BM44" s="994"/>
      <c r="BN44" s="994"/>
      <c r="BO44" s="994"/>
      <c r="BP44" s="994"/>
      <c r="BQ44" s="994"/>
      <c r="BR44" s="994"/>
      <c r="BS44" s="994"/>
      <c r="BT44" s="994"/>
      <c r="BU44" s="994"/>
      <c r="BV44" s="994"/>
      <c r="BW44" s="994"/>
      <c r="BX44" s="994"/>
      <c r="BY44" s="994"/>
      <c r="BZ44" s="994"/>
      <c r="CA44" s="994"/>
      <c r="CB44" s="994"/>
      <c r="CC44" s="994"/>
      <c r="CD44" s="994"/>
      <c r="CE44" s="994"/>
      <c r="CF44" s="994"/>
      <c r="CG44" s="994"/>
      <c r="CH44" s="994"/>
      <c r="CI44" s="994"/>
      <c r="CJ44" s="994"/>
      <c r="CK44" s="994"/>
      <c r="CL44" s="994"/>
      <c r="CM44" s="994"/>
      <c r="CN44" s="994"/>
      <c r="CO44" s="994"/>
      <c r="CP44" s="994"/>
      <c r="CQ44" s="994"/>
      <c r="CR44" s="994"/>
      <c r="CS44" s="994"/>
    </row>
    <row r="45" spans="1:97" ht="14.25">
      <c r="A45" s="33"/>
      <c r="B45" s="749" t="s">
        <v>320</v>
      </c>
      <c r="C45" s="721"/>
      <c r="D45" s="725" t="s">
        <v>156</v>
      </c>
      <c r="E45" s="726"/>
      <c r="F45" s="722">
        <v>22870</v>
      </c>
      <c r="G45" s="722">
        <v>10000</v>
      </c>
      <c r="H45" s="724">
        <v>43.813101711859204</v>
      </c>
      <c r="I45" s="692"/>
      <c r="J45" s="747">
        <v>11763</v>
      </c>
      <c r="K45" s="722">
        <v>5700</v>
      </c>
      <c r="L45" s="724">
        <v>48.270807492313011</v>
      </c>
      <c r="M45" s="747"/>
      <c r="N45" s="747">
        <v>11107</v>
      </c>
      <c r="O45" s="722">
        <v>4300</v>
      </c>
      <c r="P45" s="724">
        <v>39.092115568393083</v>
      </c>
      <c r="Q45" s="717"/>
      <c r="R45" s="717"/>
      <c r="S45" s="717"/>
      <c r="T45" s="717"/>
      <c r="U45" s="717"/>
      <c r="V45" s="717"/>
      <c r="W45" s="717"/>
      <c r="X45" s="717"/>
      <c r="Y45" s="717"/>
      <c r="Z45" s="717"/>
      <c r="AA45" s="717"/>
      <c r="AB45" s="717"/>
      <c r="AC45" s="717"/>
      <c r="AD45" s="717"/>
      <c r="AE45" s="717"/>
      <c r="AF45" s="717"/>
      <c r="AG45" s="717"/>
      <c r="AH45" s="717"/>
      <c r="AI45" s="717"/>
      <c r="AJ45" s="717"/>
      <c r="AK45" s="717"/>
      <c r="AL45" s="717"/>
      <c r="AM45" s="717"/>
      <c r="AN45" s="717"/>
      <c r="AO45" s="717"/>
      <c r="AP45" s="717"/>
      <c r="AQ45" s="717"/>
      <c r="AR45" s="717"/>
      <c r="AS45" s="717"/>
      <c r="AT45" s="717"/>
      <c r="AU45" s="717"/>
      <c r="AV45" s="717"/>
      <c r="AW45" s="717"/>
      <c r="AX45" s="717"/>
      <c r="AY45" s="717"/>
      <c r="AZ45" s="717"/>
      <c r="BA45" s="717"/>
      <c r="BB45" s="717"/>
      <c r="BC45" s="717"/>
      <c r="BD45" s="717"/>
      <c r="BE45" s="717"/>
      <c r="BF45" s="717"/>
      <c r="BG45" s="717"/>
      <c r="BH45" s="717"/>
      <c r="BI45" s="717"/>
      <c r="BJ45" s="717"/>
      <c r="BK45" s="717"/>
      <c r="BL45" s="717"/>
      <c r="BM45" s="717"/>
      <c r="BN45" s="717"/>
      <c r="BO45" s="717"/>
      <c r="BP45" s="717"/>
      <c r="BQ45" s="717"/>
      <c r="BR45" s="717"/>
      <c r="BS45" s="717"/>
      <c r="BT45" s="717"/>
      <c r="BU45" s="717"/>
      <c r="BV45" s="717"/>
      <c r="BW45" s="717"/>
      <c r="BX45" s="717"/>
      <c r="BY45" s="717"/>
      <c r="BZ45" s="717"/>
      <c r="CA45" s="717"/>
      <c r="CB45" s="717"/>
      <c r="CC45" s="717"/>
      <c r="CD45" s="717"/>
      <c r="CE45" s="717"/>
      <c r="CF45" s="717"/>
      <c r="CG45" s="717"/>
      <c r="CH45" s="717"/>
      <c r="CI45" s="717"/>
      <c r="CJ45" s="717"/>
      <c r="CK45" s="717"/>
      <c r="CL45" s="717"/>
      <c r="CM45" s="717"/>
      <c r="CN45" s="717"/>
      <c r="CO45" s="717"/>
      <c r="CP45" s="717"/>
      <c r="CQ45" s="717"/>
      <c r="CR45" s="717"/>
      <c r="CS45" s="717"/>
    </row>
    <row r="46" spans="1:97" ht="13.5" customHeight="1">
      <c r="A46" s="33"/>
      <c r="B46" s="749" t="s">
        <v>1063</v>
      </c>
      <c r="C46" s="721"/>
      <c r="D46" s="725" t="s">
        <v>157</v>
      </c>
      <c r="E46" s="726"/>
      <c r="F46" s="722">
        <v>58387</v>
      </c>
      <c r="G46" s="722">
        <v>7400</v>
      </c>
      <c r="H46" s="724">
        <v>12.634559238403959</v>
      </c>
      <c r="I46" s="692"/>
      <c r="J46" s="747">
        <v>26513</v>
      </c>
      <c r="K46" s="722">
        <v>3700</v>
      </c>
      <c r="L46" s="724">
        <v>14.022316353209671</v>
      </c>
      <c r="M46" s="747"/>
      <c r="N46" s="747">
        <v>31874</v>
      </c>
      <c r="O46" s="722">
        <v>3700</v>
      </c>
      <c r="P46" s="724">
        <v>11.480213866475623</v>
      </c>
      <c r="Q46" s="717"/>
      <c r="R46" s="717"/>
      <c r="S46" s="717"/>
      <c r="T46" s="717"/>
      <c r="U46" s="717"/>
      <c r="V46" s="717"/>
      <c r="W46" s="717"/>
      <c r="X46" s="717"/>
      <c r="Y46" s="717"/>
      <c r="Z46" s="717"/>
      <c r="AA46" s="717"/>
      <c r="AB46" s="717"/>
      <c r="AC46" s="717"/>
      <c r="AD46" s="717"/>
      <c r="AE46" s="717"/>
      <c r="AF46" s="717"/>
      <c r="AG46" s="717"/>
      <c r="AH46" s="717"/>
      <c r="AI46" s="717"/>
      <c r="AJ46" s="717"/>
      <c r="AK46" s="717"/>
      <c r="AL46" s="717"/>
      <c r="AM46" s="717"/>
      <c r="AN46" s="717"/>
      <c r="AO46" s="717"/>
      <c r="AP46" s="717"/>
      <c r="AQ46" s="717"/>
      <c r="AR46" s="717"/>
      <c r="AS46" s="717"/>
      <c r="AT46" s="717"/>
      <c r="AU46" s="717"/>
      <c r="AV46" s="717"/>
      <c r="AW46" s="717"/>
      <c r="AX46" s="717"/>
      <c r="AY46" s="717"/>
      <c r="AZ46" s="717"/>
      <c r="BA46" s="717"/>
      <c r="BB46" s="717"/>
      <c r="BC46" s="717"/>
      <c r="BD46" s="717"/>
      <c r="BE46" s="717"/>
      <c r="BF46" s="717"/>
      <c r="BG46" s="717"/>
      <c r="BH46" s="717"/>
      <c r="BI46" s="717"/>
      <c r="BJ46" s="717"/>
      <c r="BK46" s="717"/>
      <c r="BL46" s="717"/>
      <c r="BM46" s="717"/>
      <c r="BN46" s="717"/>
      <c r="BO46" s="717"/>
      <c r="BP46" s="717"/>
      <c r="BQ46" s="717"/>
      <c r="BR46" s="717"/>
      <c r="BS46" s="717"/>
      <c r="BT46" s="717"/>
      <c r="BU46" s="717"/>
      <c r="BV46" s="717"/>
      <c r="BW46" s="717"/>
      <c r="BX46" s="717"/>
      <c r="BY46" s="717"/>
      <c r="BZ46" s="717"/>
      <c r="CA46" s="717"/>
      <c r="CB46" s="717"/>
      <c r="CC46" s="717"/>
      <c r="CD46" s="717"/>
      <c r="CE46" s="717"/>
      <c r="CF46" s="717"/>
      <c r="CG46" s="717"/>
      <c r="CH46" s="717"/>
      <c r="CI46" s="717"/>
      <c r="CJ46" s="717"/>
      <c r="CK46" s="717"/>
      <c r="CL46" s="717"/>
      <c r="CM46" s="717"/>
      <c r="CN46" s="717"/>
      <c r="CO46" s="717"/>
      <c r="CP46" s="717"/>
      <c r="CQ46" s="717"/>
      <c r="CR46" s="717"/>
      <c r="CS46" s="717"/>
    </row>
    <row r="47" spans="1:97" ht="14.25">
      <c r="A47" s="33"/>
      <c r="B47" s="742" t="s">
        <v>1064</v>
      </c>
      <c r="C47" s="721"/>
      <c r="D47" s="725" t="s">
        <v>158</v>
      </c>
      <c r="E47" s="726"/>
      <c r="F47" s="722">
        <v>6443</v>
      </c>
      <c r="G47" s="722">
        <v>2400</v>
      </c>
      <c r="H47" s="724">
        <v>37.074785973650783</v>
      </c>
      <c r="I47" s="739"/>
      <c r="J47" s="747">
        <v>2430</v>
      </c>
      <c r="K47" s="722">
        <v>1000</v>
      </c>
      <c r="L47" s="724">
        <v>40.44102237132099</v>
      </c>
      <c r="M47" s="747"/>
      <c r="N47" s="747">
        <v>4013</v>
      </c>
      <c r="O47" s="722">
        <v>1400</v>
      </c>
      <c r="P47" s="724">
        <v>35.036422044834787</v>
      </c>
      <c r="Q47" s="717"/>
      <c r="R47" s="717"/>
      <c r="S47" s="717"/>
      <c r="T47" s="717"/>
      <c r="U47" s="717"/>
      <c r="V47" s="717"/>
      <c r="W47" s="717"/>
      <c r="X47" s="717"/>
      <c r="Y47" s="717"/>
      <c r="Z47" s="717"/>
      <c r="AA47" s="717"/>
      <c r="AB47" s="717"/>
      <c r="AC47" s="717"/>
      <c r="AD47" s="717"/>
      <c r="AE47" s="717"/>
      <c r="AF47" s="717"/>
      <c r="AG47" s="717"/>
      <c r="AH47" s="717"/>
      <c r="AI47" s="717"/>
      <c r="AJ47" s="717"/>
      <c r="AK47" s="717"/>
      <c r="AL47" s="717"/>
      <c r="AM47" s="717"/>
      <c r="AN47" s="717"/>
      <c r="AO47" s="717"/>
      <c r="AP47" s="717"/>
      <c r="AQ47" s="717"/>
      <c r="AR47" s="717"/>
      <c r="AS47" s="717"/>
      <c r="AT47" s="717"/>
      <c r="AU47" s="717"/>
      <c r="AV47" s="717"/>
      <c r="AW47" s="717"/>
      <c r="AX47" s="717"/>
      <c r="AY47" s="717"/>
      <c r="AZ47" s="717"/>
      <c r="BA47" s="717"/>
      <c r="BB47" s="717"/>
      <c r="BC47" s="717"/>
      <c r="BD47" s="717"/>
      <c r="BE47" s="717"/>
      <c r="BF47" s="717"/>
      <c r="BG47" s="717"/>
      <c r="BH47" s="717"/>
      <c r="BI47" s="717"/>
      <c r="BJ47" s="717"/>
      <c r="BK47" s="717"/>
      <c r="BL47" s="717"/>
      <c r="BM47" s="717"/>
      <c r="BN47" s="717"/>
      <c r="BO47" s="717"/>
      <c r="BP47" s="717"/>
      <c r="BQ47" s="717"/>
      <c r="BR47" s="717"/>
      <c r="BS47" s="717"/>
      <c r="BT47" s="717"/>
      <c r="BU47" s="717"/>
      <c r="BV47" s="717"/>
      <c r="BW47" s="717"/>
      <c r="BX47" s="717"/>
      <c r="BY47" s="717"/>
      <c r="BZ47" s="717"/>
      <c r="CA47" s="717"/>
      <c r="CB47" s="717"/>
      <c r="CC47" s="717"/>
      <c r="CD47" s="717"/>
      <c r="CE47" s="717"/>
      <c r="CF47" s="717"/>
      <c r="CG47" s="717"/>
      <c r="CH47" s="717"/>
      <c r="CI47" s="717"/>
      <c r="CJ47" s="717"/>
      <c r="CK47" s="717"/>
      <c r="CL47" s="717"/>
      <c r="CM47" s="717"/>
      <c r="CN47" s="717"/>
      <c r="CO47" s="717"/>
      <c r="CP47" s="717"/>
      <c r="CQ47" s="717"/>
      <c r="CR47" s="717"/>
      <c r="CS47" s="717"/>
    </row>
    <row r="48" spans="1:97" ht="15">
      <c r="A48" s="33"/>
      <c r="B48" s="742"/>
      <c r="C48" s="721"/>
      <c r="D48" s="721"/>
      <c r="E48" s="741"/>
      <c r="F48" s="722"/>
      <c r="G48" s="722"/>
      <c r="H48" s="724"/>
      <c r="I48" s="737"/>
      <c r="J48" s="747"/>
      <c r="K48" s="722"/>
      <c r="L48" s="724"/>
      <c r="M48" s="747"/>
      <c r="N48" s="747"/>
      <c r="O48" s="722"/>
      <c r="P48" s="724"/>
      <c r="Q48" s="717"/>
      <c r="R48" s="717"/>
      <c r="S48" s="717"/>
      <c r="T48" s="717"/>
      <c r="U48" s="717"/>
      <c r="V48" s="717"/>
      <c r="W48" s="717"/>
      <c r="X48" s="717"/>
      <c r="Y48" s="717"/>
      <c r="Z48" s="717"/>
      <c r="AA48" s="717"/>
      <c r="AB48" s="717"/>
      <c r="AC48" s="717"/>
      <c r="AD48" s="717"/>
      <c r="AE48" s="717"/>
      <c r="AF48" s="717"/>
      <c r="AG48" s="717"/>
      <c r="AH48" s="717"/>
      <c r="AI48" s="717"/>
      <c r="AJ48" s="717"/>
      <c r="AK48" s="717"/>
      <c r="AL48" s="717"/>
      <c r="AM48" s="717"/>
      <c r="AN48" s="717"/>
      <c r="AO48" s="717"/>
      <c r="AP48" s="717"/>
      <c r="AQ48" s="717"/>
      <c r="AR48" s="717"/>
      <c r="AS48" s="717"/>
      <c r="AT48" s="717"/>
      <c r="AU48" s="717"/>
      <c r="AV48" s="717"/>
      <c r="AW48" s="717"/>
      <c r="AX48" s="717"/>
      <c r="AY48" s="717"/>
      <c r="AZ48" s="717"/>
      <c r="BA48" s="717"/>
      <c r="BB48" s="717"/>
      <c r="BC48" s="717"/>
      <c r="BD48" s="717"/>
      <c r="BE48" s="717"/>
      <c r="BF48" s="717"/>
      <c r="BG48" s="717"/>
      <c r="BH48" s="717"/>
      <c r="BI48" s="717"/>
      <c r="BJ48" s="717"/>
      <c r="BK48" s="717"/>
      <c r="BL48" s="717"/>
      <c r="BM48" s="717"/>
      <c r="BN48" s="717"/>
      <c r="BO48" s="717"/>
      <c r="BP48" s="717"/>
      <c r="BQ48" s="717"/>
      <c r="BR48" s="717"/>
      <c r="BS48" s="717"/>
      <c r="BT48" s="717"/>
      <c r="BU48" s="717"/>
      <c r="BV48" s="717"/>
      <c r="BW48" s="717"/>
      <c r="BX48" s="717"/>
      <c r="BY48" s="717"/>
      <c r="BZ48" s="717"/>
      <c r="CA48" s="717"/>
      <c r="CB48" s="717"/>
      <c r="CC48" s="717"/>
      <c r="CD48" s="717"/>
      <c r="CE48" s="717"/>
      <c r="CF48" s="717"/>
      <c r="CG48" s="717"/>
      <c r="CH48" s="717"/>
      <c r="CI48" s="717"/>
      <c r="CJ48" s="717"/>
      <c r="CK48" s="717"/>
      <c r="CL48" s="717"/>
      <c r="CM48" s="717"/>
      <c r="CN48" s="717"/>
      <c r="CO48" s="717"/>
      <c r="CP48" s="717"/>
      <c r="CQ48" s="717"/>
      <c r="CR48" s="717"/>
      <c r="CS48" s="717"/>
    </row>
    <row r="49" spans="1:97" s="32" customFormat="1" ht="15">
      <c r="A49" s="309"/>
      <c r="B49" s="715" t="s">
        <v>163</v>
      </c>
      <c r="C49" s="740"/>
      <c r="D49" s="740"/>
      <c r="E49" s="744"/>
      <c r="F49" s="872">
        <v>275375</v>
      </c>
      <c r="G49" s="872">
        <v>24900</v>
      </c>
      <c r="H49" s="991">
        <v>9.0491419160847464</v>
      </c>
      <c r="I49" s="737"/>
      <c r="J49" s="859">
        <v>102524</v>
      </c>
      <c r="K49" s="872">
        <v>10400</v>
      </c>
      <c r="L49" s="991">
        <v>10.116388085774931</v>
      </c>
      <c r="M49" s="859"/>
      <c r="N49" s="859">
        <v>172851</v>
      </c>
      <c r="O49" s="872">
        <v>14500</v>
      </c>
      <c r="P49" s="991">
        <v>8.4161207226793469</v>
      </c>
      <c r="Q49" s="994"/>
      <c r="R49" s="994"/>
      <c r="S49" s="994"/>
      <c r="T49" s="994"/>
      <c r="U49" s="994"/>
      <c r="V49" s="994"/>
      <c r="W49" s="994"/>
      <c r="X49" s="994"/>
      <c r="Y49" s="994"/>
      <c r="Z49" s="994"/>
      <c r="AA49" s="994"/>
      <c r="AB49" s="994"/>
      <c r="AC49" s="994"/>
      <c r="AD49" s="994"/>
      <c r="AE49" s="994"/>
      <c r="AF49" s="994"/>
      <c r="AG49" s="994"/>
      <c r="AH49" s="994"/>
      <c r="AI49" s="994"/>
      <c r="AJ49" s="994"/>
      <c r="AK49" s="994"/>
      <c r="AL49" s="994"/>
      <c r="AM49" s="994"/>
      <c r="AN49" s="994"/>
      <c r="AO49" s="994"/>
      <c r="AP49" s="994"/>
      <c r="AQ49" s="994"/>
      <c r="AR49" s="994"/>
      <c r="AS49" s="994"/>
      <c r="AT49" s="994"/>
      <c r="AU49" s="994"/>
      <c r="AV49" s="994"/>
      <c r="AW49" s="994"/>
      <c r="AX49" s="994"/>
      <c r="AY49" s="994"/>
      <c r="AZ49" s="994"/>
      <c r="BA49" s="994"/>
      <c r="BB49" s="994"/>
      <c r="BC49" s="994"/>
      <c r="BD49" s="994"/>
      <c r="BE49" s="994"/>
      <c r="BF49" s="994"/>
      <c r="BG49" s="994"/>
      <c r="BH49" s="994"/>
      <c r="BI49" s="994"/>
      <c r="BJ49" s="994"/>
      <c r="BK49" s="994"/>
      <c r="BL49" s="994"/>
      <c r="BM49" s="994"/>
      <c r="BN49" s="994"/>
      <c r="BO49" s="994"/>
      <c r="BP49" s="994"/>
      <c r="BQ49" s="994"/>
      <c r="BR49" s="994"/>
      <c r="BS49" s="994"/>
      <c r="BT49" s="994"/>
      <c r="BU49" s="994"/>
      <c r="BV49" s="994"/>
      <c r="BW49" s="994"/>
      <c r="BX49" s="994"/>
      <c r="BY49" s="994"/>
      <c r="BZ49" s="994"/>
      <c r="CA49" s="994"/>
      <c r="CB49" s="994"/>
      <c r="CC49" s="994"/>
      <c r="CD49" s="994"/>
      <c r="CE49" s="994"/>
      <c r="CF49" s="994"/>
      <c r="CG49" s="994"/>
      <c r="CH49" s="994"/>
      <c r="CI49" s="994"/>
      <c r="CJ49" s="994"/>
      <c r="CK49" s="994"/>
      <c r="CL49" s="994"/>
      <c r="CM49" s="994"/>
      <c r="CN49" s="994"/>
      <c r="CO49" s="994"/>
      <c r="CP49" s="994"/>
      <c r="CQ49" s="994"/>
      <c r="CR49" s="994"/>
      <c r="CS49" s="994"/>
    </row>
    <row r="50" spans="1:97" ht="14.45" customHeight="1">
      <c r="A50" s="33"/>
      <c r="B50" s="742" t="s">
        <v>1065</v>
      </c>
      <c r="C50" s="721"/>
      <c r="D50" s="725" t="s">
        <v>159</v>
      </c>
      <c r="E50" s="726"/>
      <c r="F50" s="722">
        <v>197057</v>
      </c>
      <c r="G50" s="722">
        <v>18300</v>
      </c>
      <c r="H50" s="724">
        <v>9.2616446330740647</v>
      </c>
      <c r="I50" s="692"/>
      <c r="J50" s="747">
        <v>82970</v>
      </c>
      <c r="K50" s="722">
        <v>8500</v>
      </c>
      <c r="L50" s="724">
        <v>10.277066099978088</v>
      </c>
      <c r="M50" s="747"/>
      <c r="N50" s="747">
        <v>114087</v>
      </c>
      <c r="O50" s="722">
        <v>9700</v>
      </c>
      <c r="P50" s="724">
        <v>8.5231773308483341</v>
      </c>
      <c r="Q50" s="717"/>
      <c r="R50" s="717"/>
      <c r="S50" s="717"/>
      <c r="T50" s="717"/>
      <c r="U50" s="717"/>
      <c r="V50" s="717"/>
      <c r="W50" s="717"/>
      <c r="X50" s="717"/>
      <c r="Y50" s="717"/>
      <c r="Z50" s="717"/>
      <c r="AA50" s="717"/>
      <c r="AB50" s="717"/>
      <c r="AC50" s="717"/>
      <c r="AD50" s="717"/>
      <c r="AE50" s="717"/>
      <c r="AF50" s="717"/>
      <c r="AG50" s="717"/>
      <c r="AH50" s="717"/>
      <c r="AI50" s="717"/>
      <c r="AJ50" s="717"/>
      <c r="AK50" s="717"/>
      <c r="AL50" s="717"/>
      <c r="AM50" s="717"/>
      <c r="AN50" s="717"/>
      <c r="AO50" s="717"/>
      <c r="AP50" s="717"/>
      <c r="AQ50" s="717"/>
      <c r="AR50" s="717"/>
      <c r="AS50" s="717"/>
      <c r="AT50" s="717"/>
      <c r="AU50" s="717"/>
      <c r="AV50" s="717"/>
      <c r="AW50" s="717"/>
      <c r="AX50" s="717"/>
      <c r="AY50" s="717"/>
      <c r="AZ50" s="717"/>
      <c r="BA50" s="717"/>
      <c r="BB50" s="717"/>
      <c r="BC50" s="717"/>
      <c r="BD50" s="717"/>
      <c r="BE50" s="717"/>
      <c r="BF50" s="717"/>
      <c r="BG50" s="717"/>
      <c r="BH50" s="717"/>
      <c r="BI50" s="717"/>
      <c r="BJ50" s="717"/>
      <c r="BK50" s="717"/>
      <c r="BL50" s="717"/>
      <c r="BM50" s="717"/>
      <c r="BN50" s="717"/>
      <c r="BO50" s="717"/>
      <c r="BP50" s="717"/>
      <c r="BQ50" s="717"/>
      <c r="BR50" s="717"/>
      <c r="BS50" s="717"/>
      <c r="BT50" s="717"/>
      <c r="BU50" s="717"/>
      <c r="BV50" s="717"/>
      <c r="BW50" s="717"/>
      <c r="BX50" s="717"/>
      <c r="BY50" s="717"/>
      <c r="BZ50" s="717"/>
      <c r="CA50" s="717"/>
      <c r="CB50" s="717"/>
      <c r="CC50" s="717"/>
      <c r="CD50" s="717"/>
      <c r="CE50" s="717"/>
      <c r="CF50" s="717"/>
      <c r="CG50" s="717"/>
      <c r="CH50" s="717"/>
      <c r="CI50" s="717"/>
      <c r="CJ50" s="717"/>
      <c r="CK50" s="717"/>
      <c r="CL50" s="717"/>
      <c r="CM50" s="717"/>
      <c r="CN50" s="717"/>
      <c r="CO50" s="717"/>
      <c r="CP50" s="717"/>
      <c r="CQ50" s="717"/>
      <c r="CR50" s="717"/>
      <c r="CS50" s="717"/>
    </row>
    <row r="51" spans="1:97" ht="14.45" customHeight="1">
      <c r="A51" s="33"/>
      <c r="B51" s="742" t="s">
        <v>1066</v>
      </c>
      <c r="C51" s="721"/>
      <c r="D51" s="725" t="s">
        <v>575</v>
      </c>
      <c r="E51" s="726"/>
      <c r="F51" s="722">
        <v>66493</v>
      </c>
      <c r="G51" s="722">
        <v>6300</v>
      </c>
      <c r="H51" s="724">
        <v>9.4603355492245651</v>
      </c>
      <c r="I51" s="692"/>
      <c r="J51" s="747">
        <v>19554</v>
      </c>
      <c r="K51" s="722">
        <v>1800</v>
      </c>
      <c r="L51" s="724">
        <v>9.4346117311448801</v>
      </c>
      <c r="M51" s="747"/>
      <c r="N51" s="747">
        <v>46939</v>
      </c>
      <c r="O51" s="722">
        <v>4400</v>
      </c>
      <c r="P51" s="724">
        <v>9.4710516603204589</v>
      </c>
      <c r="Q51" s="717"/>
      <c r="R51" s="717"/>
      <c r="S51" s="717"/>
      <c r="T51" s="717"/>
      <c r="U51" s="717"/>
      <c r="V51" s="717"/>
      <c r="W51" s="717"/>
      <c r="X51" s="717"/>
      <c r="Y51" s="717"/>
      <c r="Z51" s="717"/>
      <c r="AA51" s="717"/>
      <c r="AB51" s="717"/>
      <c r="AC51" s="717"/>
      <c r="AD51" s="717"/>
      <c r="AE51" s="717"/>
      <c r="AF51" s="717"/>
      <c r="AG51" s="717"/>
      <c r="AH51" s="717"/>
      <c r="AI51" s="717"/>
      <c r="AJ51" s="717"/>
      <c r="AK51" s="717"/>
      <c r="AL51" s="717"/>
      <c r="AM51" s="717"/>
      <c r="AN51" s="717"/>
      <c r="AO51" s="717"/>
      <c r="AP51" s="717"/>
      <c r="AQ51" s="717"/>
      <c r="AR51" s="717"/>
      <c r="AS51" s="717"/>
      <c r="AT51" s="717"/>
      <c r="AU51" s="717"/>
      <c r="AV51" s="717"/>
      <c r="AW51" s="717"/>
      <c r="AX51" s="717"/>
      <c r="AY51" s="717"/>
      <c r="AZ51" s="717"/>
      <c r="BA51" s="717"/>
      <c r="BB51" s="717"/>
      <c r="BC51" s="717"/>
      <c r="BD51" s="717"/>
      <c r="BE51" s="717"/>
      <c r="BF51" s="717"/>
      <c r="BG51" s="717"/>
      <c r="BH51" s="717"/>
      <c r="BI51" s="717"/>
      <c r="BJ51" s="717"/>
      <c r="BK51" s="717"/>
      <c r="BL51" s="717"/>
      <c r="BM51" s="717"/>
      <c r="BN51" s="717"/>
      <c r="BO51" s="717"/>
      <c r="BP51" s="717"/>
      <c r="BQ51" s="717"/>
      <c r="BR51" s="717"/>
      <c r="BS51" s="717"/>
      <c r="BT51" s="717"/>
      <c r="BU51" s="717"/>
      <c r="BV51" s="717"/>
      <c r="BW51" s="717"/>
      <c r="BX51" s="717"/>
      <c r="BY51" s="717"/>
      <c r="BZ51" s="717"/>
      <c r="CA51" s="717"/>
      <c r="CB51" s="717"/>
      <c r="CC51" s="717"/>
      <c r="CD51" s="717"/>
      <c r="CE51" s="717"/>
      <c r="CF51" s="717"/>
      <c r="CG51" s="717"/>
      <c r="CH51" s="717"/>
      <c r="CI51" s="717"/>
      <c r="CJ51" s="717"/>
      <c r="CK51" s="717"/>
      <c r="CL51" s="717"/>
      <c r="CM51" s="717"/>
      <c r="CN51" s="717"/>
      <c r="CO51" s="717"/>
      <c r="CP51" s="717"/>
      <c r="CQ51" s="717"/>
      <c r="CR51" s="717"/>
      <c r="CS51" s="717"/>
    </row>
    <row r="52" spans="1:97" ht="15" customHeight="1">
      <c r="A52" s="33"/>
      <c r="B52" s="742" t="s">
        <v>1098</v>
      </c>
      <c r="C52" s="721"/>
      <c r="D52" s="725" t="s">
        <v>161</v>
      </c>
      <c r="E52" s="726"/>
      <c r="F52" s="722">
        <v>11825</v>
      </c>
      <c r="G52" s="722">
        <v>400</v>
      </c>
      <c r="H52" s="724">
        <v>3.1957257511688626</v>
      </c>
      <c r="I52" s="750"/>
      <c r="J52" s="747">
        <v>0</v>
      </c>
      <c r="K52" s="722">
        <v>0</v>
      </c>
      <c r="L52" s="724">
        <v>0</v>
      </c>
      <c r="M52" s="747"/>
      <c r="N52" s="747">
        <v>11825</v>
      </c>
      <c r="O52" s="722">
        <v>400</v>
      </c>
      <c r="P52" s="724">
        <v>3.1957257511688626</v>
      </c>
      <c r="Q52" s="717"/>
      <c r="R52" s="717"/>
      <c r="S52" s="717"/>
      <c r="T52" s="717"/>
      <c r="U52" s="717"/>
      <c r="V52" s="717"/>
      <c r="W52" s="717"/>
      <c r="X52" s="717"/>
      <c r="Y52" s="717"/>
      <c r="Z52" s="717"/>
      <c r="AA52" s="717"/>
      <c r="AB52" s="717"/>
      <c r="AC52" s="717"/>
      <c r="AD52" s="717"/>
      <c r="AE52" s="717"/>
      <c r="AF52" s="717"/>
      <c r="AG52" s="717"/>
      <c r="AH52" s="717"/>
      <c r="AI52" s="717"/>
      <c r="AJ52" s="717"/>
      <c r="AK52" s="717"/>
      <c r="AL52" s="717"/>
      <c r="AM52" s="717"/>
      <c r="AN52" s="717"/>
      <c r="AO52" s="717"/>
      <c r="AP52" s="717"/>
      <c r="AQ52" s="717"/>
      <c r="AR52" s="717"/>
      <c r="AS52" s="717"/>
      <c r="AT52" s="717"/>
      <c r="AU52" s="717"/>
      <c r="AV52" s="717"/>
      <c r="AW52" s="717"/>
      <c r="AX52" s="717"/>
      <c r="AY52" s="717"/>
      <c r="AZ52" s="717"/>
      <c r="BA52" s="717"/>
      <c r="BB52" s="717"/>
      <c r="BC52" s="717"/>
      <c r="BD52" s="717"/>
      <c r="BE52" s="717"/>
      <c r="BF52" s="717"/>
      <c r="BG52" s="717"/>
      <c r="BH52" s="717"/>
      <c r="BI52" s="717"/>
      <c r="BJ52" s="717"/>
      <c r="BK52" s="717"/>
      <c r="BL52" s="717"/>
      <c r="BM52" s="717"/>
      <c r="BN52" s="717"/>
      <c r="BO52" s="717"/>
      <c r="BP52" s="717"/>
      <c r="BQ52" s="717"/>
      <c r="BR52" s="717"/>
      <c r="BS52" s="717"/>
      <c r="BT52" s="717"/>
      <c r="BU52" s="717"/>
      <c r="BV52" s="717"/>
      <c r="BW52" s="717"/>
      <c r="BX52" s="717"/>
      <c r="BY52" s="717"/>
      <c r="BZ52" s="717"/>
      <c r="CA52" s="717"/>
      <c r="CB52" s="717"/>
      <c r="CC52" s="717"/>
      <c r="CD52" s="717"/>
      <c r="CE52" s="717"/>
      <c r="CF52" s="717"/>
      <c r="CG52" s="717"/>
      <c r="CH52" s="717"/>
      <c r="CI52" s="717"/>
      <c r="CJ52" s="717"/>
      <c r="CK52" s="717"/>
      <c r="CL52" s="717"/>
      <c r="CM52" s="717"/>
      <c r="CN52" s="717"/>
      <c r="CO52" s="717"/>
      <c r="CP52" s="717"/>
      <c r="CQ52" s="717"/>
      <c r="CR52" s="717"/>
      <c r="CS52" s="717"/>
    </row>
    <row r="53" spans="1:97" ht="14.25">
      <c r="A53" s="539"/>
      <c r="B53" s="728"/>
      <c r="C53" s="728"/>
      <c r="D53" s="728"/>
      <c r="E53" s="751"/>
      <c r="F53" s="751"/>
      <c r="G53" s="751"/>
      <c r="H53" s="751"/>
      <c r="I53" s="751"/>
      <c r="J53" s="860"/>
      <c r="K53" s="860"/>
      <c r="L53" s="860"/>
      <c r="M53" s="751"/>
      <c r="N53" s="751"/>
      <c r="O53" s="751"/>
      <c r="P53" s="751"/>
      <c r="Q53" s="717"/>
      <c r="R53" s="717"/>
      <c r="S53" s="717"/>
      <c r="T53" s="717"/>
      <c r="U53" s="717"/>
      <c r="V53" s="717"/>
      <c r="W53" s="717"/>
      <c r="X53" s="717"/>
      <c r="Y53" s="717"/>
      <c r="Z53" s="717"/>
      <c r="AA53" s="717"/>
      <c r="AB53" s="717"/>
      <c r="AC53" s="717"/>
      <c r="AD53" s="717"/>
      <c r="AE53" s="717"/>
      <c r="AF53" s="717"/>
      <c r="AG53" s="717"/>
      <c r="AH53" s="717"/>
      <c r="AI53" s="717"/>
      <c r="AJ53" s="717"/>
      <c r="AK53" s="717"/>
      <c r="AL53" s="717"/>
      <c r="AM53" s="717"/>
      <c r="AN53" s="717"/>
      <c r="AO53" s="717"/>
      <c r="AP53" s="717"/>
      <c r="AQ53" s="717"/>
      <c r="AR53" s="717"/>
      <c r="AS53" s="717"/>
      <c r="AT53" s="717"/>
      <c r="AU53" s="717"/>
      <c r="AV53" s="717"/>
      <c r="AW53" s="717"/>
      <c r="AX53" s="717"/>
      <c r="AY53" s="717"/>
      <c r="AZ53" s="717"/>
      <c r="BA53" s="717"/>
      <c r="BB53" s="717"/>
      <c r="BC53" s="717"/>
      <c r="BD53" s="717"/>
      <c r="BE53" s="717"/>
      <c r="BF53" s="717"/>
      <c r="BG53" s="717"/>
      <c r="BH53" s="717"/>
      <c r="BI53" s="717"/>
      <c r="BJ53" s="717"/>
      <c r="BK53" s="717"/>
      <c r="BL53" s="717"/>
      <c r="BM53" s="717"/>
      <c r="BN53" s="717"/>
      <c r="BO53" s="717"/>
      <c r="BP53" s="717"/>
      <c r="BQ53" s="717"/>
      <c r="BR53" s="717"/>
      <c r="BS53" s="717"/>
      <c r="BT53" s="717"/>
      <c r="BU53" s="717"/>
      <c r="BV53" s="717"/>
      <c r="BW53" s="717"/>
      <c r="BX53" s="717"/>
      <c r="BY53" s="717"/>
      <c r="BZ53" s="717"/>
      <c r="CA53" s="717"/>
      <c r="CB53" s="717"/>
      <c r="CC53" s="717"/>
      <c r="CD53" s="717"/>
      <c r="CE53" s="717"/>
      <c r="CF53" s="717"/>
      <c r="CG53" s="717"/>
      <c r="CH53" s="717"/>
      <c r="CI53" s="717"/>
      <c r="CJ53" s="717"/>
      <c r="CK53" s="717"/>
      <c r="CL53" s="717"/>
      <c r="CM53" s="717"/>
      <c r="CN53" s="717"/>
      <c r="CO53" s="717"/>
      <c r="CP53" s="717"/>
      <c r="CQ53" s="717"/>
      <c r="CR53" s="717"/>
      <c r="CS53" s="717"/>
    </row>
    <row r="54" spans="1:97" ht="14.25">
      <c r="B54" s="717"/>
      <c r="C54" s="721"/>
      <c r="D54" s="721"/>
      <c r="E54" s="752"/>
      <c r="F54" s="752"/>
      <c r="G54" s="752"/>
      <c r="H54" s="752"/>
      <c r="I54" s="752"/>
      <c r="J54" s="861"/>
      <c r="K54" s="861"/>
      <c r="L54" s="861"/>
      <c r="M54" s="752"/>
      <c r="N54" s="752"/>
      <c r="O54" s="752"/>
      <c r="P54" s="752"/>
      <c r="Q54" s="717"/>
      <c r="R54" s="717"/>
      <c r="S54" s="717"/>
      <c r="T54" s="717"/>
      <c r="U54" s="717"/>
      <c r="V54" s="717"/>
      <c r="W54" s="717"/>
      <c r="X54" s="717"/>
      <c r="Y54" s="717"/>
      <c r="Z54" s="717"/>
      <c r="AA54" s="717"/>
      <c r="AB54" s="717"/>
      <c r="AC54" s="717"/>
      <c r="AD54" s="717"/>
      <c r="AE54" s="717"/>
      <c r="AF54" s="717"/>
      <c r="AG54" s="717"/>
      <c r="AH54" s="717"/>
      <c r="AI54" s="717"/>
      <c r="AJ54" s="717"/>
      <c r="AK54" s="717"/>
      <c r="AL54" s="717"/>
      <c r="AM54" s="717"/>
      <c r="AN54" s="717"/>
      <c r="AO54" s="717"/>
      <c r="AP54" s="717"/>
      <c r="AQ54" s="717"/>
      <c r="AR54" s="717"/>
      <c r="AS54" s="717"/>
      <c r="AT54" s="717"/>
      <c r="AU54" s="717"/>
      <c r="AV54" s="717"/>
      <c r="AW54" s="717"/>
      <c r="AX54" s="717"/>
      <c r="AY54" s="717"/>
      <c r="AZ54" s="717"/>
      <c r="BA54" s="717"/>
      <c r="BB54" s="717"/>
      <c r="BC54" s="717"/>
      <c r="BD54" s="717"/>
      <c r="BE54" s="717"/>
      <c r="BF54" s="717"/>
      <c r="BG54" s="717"/>
      <c r="BH54" s="717"/>
      <c r="BI54" s="717"/>
      <c r="BJ54" s="717"/>
      <c r="BK54" s="717"/>
      <c r="BL54" s="717"/>
      <c r="BM54" s="717"/>
      <c r="BN54" s="717"/>
      <c r="BO54" s="717"/>
      <c r="BP54" s="717"/>
      <c r="BQ54" s="717"/>
      <c r="BR54" s="717"/>
      <c r="BS54" s="717"/>
      <c r="BT54" s="717"/>
      <c r="BU54" s="717"/>
      <c r="BV54" s="717"/>
      <c r="BW54" s="717"/>
      <c r="BX54" s="717"/>
      <c r="BY54" s="717"/>
      <c r="BZ54" s="717"/>
      <c r="CA54" s="717"/>
      <c r="CB54" s="717"/>
      <c r="CC54" s="717"/>
      <c r="CD54" s="717"/>
      <c r="CE54" s="717"/>
      <c r="CF54" s="717"/>
      <c r="CG54" s="717"/>
      <c r="CH54" s="717"/>
      <c r="CI54" s="717"/>
      <c r="CJ54" s="717"/>
      <c r="CK54" s="717"/>
      <c r="CL54" s="717"/>
      <c r="CM54" s="717"/>
      <c r="CN54" s="717"/>
      <c r="CO54" s="717"/>
      <c r="CP54" s="717"/>
      <c r="CQ54" s="717"/>
      <c r="CR54" s="717"/>
      <c r="CS54" s="717"/>
    </row>
    <row r="55" spans="1:97" s="27" customFormat="1" ht="15" customHeight="1">
      <c r="A55" s="753" t="s">
        <v>204</v>
      </c>
      <c r="C55" s="754"/>
      <c r="D55" s="754"/>
      <c r="E55" s="755"/>
      <c r="F55" s="755"/>
      <c r="G55" s="755"/>
      <c r="H55" s="755"/>
      <c r="I55" s="755"/>
      <c r="J55" s="862"/>
      <c r="K55" s="862"/>
      <c r="L55" s="862"/>
      <c r="M55" s="755"/>
      <c r="N55" s="755"/>
      <c r="O55" s="755"/>
      <c r="P55" s="755"/>
      <c r="Q55" s="756"/>
      <c r="R55" s="756"/>
      <c r="S55" s="756"/>
      <c r="T55" s="756"/>
      <c r="U55" s="756"/>
      <c r="V55" s="756"/>
      <c r="W55" s="756"/>
      <c r="X55" s="756"/>
      <c r="Y55" s="756"/>
      <c r="Z55" s="756"/>
      <c r="AA55" s="756"/>
      <c r="AB55" s="756"/>
      <c r="AC55" s="756"/>
      <c r="AD55" s="756"/>
      <c r="AE55" s="756"/>
      <c r="AF55" s="756"/>
      <c r="AG55" s="756"/>
      <c r="AH55" s="756"/>
      <c r="AI55" s="756"/>
      <c r="AJ55" s="756"/>
      <c r="AK55" s="756"/>
      <c r="AL55" s="756"/>
      <c r="AM55" s="756"/>
      <c r="AN55" s="756"/>
      <c r="AO55" s="756"/>
      <c r="AP55" s="756"/>
      <c r="AQ55" s="756"/>
      <c r="AR55" s="756"/>
      <c r="AS55" s="756"/>
      <c r="AT55" s="756"/>
      <c r="AU55" s="756"/>
      <c r="AV55" s="756"/>
      <c r="AW55" s="756"/>
      <c r="AX55" s="756"/>
      <c r="AY55" s="756"/>
      <c r="AZ55" s="756"/>
      <c r="BA55" s="756"/>
      <c r="BB55" s="756"/>
      <c r="BC55" s="756"/>
      <c r="BD55" s="756"/>
      <c r="BE55" s="756"/>
      <c r="BF55" s="756"/>
      <c r="BG55" s="756"/>
      <c r="BH55" s="756"/>
      <c r="BI55" s="756"/>
      <c r="BJ55" s="756"/>
      <c r="BK55" s="756"/>
      <c r="BL55" s="756"/>
      <c r="BM55" s="756"/>
      <c r="BN55" s="756"/>
      <c r="BO55" s="756"/>
      <c r="BP55" s="756"/>
      <c r="BQ55" s="756"/>
      <c r="BR55" s="756"/>
      <c r="BS55" s="756"/>
      <c r="BT55" s="756"/>
      <c r="BU55" s="756"/>
      <c r="BV55" s="756"/>
      <c r="BW55" s="756"/>
      <c r="BX55" s="756"/>
      <c r="BY55" s="756"/>
      <c r="BZ55" s="756"/>
      <c r="CA55" s="756"/>
      <c r="CB55" s="756"/>
      <c r="CC55" s="756"/>
      <c r="CD55" s="756"/>
      <c r="CE55" s="756"/>
      <c r="CF55" s="756"/>
      <c r="CG55" s="756"/>
      <c r="CH55" s="756"/>
      <c r="CI55" s="756"/>
      <c r="CJ55" s="756"/>
      <c r="CK55" s="756"/>
      <c r="CL55" s="756"/>
      <c r="CM55" s="756"/>
      <c r="CN55" s="756"/>
      <c r="CO55" s="756"/>
      <c r="CP55" s="756"/>
      <c r="CQ55" s="756"/>
      <c r="CR55" s="756"/>
      <c r="CS55" s="756"/>
    </row>
    <row r="56" spans="1:97" s="27" customFormat="1" ht="30" customHeight="1">
      <c r="A56" s="377">
        <v>1</v>
      </c>
      <c r="B56" s="1324" t="s">
        <v>1024</v>
      </c>
      <c r="C56" s="1324"/>
      <c r="D56" s="1324"/>
      <c r="E56" s="1324"/>
      <c r="F56" s="1324"/>
      <c r="G56" s="1324"/>
      <c r="H56" s="1324"/>
      <c r="I56" s="1324"/>
      <c r="J56" s="1324"/>
      <c r="K56" s="1324"/>
      <c r="L56" s="1324"/>
      <c r="M56" s="1324"/>
      <c r="N56" s="1324"/>
      <c r="O56" s="1324"/>
      <c r="P56" s="1324"/>
      <c r="Q56" s="702"/>
      <c r="R56" s="702"/>
      <c r="S56" s="702"/>
      <c r="T56" s="702"/>
      <c r="U56" s="702"/>
      <c r="V56" s="702"/>
      <c r="W56" s="702"/>
      <c r="X56" s="702"/>
      <c r="Y56" s="702"/>
      <c r="Z56" s="702"/>
      <c r="AA56" s="702"/>
      <c r="AB56" s="702"/>
      <c r="AC56" s="702"/>
      <c r="AD56" s="702"/>
      <c r="AE56" s="702"/>
      <c r="AF56" s="702"/>
      <c r="AG56" s="702"/>
      <c r="AH56" s="702"/>
      <c r="AI56" s="702"/>
      <c r="AJ56" s="702"/>
      <c r="AK56" s="702"/>
      <c r="AL56" s="702"/>
      <c r="AM56" s="702"/>
      <c r="AN56" s="702"/>
      <c r="AO56" s="702"/>
      <c r="AP56" s="702"/>
      <c r="AQ56" s="702"/>
      <c r="AR56" s="702"/>
      <c r="AS56" s="702"/>
      <c r="AT56" s="702"/>
      <c r="AU56" s="702"/>
      <c r="AV56" s="702"/>
      <c r="AW56" s="702"/>
      <c r="AX56" s="702"/>
      <c r="AY56" s="702"/>
      <c r="AZ56" s="702"/>
      <c r="BA56" s="702"/>
      <c r="BB56" s="702"/>
      <c r="BC56" s="702"/>
      <c r="BD56" s="702"/>
      <c r="BE56" s="702"/>
      <c r="BF56" s="702"/>
      <c r="BG56" s="702"/>
      <c r="BH56" s="702"/>
      <c r="BI56" s="702"/>
      <c r="BJ56" s="702"/>
      <c r="BK56" s="702"/>
      <c r="BL56" s="702"/>
      <c r="BM56" s="702"/>
      <c r="BN56" s="702"/>
      <c r="BO56" s="702"/>
      <c r="BP56" s="702"/>
      <c r="BQ56" s="702"/>
      <c r="BR56" s="702"/>
      <c r="BS56" s="702"/>
      <c r="BT56" s="702"/>
      <c r="BU56" s="702"/>
      <c r="BV56" s="702"/>
      <c r="BW56" s="702"/>
      <c r="BX56" s="702"/>
      <c r="BY56" s="702"/>
      <c r="BZ56" s="702"/>
      <c r="CA56" s="702"/>
      <c r="CB56" s="702"/>
      <c r="CC56" s="702"/>
      <c r="CD56" s="702"/>
      <c r="CE56" s="702"/>
      <c r="CF56" s="702"/>
      <c r="CG56" s="702"/>
      <c r="CH56" s="702"/>
      <c r="CI56" s="702"/>
      <c r="CJ56" s="702"/>
      <c r="CK56" s="702"/>
      <c r="CL56" s="702"/>
      <c r="CM56" s="702"/>
      <c r="CN56" s="702"/>
      <c r="CO56" s="702"/>
      <c r="CP56" s="702"/>
      <c r="CQ56" s="702"/>
      <c r="CR56" s="702"/>
      <c r="CS56" s="702"/>
    </row>
    <row r="57" spans="1:97" s="27" customFormat="1" ht="15.75" customHeight="1">
      <c r="A57" s="377">
        <v>2</v>
      </c>
      <c r="B57" s="668" t="s">
        <v>1025</v>
      </c>
      <c r="C57" s="702"/>
      <c r="D57" s="702"/>
      <c r="E57" s="702"/>
      <c r="F57" s="702"/>
      <c r="G57" s="702"/>
      <c r="I57" s="702"/>
      <c r="J57" s="863"/>
      <c r="K57" s="863"/>
      <c r="L57" s="863"/>
      <c r="M57" s="702"/>
      <c r="N57" s="702"/>
      <c r="O57" s="702"/>
      <c r="P57" s="702"/>
      <c r="Q57" s="702"/>
      <c r="R57" s="702"/>
      <c r="S57" s="702"/>
      <c r="T57" s="702"/>
      <c r="U57" s="702"/>
      <c r="V57" s="702"/>
      <c r="W57" s="702"/>
      <c r="X57" s="702"/>
      <c r="Y57" s="702"/>
      <c r="Z57" s="702"/>
      <c r="AA57" s="702"/>
      <c r="AB57" s="702"/>
      <c r="AC57" s="702"/>
      <c r="AD57" s="702"/>
      <c r="AE57" s="702"/>
      <c r="AF57" s="702"/>
      <c r="AG57" s="702"/>
      <c r="AH57" s="702"/>
      <c r="AI57" s="702"/>
      <c r="AJ57" s="702"/>
      <c r="AK57" s="702"/>
      <c r="AL57" s="702"/>
      <c r="AM57" s="702"/>
      <c r="AN57" s="702"/>
      <c r="AO57" s="702"/>
      <c r="AP57" s="702"/>
      <c r="AQ57" s="702"/>
      <c r="AR57" s="702"/>
      <c r="AS57" s="702"/>
      <c r="AT57" s="702"/>
      <c r="AU57" s="702"/>
      <c r="AV57" s="702"/>
      <c r="AW57" s="702"/>
      <c r="AX57" s="702"/>
      <c r="AY57" s="702"/>
      <c r="AZ57" s="702"/>
      <c r="BA57" s="702"/>
      <c r="BB57" s="702"/>
      <c r="BC57" s="702"/>
      <c r="BD57" s="702"/>
      <c r="BE57" s="702"/>
      <c r="BF57" s="702"/>
      <c r="BG57" s="702"/>
      <c r="BH57" s="702"/>
      <c r="BI57" s="702"/>
      <c r="BJ57" s="702"/>
      <c r="BK57" s="702"/>
      <c r="BL57" s="702"/>
      <c r="BM57" s="702"/>
      <c r="BN57" s="702"/>
      <c r="BO57" s="702"/>
      <c r="BP57" s="702"/>
      <c r="BQ57" s="702"/>
      <c r="BR57" s="702"/>
      <c r="BS57" s="702"/>
      <c r="BT57" s="702"/>
      <c r="BU57" s="702"/>
      <c r="BV57" s="702"/>
      <c r="BW57" s="702"/>
      <c r="BX57" s="702"/>
      <c r="BY57" s="702"/>
      <c r="BZ57" s="702"/>
      <c r="CA57" s="702"/>
      <c r="CB57" s="702"/>
      <c r="CC57" s="702"/>
      <c r="CD57" s="702"/>
      <c r="CE57" s="702"/>
      <c r="CF57" s="702"/>
      <c r="CG57" s="702"/>
      <c r="CH57" s="702"/>
      <c r="CI57" s="702"/>
      <c r="CJ57" s="702"/>
      <c r="CK57" s="702"/>
      <c r="CL57" s="702"/>
      <c r="CM57" s="702"/>
      <c r="CN57" s="702"/>
      <c r="CO57" s="702"/>
      <c r="CP57" s="702"/>
      <c r="CQ57" s="702"/>
      <c r="CR57" s="702"/>
      <c r="CS57" s="702"/>
    </row>
    <row r="58" spans="1:97" s="27" customFormat="1" ht="15.75" customHeight="1">
      <c r="A58" s="377">
        <v>3</v>
      </c>
      <c r="B58" s="701" t="s">
        <v>322</v>
      </c>
      <c r="C58" s="701"/>
      <c r="D58" s="701"/>
      <c r="E58" s="701"/>
      <c r="F58" s="701"/>
      <c r="G58" s="701"/>
      <c r="I58" s="702"/>
      <c r="J58" s="863"/>
      <c r="K58" s="863"/>
      <c r="L58" s="863"/>
      <c r="M58" s="702"/>
      <c r="N58" s="702"/>
      <c r="O58" s="702"/>
      <c r="P58" s="702"/>
      <c r="Q58" s="702"/>
      <c r="R58" s="702"/>
      <c r="S58" s="702"/>
      <c r="T58" s="702"/>
      <c r="U58" s="702"/>
      <c r="V58" s="702"/>
      <c r="W58" s="702"/>
      <c r="X58" s="702"/>
      <c r="Y58" s="702"/>
      <c r="Z58" s="702"/>
      <c r="AA58" s="702"/>
      <c r="AB58" s="702"/>
      <c r="AC58" s="702"/>
      <c r="AD58" s="702"/>
      <c r="AE58" s="702"/>
      <c r="AF58" s="702"/>
      <c r="AG58" s="702"/>
      <c r="AH58" s="702"/>
      <c r="AI58" s="702"/>
      <c r="AJ58" s="702"/>
      <c r="AK58" s="702"/>
      <c r="AL58" s="702"/>
      <c r="AM58" s="702"/>
      <c r="AN58" s="702"/>
      <c r="AO58" s="702"/>
      <c r="AP58" s="702"/>
      <c r="AQ58" s="702"/>
      <c r="AR58" s="702"/>
      <c r="AS58" s="702"/>
      <c r="AT58" s="702"/>
      <c r="AU58" s="702"/>
      <c r="AV58" s="702"/>
      <c r="AW58" s="702"/>
      <c r="AX58" s="702"/>
      <c r="AY58" s="702"/>
      <c r="AZ58" s="702"/>
      <c r="BA58" s="702"/>
      <c r="BB58" s="702"/>
      <c r="BC58" s="702"/>
      <c r="BD58" s="702"/>
      <c r="BE58" s="702"/>
      <c r="BF58" s="702"/>
      <c r="BG58" s="702"/>
      <c r="BH58" s="702"/>
      <c r="BI58" s="702"/>
      <c r="BJ58" s="702"/>
      <c r="BK58" s="702"/>
      <c r="BL58" s="702"/>
      <c r="BM58" s="702"/>
      <c r="BN58" s="702"/>
      <c r="BO58" s="702"/>
      <c r="BP58" s="702"/>
      <c r="BQ58" s="702"/>
      <c r="BR58" s="702"/>
      <c r="BS58" s="702"/>
      <c r="BT58" s="702"/>
      <c r="BU58" s="702"/>
      <c r="BV58" s="702"/>
      <c r="BW58" s="702"/>
      <c r="BX58" s="702"/>
      <c r="BY58" s="702"/>
      <c r="BZ58" s="702"/>
      <c r="CA58" s="702"/>
      <c r="CB58" s="702"/>
      <c r="CC58" s="702"/>
      <c r="CD58" s="702"/>
      <c r="CE58" s="702"/>
      <c r="CF58" s="702"/>
      <c r="CG58" s="702"/>
      <c r="CH58" s="702"/>
      <c r="CI58" s="702"/>
      <c r="CJ58" s="702"/>
      <c r="CK58" s="702"/>
      <c r="CL58" s="702"/>
      <c r="CM58" s="702"/>
      <c r="CN58" s="702"/>
      <c r="CO58" s="702"/>
      <c r="CP58" s="702"/>
      <c r="CQ58" s="702"/>
      <c r="CR58" s="702"/>
      <c r="CS58" s="702"/>
    </row>
    <row r="59" spans="1:97" s="27" customFormat="1" ht="15.75" customHeight="1">
      <c r="A59" s="377">
        <v>4</v>
      </c>
      <c r="B59" s="701" t="s">
        <v>323</v>
      </c>
      <c r="C59" s="701"/>
      <c r="D59" s="701"/>
      <c r="E59" s="701"/>
      <c r="F59" s="701"/>
      <c r="G59" s="701"/>
      <c r="I59" s="702"/>
      <c r="J59" s="863"/>
      <c r="K59" s="863"/>
      <c r="L59" s="863"/>
      <c r="M59" s="702"/>
      <c r="N59" s="702"/>
      <c r="O59" s="702"/>
      <c r="P59" s="702"/>
      <c r="Q59" s="702"/>
      <c r="R59" s="702"/>
      <c r="S59" s="702"/>
      <c r="T59" s="702"/>
      <c r="U59" s="702"/>
      <c r="V59" s="702"/>
      <c r="W59" s="702"/>
      <c r="X59" s="702"/>
      <c r="Y59" s="702"/>
      <c r="Z59" s="702"/>
      <c r="AA59" s="702"/>
      <c r="AB59" s="702"/>
      <c r="AC59" s="702"/>
      <c r="AD59" s="702"/>
      <c r="AE59" s="702"/>
      <c r="AF59" s="702"/>
      <c r="AG59" s="702"/>
      <c r="AH59" s="702"/>
      <c r="AI59" s="702"/>
      <c r="AJ59" s="702"/>
      <c r="AK59" s="702"/>
      <c r="AL59" s="702"/>
      <c r="AM59" s="702"/>
      <c r="AN59" s="702"/>
      <c r="AO59" s="702"/>
      <c r="AP59" s="702"/>
      <c r="AQ59" s="702"/>
      <c r="AR59" s="702"/>
      <c r="AS59" s="702"/>
      <c r="AT59" s="702"/>
      <c r="AU59" s="702"/>
      <c r="AV59" s="702"/>
      <c r="AW59" s="702"/>
      <c r="AX59" s="702"/>
      <c r="AY59" s="702"/>
      <c r="AZ59" s="702"/>
      <c r="BA59" s="702"/>
      <c r="BB59" s="702"/>
      <c r="BC59" s="702"/>
      <c r="BD59" s="702"/>
      <c r="BE59" s="702"/>
      <c r="BF59" s="702"/>
      <c r="BG59" s="702"/>
      <c r="BH59" s="702"/>
      <c r="BI59" s="702"/>
      <c r="BJ59" s="702"/>
      <c r="BK59" s="702"/>
      <c r="BL59" s="702"/>
      <c r="BM59" s="702"/>
      <c r="BN59" s="702"/>
      <c r="BO59" s="702"/>
      <c r="BP59" s="702"/>
      <c r="BQ59" s="702"/>
      <c r="BR59" s="702"/>
      <c r="BS59" s="702"/>
      <c r="BT59" s="702"/>
      <c r="BU59" s="702"/>
      <c r="BV59" s="702"/>
      <c r="BW59" s="702"/>
      <c r="BX59" s="702"/>
      <c r="BY59" s="702"/>
      <c r="BZ59" s="702"/>
      <c r="CA59" s="702"/>
      <c r="CB59" s="702"/>
      <c r="CC59" s="702"/>
      <c r="CD59" s="702"/>
      <c r="CE59" s="702"/>
      <c r="CF59" s="702"/>
      <c r="CG59" s="702"/>
      <c r="CH59" s="702"/>
      <c r="CI59" s="702"/>
      <c r="CJ59" s="702"/>
      <c r="CK59" s="702"/>
      <c r="CL59" s="702"/>
      <c r="CM59" s="702"/>
      <c r="CN59" s="702"/>
      <c r="CO59" s="702"/>
      <c r="CP59" s="702"/>
      <c r="CQ59" s="702"/>
      <c r="CR59" s="702"/>
      <c r="CS59" s="702"/>
    </row>
    <row r="60" spans="1:97" s="27" customFormat="1" ht="15.75" customHeight="1">
      <c r="A60" s="377">
        <v>5</v>
      </c>
      <c r="B60" s="702" t="s">
        <v>325</v>
      </c>
      <c r="C60" s="702"/>
      <c r="D60" s="702"/>
      <c r="E60" s="702"/>
      <c r="F60" s="702"/>
      <c r="G60" s="702"/>
      <c r="I60" s="702"/>
      <c r="J60" s="863"/>
      <c r="K60" s="863"/>
      <c r="L60" s="863"/>
      <c r="M60" s="702"/>
      <c r="N60" s="702"/>
      <c r="O60" s="702"/>
      <c r="P60" s="702"/>
      <c r="Q60" s="702"/>
      <c r="R60" s="702"/>
      <c r="S60" s="702"/>
      <c r="T60" s="702"/>
      <c r="U60" s="702"/>
      <c r="V60" s="702"/>
      <c r="W60" s="702"/>
      <c r="X60" s="702"/>
      <c r="Y60" s="702"/>
      <c r="Z60" s="702"/>
      <c r="AA60" s="702"/>
      <c r="AB60" s="702"/>
      <c r="AC60" s="702"/>
      <c r="AD60" s="702"/>
      <c r="AE60" s="702"/>
      <c r="AF60" s="702"/>
      <c r="AG60" s="702"/>
      <c r="AH60" s="702"/>
      <c r="AI60" s="702"/>
      <c r="AJ60" s="702"/>
      <c r="AK60" s="702"/>
      <c r="AL60" s="702"/>
      <c r="AM60" s="702"/>
      <c r="AN60" s="702"/>
      <c r="AO60" s="702"/>
      <c r="AP60" s="702"/>
      <c r="AQ60" s="702"/>
      <c r="AR60" s="702"/>
      <c r="AS60" s="702"/>
      <c r="AT60" s="702"/>
      <c r="AU60" s="702"/>
      <c r="AV60" s="702"/>
      <c r="AW60" s="702"/>
      <c r="AX60" s="702"/>
      <c r="AY60" s="702"/>
      <c r="AZ60" s="702"/>
      <c r="BA60" s="702"/>
      <c r="BB60" s="702"/>
      <c r="BC60" s="702"/>
      <c r="BD60" s="702"/>
      <c r="BE60" s="702"/>
      <c r="BF60" s="702"/>
      <c r="BG60" s="702"/>
      <c r="BH60" s="702"/>
      <c r="BI60" s="702"/>
      <c r="BJ60" s="702"/>
      <c r="BK60" s="702"/>
      <c r="BL60" s="702"/>
      <c r="BM60" s="702"/>
      <c r="BN60" s="702"/>
      <c r="BO60" s="702"/>
      <c r="BP60" s="702"/>
      <c r="BQ60" s="702"/>
      <c r="BR60" s="702"/>
      <c r="BS60" s="702"/>
      <c r="BT60" s="702"/>
      <c r="BU60" s="702"/>
      <c r="BV60" s="702"/>
      <c r="BW60" s="702"/>
      <c r="BX60" s="702"/>
      <c r="BY60" s="702"/>
      <c r="BZ60" s="702"/>
      <c r="CA60" s="702"/>
      <c r="CB60" s="702"/>
      <c r="CC60" s="702"/>
      <c r="CD60" s="702"/>
      <c r="CE60" s="702"/>
      <c r="CF60" s="702"/>
      <c r="CG60" s="702"/>
      <c r="CH60" s="702"/>
      <c r="CI60" s="702"/>
      <c r="CJ60" s="702"/>
      <c r="CK60" s="702"/>
      <c r="CL60" s="702"/>
      <c r="CM60" s="702"/>
      <c r="CN60" s="702"/>
      <c r="CO60" s="702"/>
      <c r="CP60" s="702"/>
      <c r="CQ60" s="702"/>
      <c r="CR60" s="702"/>
      <c r="CS60" s="702"/>
    </row>
    <row r="61" spans="1:97" s="27" customFormat="1" ht="15.75" customHeight="1">
      <c r="A61" s="377">
        <v>6</v>
      </c>
      <c r="B61" s="702" t="s">
        <v>326</v>
      </c>
      <c r="C61" s="702"/>
      <c r="D61" s="702"/>
      <c r="E61" s="702"/>
      <c r="F61" s="702"/>
      <c r="G61" s="702"/>
      <c r="I61" s="702"/>
      <c r="J61" s="863"/>
      <c r="K61" s="863"/>
      <c r="L61" s="863"/>
      <c r="M61" s="702"/>
      <c r="N61" s="702"/>
      <c r="O61" s="702"/>
      <c r="P61" s="702"/>
      <c r="Q61" s="702"/>
      <c r="R61" s="702"/>
      <c r="S61" s="702"/>
      <c r="T61" s="702"/>
      <c r="U61" s="702"/>
      <c r="V61" s="702"/>
      <c r="W61" s="702"/>
      <c r="X61" s="702"/>
      <c r="Y61" s="702"/>
      <c r="Z61" s="702"/>
      <c r="AA61" s="702"/>
      <c r="AB61" s="702"/>
      <c r="AC61" s="702"/>
      <c r="AD61" s="702"/>
      <c r="AE61" s="702"/>
      <c r="AF61" s="702"/>
      <c r="AG61" s="702"/>
      <c r="AH61" s="702"/>
      <c r="AI61" s="702"/>
      <c r="AJ61" s="702"/>
      <c r="AK61" s="702"/>
      <c r="AL61" s="702"/>
      <c r="AM61" s="702"/>
      <c r="AN61" s="702"/>
      <c r="AO61" s="702"/>
      <c r="AP61" s="702"/>
      <c r="AQ61" s="702"/>
      <c r="AR61" s="702"/>
      <c r="AS61" s="702"/>
      <c r="AT61" s="702"/>
      <c r="AU61" s="702"/>
      <c r="AV61" s="702"/>
      <c r="AW61" s="702"/>
      <c r="AX61" s="702"/>
      <c r="AY61" s="702"/>
      <c r="AZ61" s="702"/>
      <c r="BA61" s="702"/>
      <c r="BB61" s="702"/>
      <c r="BC61" s="702"/>
      <c r="BD61" s="702"/>
      <c r="BE61" s="702"/>
      <c r="BF61" s="702"/>
      <c r="BG61" s="702"/>
      <c r="BH61" s="702"/>
      <c r="BI61" s="702"/>
      <c r="BJ61" s="702"/>
      <c r="BK61" s="702"/>
      <c r="BL61" s="702"/>
      <c r="BM61" s="702"/>
      <c r="BN61" s="702"/>
      <c r="BO61" s="702"/>
      <c r="BP61" s="702"/>
      <c r="BQ61" s="702"/>
      <c r="BR61" s="702"/>
      <c r="BS61" s="702"/>
      <c r="BT61" s="702"/>
      <c r="BU61" s="702"/>
      <c r="BV61" s="702"/>
      <c r="BW61" s="702"/>
      <c r="BX61" s="702"/>
      <c r="BY61" s="702"/>
      <c r="BZ61" s="702"/>
      <c r="CA61" s="702"/>
      <c r="CB61" s="702"/>
      <c r="CC61" s="702"/>
      <c r="CD61" s="702"/>
      <c r="CE61" s="702"/>
      <c r="CF61" s="702"/>
      <c r="CG61" s="702"/>
      <c r="CH61" s="702"/>
      <c r="CI61" s="702"/>
      <c r="CJ61" s="702"/>
      <c r="CK61" s="702"/>
      <c r="CL61" s="702"/>
      <c r="CM61" s="702"/>
      <c r="CN61" s="702"/>
      <c r="CO61" s="702"/>
      <c r="CP61" s="702"/>
      <c r="CQ61" s="702"/>
      <c r="CR61" s="702"/>
      <c r="CS61" s="702"/>
    </row>
    <row r="62" spans="1:97" s="27" customFormat="1" ht="15.75" customHeight="1">
      <c r="A62" s="377">
        <v>7</v>
      </c>
      <c r="B62" s="702" t="s">
        <v>327</v>
      </c>
      <c r="C62" s="702"/>
      <c r="D62" s="702"/>
      <c r="E62" s="702"/>
      <c r="F62" s="702"/>
      <c r="G62" s="702"/>
      <c r="I62" s="702"/>
      <c r="J62" s="863"/>
      <c r="K62" s="863"/>
      <c r="L62" s="863"/>
      <c r="M62" s="702"/>
      <c r="N62" s="702"/>
      <c r="O62" s="702"/>
      <c r="P62" s="702"/>
      <c r="Q62" s="702"/>
      <c r="R62" s="702"/>
      <c r="S62" s="702"/>
      <c r="T62" s="702"/>
      <c r="U62" s="702"/>
      <c r="V62" s="702"/>
      <c r="W62" s="702"/>
      <c r="X62" s="702"/>
      <c r="Y62" s="702"/>
      <c r="Z62" s="702"/>
      <c r="AA62" s="702"/>
      <c r="AB62" s="702"/>
      <c r="AC62" s="702"/>
      <c r="AD62" s="702"/>
      <c r="AE62" s="702"/>
      <c r="AF62" s="702"/>
      <c r="AG62" s="702"/>
      <c r="AH62" s="702"/>
      <c r="AI62" s="702"/>
      <c r="AJ62" s="702"/>
      <c r="AK62" s="702"/>
      <c r="AL62" s="702"/>
      <c r="AM62" s="702"/>
      <c r="AN62" s="702"/>
      <c r="AO62" s="702"/>
      <c r="AP62" s="702"/>
      <c r="AQ62" s="702"/>
      <c r="AR62" s="702"/>
      <c r="AS62" s="702"/>
      <c r="AT62" s="702"/>
      <c r="AU62" s="702"/>
      <c r="AV62" s="702"/>
      <c r="AW62" s="702"/>
      <c r="AX62" s="702"/>
      <c r="AY62" s="702"/>
      <c r="AZ62" s="702"/>
      <c r="BA62" s="702"/>
      <c r="BB62" s="702"/>
      <c r="BC62" s="702"/>
      <c r="BD62" s="702"/>
      <c r="BE62" s="702"/>
      <c r="BF62" s="702"/>
      <c r="BG62" s="702"/>
      <c r="BH62" s="702"/>
      <c r="BI62" s="702"/>
      <c r="BJ62" s="702"/>
      <c r="BK62" s="702"/>
      <c r="BL62" s="702"/>
      <c r="BM62" s="702"/>
      <c r="BN62" s="702"/>
      <c r="BO62" s="702"/>
      <c r="BP62" s="702"/>
      <c r="BQ62" s="702"/>
      <c r="BR62" s="702"/>
      <c r="BS62" s="702"/>
      <c r="BT62" s="702"/>
      <c r="BU62" s="702"/>
      <c r="BV62" s="702"/>
      <c r="BW62" s="702"/>
      <c r="BX62" s="702"/>
      <c r="BY62" s="702"/>
      <c r="BZ62" s="702"/>
      <c r="CA62" s="702"/>
      <c r="CB62" s="702"/>
      <c r="CC62" s="702"/>
      <c r="CD62" s="702"/>
      <c r="CE62" s="702"/>
      <c r="CF62" s="702"/>
      <c r="CG62" s="702"/>
      <c r="CH62" s="702"/>
      <c r="CI62" s="702"/>
      <c r="CJ62" s="702"/>
      <c r="CK62" s="702"/>
      <c r="CL62" s="702"/>
      <c r="CM62" s="702"/>
      <c r="CN62" s="702"/>
      <c r="CO62" s="702"/>
      <c r="CP62" s="702"/>
      <c r="CQ62" s="702"/>
      <c r="CR62" s="702"/>
      <c r="CS62" s="702"/>
    </row>
    <row r="63" spans="1:97" s="27" customFormat="1">
      <c r="B63" s="756"/>
      <c r="C63" s="757"/>
      <c r="D63" s="758"/>
      <c r="E63" s="755"/>
      <c r="F63" s="755"/>
      <c r="G63" s="755"/>
      <c r="H63" s="755"/>
      <c r="I63" s="755"/>
      <c r="J63" s="862"/>
      <c r="K63" s="862"/>
      <c r="L63" s="862"/>
      <c r="M63" s="755"/>
      <c r="N63" s="755"/>
      <c r="O63" s="755"/>
      <c r="P63" s="755"/>
      <c r="Q63" s="756"/>
      <c r="R63" s="756"/>
      <c r="S63" s="756"/>
      <c r="T63" s="756"/>
      <c r="U63" s="756"/>
      <c r="V63" s="756"/>
      <c r="W63" s="756"/>
      <c r="X63" s="756"/>
      <c r="Y63" s="756"/>
      <c r="Z63" s="756"/>
      <c r="AA63" s="756"/>
      <c r="AB63" s="756"/>
      <c r="AC63" s="756"/>
      <c r="AD63" s="756"/>
      <c r="AE63" s="756"/>
      <c r="AF63" s="756"/>
      <c r="AG63" s="756"/>
      <c r="AH63" s="756"/>
      <c r="AI63" s="756"/>
      <c r="AJ63" s="756"/>
      <c r="AK63" s="756"/>
      <c r="AL63" s="756"/>
      <c r="AM63" s="756"/>
      <c r="AN63" s="756"/>
      <c r="AO63" s="756"/>
      <c r="AP63" s="756"/>
      <c r="AQ63" s="756"/>
      <c r="AR63" s="756"/>
      <c r="AS63" s="756"/>
      <c r="AT63" s="756"/>
      <c r="AU63" s="756"/>
      <c r="AV63" s="756"/>
      <c r="AW63" s="756"/>
      <c r="AX63" s="756"/>
      <c r="AY63" s="756"/>
      <c r="AZ63" s="756"/>
      <c r="BA63" s="756"/>
      <c r="BB63" s="756"/>
      <c r="BC63" s="756"/>
      <c r="BD63" s="756"/>
      <c r="BE63" s="756"/>
      <c r="BF63" s="756"/>
      <c r="BG63" s="756"/>
      <c r="BH63" s="756"/>
      <c r="BI63" s="756"/>
      <c r="BJ63" s="756"/>
      <c r="BK63" s="756"/>
      <c r="BL63" s="756"/>
      <c r="BM63" s="756"/>
      <c r="BN63" s="756"/>
      <c r="BO63" s="756"/>
      <c r="BP63" s="756"/>
      <c r="BQ63" s="756"/>
      <c r="BR63" s="756"/>
      <c r="BS63" s="756"/>
      <c r="BT63" s="756"/>
      <c r="BU63" s="756"/>
      <c r="BV63" s="756"/>
      <c r="BW63" s="756"/>
      <c r="BX63" s="756"/>
      <c r="BY63" s="756"/>
      <c r="BZ63" s="756"/>
      <c r="CA63" s="756"/>
      <c r="CB63" s="756"/>
      <c r="CC63" s="756"/>
      <c r="CD63" s="756"/>
      <c r="CE63" s="756"/>
      <c r="CF63" s="756"/>
      <c r="CG63" s="756"/>
      <c r="CH63" s="756"/>
      <c r="CI63" s="756"/>
      <c r="CJ63" s="756"/>
      <c r="CK63" s="756"/>
      <c r="CL63" s="756"/>
      <c r="CM63" s="756"/>
      <c r="CN63" s="756"/>
      <c r="CO63" s="756"/>
      <c r="CP63" s="756"/>
      <c r="CQ63" s="756"/>
      <c r="CR63" s="756"/>
      <c r="CS63" s="756"/>
    </row>
    <row r="64" spans="1:97" s="27" customFormat="1">
      <c r="A64" s="759" t="s">
        <v>205</v>
      </c>
      <c r="B64" s="756"/>
      <c r="C64" s="759"/>
      <c r="D64" s="755"/>
      <c r="E64" s="755"/>
      <c r="F64" s="755"/>
      <c r="G64" s="755"/>
      <c r="H64" s="755"/>
      <c r="I64" s="862"/>
      <c r="J64" s="862"/>
      <c r="K64" s="862"/>
      <c r="L64" s="755"/>
      <c r="M64" s="755"/>
      <c r="N64" s="755"/>
      <c r="O64" s="755"/>
      <c r="P64" s="756"/>
      <c r="R64" s="756"/>
      <c r="S64" s="756"/>
      <c r="T64" s="756"/>
      <c r="U64" s="756"/>
      <c r="V64" s="756"/>
      <c r="W64" s="756"/>
      <c r="X64" s="756"/>
      <c r="Y64" s="756"/>
      <c r="Z64" s="756"/>
      <c r="AA64" s="756"/>
      <c r="AB64" s="756"/>
      <c r="AC64" s="756"/>
      <c r="AD64" s="756"/>
      <c r="AE64" s="756"/>
      <c r="AF64" s="756"/>
      <c r="AG64" s="756"/>
      <c r="AH64" s="756"/>
      <c r="AI64" s="756"/>
      <c r="AJ64" s="756"/>
      <c r="AK64" s="756"/>
      <c r="AL64" s="756"/>
      <c r="AM64" s="756"/>
      <c r="AN64" s="756"/>
      <c r="AO64" s="756"/>
      <c r="AP64" s="756"/>
      <c r="AQ64" s="756"/>
      <c r="AR64" s="756"/>
      <c r="AS64" s="756"/>
      <c r="AT64" s="756"/>
      <c r="AU64" s="756"/>
      <c r="AV64" s="756"/>
      <c r="AW64" s="756"/>
      <c r="AX64" s="756"/>
      <c r="AY64" s="756"/>
      <c r="AZ64" s="756"/>
      <c r="BA64" s="756"/>
      <c r="BB64" s="756"/>
      <c r="BC64" s="756"/>
      <c r="BD64" s="756"/>
      <c r="BE64" s="756"/>
      <c r="BF64" s="756"/>
      <c r="BG64" s="756"/>
      <c r="BH64" s="756"/>
      <c r="BI64" s="756"/>
      <c r="BJ64" s="756"/>
      <c r="BK64" s="756"/>
      <c r="BL64" s="756"/>
      <c r="BM64" s="756"/>
      <c r="BN64" s="756"/>
      <c r="BO64" s="756"/>
      <c r="BP64" s="756"/>
      <c r="BQ64" s="756"/>
      <c r="BR64" s="756"/>
      <c r="BS64" s="756"/>
      <c r="BT64" s="756"/>
      <c r="BU64" s="756"/>
      <c r="BV64" s="756"/>
      <c r="BW64" s="756"/>
      <c r="BX64" s="756"/>
      <c r="BY64" s="756"/>
      <c r="BZ64" s="756"/>
      <c r="CA64" s="756"/>
      <c r="CB64" s="756"/>
      <c r="CC64" s="756"/>
      <c r="CD64" s="756"/>
      <c r="CE64" s="756"/>
      <c r="CF64" s="756"/>
      <c r="CG64" s="756"/>
      <c r="CH64" s="756"/>
      <c r="CI64" s="756"/>
      <c r="CJ64" s="756"/>
      <c r="CK64" s="756"/>
      <c r="CL64" s="756"/>
      <c r="CM64" s="756"/>
      <c r="CN64" s="756"/>
      <c r="CO64" s="756"/>
      <c r="CP64" s="756"/>
      <c r="CQ64" s="756"/>
      <c r="CR64" s="756"/>
    </row>
    <row r="65" spans="1:97" s="669" customFormat="1" ht="15" customHeight="1">
      <c r="A65" s="27" t="s">
        <v>1518</v>
      </c>
      <c r="B65" s="702"/>
      <c r="C65" s="760"/>
      <c r="D65" s="761"/>
      <c r="E65" s="761"/>
      <c r="F65" s="761"/>
      <c r="G65" s="761"/>
      <c r="H65" s="761"/>
      <c r="I65" s="864"/>
      <c r="J65" s="864"/>
      <c r="K65" s="864"/>
      <c r="L65" s="761"/>
      <c r="M65" s="761"/>
      <c r="N65" s="761"/>
      <c r="O65" s="761"/>
      <c r="P65" s="702"/>
      <c r="R65" s="702"/>
      <c r="S65" s="702"/>
      <c r="T65" s="702"/>
      <c r="U65" s="702"/>
      <c r="V65" s="702"/>
      <c r="W65" s="702"/>
      <c r="X65" s="702"/>
      <c r="Y65" s="702"/>
      <c r="Z65" s="702"/>
      <c r="AA65" s="702"/>
      <c r="AB65" s="702"/>
      <c r="AC65" s="702"/>
      <c r="AD65" s="702"/>
      <c r="AE65" s="702"/>
      <c r="AF65" s="702"/>
      <c r="AG65" s="702"/>
      <c r="AH65" s="702"/>
      <c r="AI65" s="702"/>
      <c r="AJ65" s="702"/>
      <c r="AK65" s="702"/>
      <c r="AL65" s="702"/>
      <c r="AM65" s="702"/>
      <c r="AN65" s="702"/>
      <c r="AO65" s="702"/>
      <c r="AP65" s="702"/>
      <c r="AQ65" s="702"/>
      <c r="AR65" s="702"/>
      <c r="AS65" s="702"/>
      <c r="AT65" s="702"/>
      <c r="AU65" s="702"/>
      <c r="AV65" s="702"/>
      <c r="AW65" s="702"/>
      <c r="AX65" s="702"/>
      <c r="AY65" s="702"/>
      <c r="AZ65" s="702"/>
      <c r="BA65" s="702"/>
      <c r="BB65" s="702"/>
      <c r="BC65" s="702"/>
      <c r="BD65" s="702"/>
      <c r="BE65" s="702"/>
      <c r="BF65" s="702"/>
      <c r="BG65" s="702"/>
      <c r="BH65" s="702"/>
      <c r="BI65" s="702"/>
      <c r="BJ65" s="702"/>
      <c r="BK65" s="702"/>
      <c r="BL65" s="702"/>
      <c r="BM65" s="702"/>
      <c r="BN65" s="702"/>
      <c r="BO65" s="702"/>
      <c r="BP65" s="702"/>
      <c r="BQ65" s="702"/>
      <c r="BR65" s="702"/>
      <c r="BS65" s="702"/>
      <c r="BT65" s="702"/>
      <c r="BU65" s="702"/>
      <c r="BV65" s="702"/>
      <c r="BW65" s="702"/>
      <c r="BX65" s="702"/>
      <c r="BY65" s="702"/>
      <c r="BZ65" s="702"/>
      <c r="CA65" s="702"/>
      <c r="CB65" s="702"/>
      <c r="CC65" s="702"/>
      <c r="CD65" s="702"/>
      <c r="CE65" s="702"/>
      <c r="CF65" s="702"/>
      <c r="CG65" s="702"/>
      <c r="CH65" s="702"/>
      <c r="CI65" s="702"/>
      <c r="CJ65" s="702"/>
      <c r="CK65" s="702"/>
      <c r="CL65" s="702"/>
      <c r="CM65" s="702"/>
      <c r="CN65" s="702"/>
      <c r="CO65" s="702"/>
      <c r="CP65" s="702"/>
      <c r="CQ65" s="702"/>
      <c r="CR65" s="702"/>
    </row>
    <row r="66" spans="1:97" s="669" customFormat="1" ht="15" customHeight="1">
      <c r="A66" s="669" t="s">
        <v>1097</v>
      </c>
      <c r="R66" s="702"/>
      <c r="S66" s="702"/>
      <c r="T66" s="702"/>
      <c r="U66" s="702"/>
      <c r="V66" s="702"/>
      <c r="W66" s="702"/>
      <c r="X66" s="702"/>
      <c r="Y66" s="702"/>
      <c r="Z66" s="702"/>
      <c r="AA66" s="702"/>
      <c r="AB66" s="702"/>
      <c r="AC66" s="702"/>
      <c r="AD66" s="702"/>
      <c r="AE66" s="702"/>
      <c r="AF66" s="702"/>
      <c r="AG66" s="702"/>
      <c r="AH66" s="702"/>
      <c r="AI66" s="702"/>
      <c r="AJ66" s="702"/>
      <c r="AK66" s="702"/>
      <c r="AL66" s="702"/>
      <c r="AM66" s="702"/>
      <c r="AN66" s="702"/>
      <c r="AO66" s="702"/>
      <c r="AP66" s="702"/>
      <c r="AQ66" s="702"/>
      <c r="AR66" s="702"/>
      <c r="AS66" s="702"/>
      <c r="AT66" s="702"/>
      <c r="AU66" s="702"/>
      <c r="AV66" s="702"/>
      <c r="AW66" s="702"/>
      <c r="AX66" s="702"/>
      <c r="AY66" s="702"/>
      <c r="AZ66" s="702"/>
      <c r="BA66" s="702"/>
      <c r="BB66" s="702"/>
      <c r="BC66" s="702"/>
      <c r="BD66" s="702"/>
      <c r="BE66" s="702"/>
      <c r="BF66" s="702"/>
      <c r="BG66" s="702"/>
      <c r="BH66" s="702"/>
      <c r="BI66" s="702"/>
      <c r="BJ66" s="702"/>
      <c r="BK66" s="702"/>
      <c r="BL66" s="702"/>
      <c r="BM66" s="702"/>
      <c r="BN66" s="702"/>
      <c r="BO66" s="702"/>
      <c r="BP66" s="702"/>
      <c r="BQ66" s="702"/>
      <c r="BR66" s="702"/>
      <c r="BS66" s="702"/>
      <c r="BT66" s="702"/>
      <c r="BU66" s="702"/>
      <c r="BV66" s="702"/>
      <c r="BW66" s="702"/>
      <c r="BX66" s="702"/>
      <c r="BY66" s="702"/>
      <c r="BZ66" s="702"/>
      <c r="CA66" s="702"/>
      <c r="CB66" s="702"/>
      <c r="CC66" s="702"/>
      <c r="CD66" s="702"/>
      <c r="CE66" s="702"/>
      <c r="CF66" s="702"/>
      <c r="CG66" s="702"/>
      <c r="CH66" s="702"/>
      <c r="CI66" s="702"/>
      <c r="CJ66" s="702"/>
      <c r="CK66" s="702"/>
      <c r="CL66" s="702"/>
      <c r="CM66" s="702"/>
      <c r="CN66" s="702"/>
      <c r="CO66" s="702"/>
      <c r="CP66" s="702"/>
      <c r="CQ66" s="702"/>
      <c r="CR66" s="702"/>
    </row>
    <row r="67" spans="1:97" s="669" customFormat="1" ht="15" customHeight="1">
      <c r="A67" s="702" t="s">
        <v>167</v>
      </c>
      <c r="B67" s="702"/>
      <c r="C67" s="702"/>
      <c r="D67" s="761"/>
      <c r="E67" s="761"/>
      <c r="F67" s="761"/>
      <c r="G67" s="761"/>
      <c r="H67" s="761"/>
      <c r="I67" s="864"/>
      <c r="J67" s="864"/>
      <c r="K67" s="864"/>
      <c r="L67" s="761"/>
      <c r="M67" s="761"/>
      <c r="N67" s="761"/>
      <c r="O67" s="761"/>
      <c r="P67" s="702"/>
      <c r="R67" s="702"/>
      <c r="S67" s="702"/>
      <c r="T67" s="702"/>
      <c r="U67" s="702"/>
      <c r="V67" s="702"/>
      <c r="W67" s="702"/>
      <c r="X67" s="702"/>
      <c r="Y67" s="702"/>
      <c r="Z67" s="702"/>
      <c r="AA67" s="702"/>
      <c r="AB67" s="702"/>
      <c r="AC67" s="702"/>
      <c r="AD67" s="702"/>
      <c r="AE67" s="702"/>
      <c r="AF67" s="702"/>
      <c r="AG67" s="702"/>
      <c r="AH67" s="702"/>
      <c r="AI67" s="702"/>
      <c r="AJ67" s="702"/>
      <c r="AK67" s="702"/>
      <c r="AL67" s="702"/>
      <c r="AM67" s="702"/>
      <c r="AN67" s="702"/>
      <c r="AO67" s="702"/>
      <c r="AP67" s="702"/>
      <c r="AQ67" s="702"/>
      <c r="AR67" s="702"/>
      <c r="AS67" s="702"/>
      <c r="AT67" s="702"/>
      <c r="AU67" s="702"/>
      <c r="AV67" s="702"/>
      <c r="AW67" s="702"/>
      <c r="AX67" s="702"/>
      <c r="AY67" s="702"/>
      <c r="AZ67" s="702"/>
      <c r="BA67" s="702"/>
      <c r="BB67" s="702"/>
      <c r="BC67" s="702"/>
      <c r="BD67" s="702"/>
      <c r="BE67" s="702"/>
      <c r="BF67" s="702"/>
      <c r="BG67" s="702"/>
      <c r="BH67" s="702"/>
      <c r="BI67" s="702"/>
      <c r="BJ67" s="702"/>
      <c r="BK67" s="702"/>
      <c r="BL67" s="702"/>
      <c r="BM67" s="702"/>
      <c r="BN67" s="702"/>
      <c r="BO67" s="702"/>
      <c r="BP67" s="702"/>
      <c r="BQ67" s="702"/>
      <c r="BR67" s="702"/>
      <c r="BS67" s="702"/>
      <c r="BT67" s="702"/>
      <c r="BU67" s="702"/>
      <c r="BV67" s="702"/>
      <c r="BW67" s="702"/>
      <c r="BX67" s="702"/>
      <c r="BY67" s="702"/>
      <c r="BZ67" s="702"/>
      <c r="CA67" s="702"/>
      <c r="CB67" s="702"/>
      <c r="CC67" s="702"/>
      <c r="CD67" s="702"/>
      <c r="CE67" s="702"/>
      <c r="CF67" s="702"/>
      <c r="CG67" s="702"/>
      <c r="CH67" s="702"/>
      <c r="CI67" s="702"/>
      <c r="CJ67" s="702"/>
      <c r="CK67" s="702"/>
      <c r="CL67" s="702"/>
      <c r="CM67" s="702"/>
      <c r="CN67" s="702"/>
      <c r="CO67" s="702"/>
      <c r="CP67" s="702"/>
      <c r="CQ67" s="702"/>
      <c r="CR67" s="702"/>
    </row>
    <row r="68" spans="1:97" s="27" customFormat="1" ht="15" customHeight="1">
      <c r="A68" s="757" t="s">
        <v>168</v>
      </c>
      <c r="B68" s="756"/>
      <c r="C68" s="758"/>
      <c r="D68" s="755"/>
      <c r="E68" s="755"/>
      <c r="F68" s="755"/>
      <c r="G68" s="755"/>
      <c r="H68" s="755"/>
      <c r="I68" s="862"/>
      <c r="J68" s="862"/>
      <c r="K68" s="862"/>
      <c r="L68" s="755"/>
      <c r="M68" s="755"/>
      <c r="N68" s="755"/>
      <c r="O68" s="755"/>
      <c r="P68" s="756"/>
      <c r="R68" s="756"/>
      <c r="S68" s="756"/>
      <c r="T68" s="756"/>
      <c r="U68" s="756"/>
      <c r="V68" s="756"/>
      <c r="W68" s="756"/>
      <c r="X68" s="756"/>
      <c r="Y68" s="756"/>
      <c r="Z68" s="756"/>
      <c r="AA68" s="756"/>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c r="AZ68" s="756"/>
      <c r="BA68" s="756"/>
      <c r="BB68" s="756"/>
      <c r="BC68" s="756"/>
      <c r="BD68" s="756"/>
      <c r="BE68" s="756"/>
      <c r="BF68" s="756"/>
      <c r="BG68" s="756"/>
      <c r="BH68" s="756"/>
      <c r="BI68" s="756"/>
      <c r="BJ68" s="756"/>
      <c r="BK68" s="756"/>
      <c r="BL68" s="756"/>
      <c r="BM68" s="756"/>
      <c r="BN68" s="756"/>
      <c r="BO68" s="756"/>
      <c r="BP68" s="756"/>
      <c r="BQ68" s="756"/>
      <c r="BR68" s="756"/>
      <c r="BS68" s="756"/>
      <c r="BT68" s="756"/>
      <c r="BU68" s="756"/>
      <c r="BV68" s="756"/>
      <c r="BW68" s="756"/>
      <c r="BX68" s="756"/>
      <c r="BY68" s="756"/>
      <c r="BZ68" s="756"/>
      <c r="CA68" s="756"/>
      <c r="CB68" s="756"/>
      <c r="CC68" s="756"/>
      <c r="CD68" s="756"/>
      <c r="CE68" s="756"/>
      <c r="CF68" s="756"/>
      <c r="CG68" s="756"/>
      <c r="CH68" s="756"/>
      <c r="CI68" s="756"/>
      <c r="CJ68" s="756"/>
      <c r="CK68" s="756"/>
      <c r="CL68" s="756"/>
      <c r="CM68" s="756"/>
      <c r="CN68" s="756"/>
      <c r="CO68" s="756"/>
      <c r="CP68" s="756"/>
      <c r="CQ68" s="756"/>
      <c r="CR68" s="756"/>
    </row>
    <row r="69" spans="1:97" s="27" customFormat="1" ht="15" customHeight="1">
      <c r="A69" s="762"/>
      <c r="B69" s="756"/>
      <c r="C69" s="762"/>
      <c r="D69" s="755"/>
      <c r="E69" s="755"/>
      <c r="F69" s="755"/>
      <c r="G69" s="755"/>
      <c r="H69" s="755"/>
      <c r="I69" s="862"/>
      <c r="J69" s="862"/>
      <c r="K69" s="862"/>
      <c r="L69" s="755"/>
      <c r="M69" s="755"/>
      <c r="N69" s="755"/>
      <c r="O69" s="755"/>
      <c r="P69" s="756"/>
      <c r="R69" s="756"/>
      <c r="S69" s="756"/>
      <c r="T69" s="756"/>
      <c r="U69" s="756"/>
      <c r="V69" s="756"/>
      <c r="W69" s="756"/>
      <c r="X69" s="756"/>
      <c r="Y69" s="756"/>
      <c r="Z69" s="756"/>
      <c r="AA69" s="756"/>
      <c r="AB69" s="756"/>
      <c r="AC69" s="756"/>
      <c r="AD69" s="756"/>
      <c r="AE69" s="756"/>
      <c r="AF69" s="756"/>
      <c r="AG69" s="756"/>
      <c r="AH69" s="756"/>
      <c r="AI69" s="756"/>
      <c r="AJ69" s="756"/>
      <c r="AK69" s="756"/>
      <c r="AL69" s="756"/>
      <c r="AM69" s="756"/>
      <c r="AN69" s="756"/>
      <c r="AO69" s="756"/>
      <c r="AP69" s="756"/>
      <c r="AQ69" s="756"/>
      <c r="AR69" s="756"/>
      <c r="AS69" s="756"/>
      <c r="AT69" s="756"/>
      <c r="AU69" s="756"/>
      <c r="AV69" s="756"/>
      <c r="AW69" s="756"/>
      <c r="AX69" s="756"/>
      <c r="AY69" s="756"/>
      <c r="AZ69" s="756"/>
      <c r="BA69" s="756"/>
      <c r="BB69" s="756"/>
      <c r="BC69" s="756"/>
      <c r="BD69" s="756"/>
      <c r="BE69" s="756"/>
      <c r="BF69" s="756"/>
      <c r="BG69" s="756"/>
      <c r="BH69" s="756"/>
      <c r="BI69" s="756"/>
      <c r="BJ69" s="756"/>
      <c r="BK69" s="756"/>
      <c r="BL69" s="756"/>
      <c r="BM69" s="756"/>
      <c r="BN69" s="756"/>
      <c r="BO69" s="756"/>
      <c r="BP69" s="756"/>
      <c r="BQ69" s="756"/>
      <c r="BR69" s="756"/>
      <c r="BS69" s="756"/>
      <c r="BT69" s="756"/>
      <c r="BU69" s="756"/>
      <c r="BV69" s="756"/>
      <c r="BW69" s="756"/>
      <c r="BX69" s="756"/>
      <c r="BY69" s="756"/>
      <c r="BZ69" s="756"/>
      <c r="CA69" s="756"/>
      <c r="CB69" s="756"/>
      <c r="CC69" s="756"/>
      <c r="CD69" s="756"/>
      <c r="CE69" s="756"/>
      <c r="CF69" s="756"/>
      <c r="CG69" s="756"/>
      <c r="CH69" s="756"/>
      <c r="CI69" s="756"/>
      <c r="CJ69" s="756"/>
      <c r="CK69" s="756"/>
      <c r="CL69" s="756"/>
      <c r="CM69" s="756"/>
      <c r="CN69" s="756"/>
      <c r="CO69" s="756"/>
      <c r="CP69" s="756"/>
      <c r="CQ69" s="756"/>
      <c r="CR69" s="756"/>
    </row>
    <row r="70" spans="1:97" s="27" customFormat="1" ht="15" customHeight="1">
      <c r="A70" s="1325" t="s">
        <v>1675</v>
      </c>
      <c r="B70" s="1325"/>
      <c r="C70" s="1325"/>
      <c r="D70" s="1325"/>
      <c r="E70" s="1325"/>
      <c r="F70" s="1325"/>
      <c r="G70" s="1325"/>
      <c r="H70" s="1325"/>
      <c r="I70" s="1325"/>
      <c r="J70" s="1325"/>
      <c r="K70" s="1325"/>
      <c r="L70" s="1325"/>
      <c r="M70" s="755"/>
      <c r="N70" s="755"/>
      <c r="O70" s="755"/>
      <c r="P70" s="756"/>
      <c r="R70" s="756"/>
      <c r="S70" s="756"/>
      <c r="T70" s="756"/>
      <c r="U70" s="756"/>
      <c r="V70" s="756"/>
      <c r="W70" s="756"/>
      <c r="X70" s="756"/>
      <c r="Y70" s="756"/>
      <c r="Z70" s="756"/>
      <c r="AA70" s="756"/>
      <c r="AB70" s="756"/>
      <c r="AC70" s="756"/>
      <c r="AD70" s="756"/>
      <c r="AE70" s="756"/>
      <c r="AF70" s="756"/>
      <c r="AG70" s="756"/>
      <c r="AH70" s="756"/>
      <c r="AI70" s="756"/>
      <c r="AJ70" s="756"/>
      <c r="AK70" s="756"/>
      <c r="AL70" s="756"/>
      <c r="AM70" s="756"/>
      <c r="AN70" s="756"/>
      <c r="AO70" s="756"/>
      <c r="AP70" s="756"/>
      <c r="AQ70" s="756"/>
      <c r="AR70" s="756"/>
      <c r="AS70" s="756"/>
      <c r="AT70" s="756"/>
      <c r="AU70" s="756"/>
      <c r="AV70" s="756"/>
      <c r="AW70" s="756"/>
      <c r="AX70" s="756"/>
      <c r="AY70" s="756"/>
      <c r="AZ70" s="756"/>
      <c r="BA70" s="756"/>
      <c r="BB70" s="756"/>
      <c r="BC70" s="756"/>
      <c r="BD70" s="756"/>
      <c r="BE70" s="756"/>
      <c r="BF70" s="756"/>
      <c r="BG70" s="756"/>
      <c r="BH70" s="756"/>
      <c r="BI70" s="756"/>
      <c r="BJ70" s="756"/>
      <c r="BK70" s="756"/>
      <c r="BL70" s="756"/>
      <c r="BM70" s="756"/>
      <c r="BN70" s="756"/>
      <c r="BO70" s="756"/>
      <c r="BP70" s="756"/>
      <c r="BQ70" s="756"/>
      <c r="BR70" s="756"/>
      <c r="BS70" s="756"/>
      <c r="BT70" s="756"/>
      <c r="BU70" s="756"/>
      <c r="BV70" s="756"/>
      <c r="BW70" s="756"/>
      <c r="BX70" s="756"/>
      <c r="BY70" s="756"/>
      <c r="BZ70" s="756"/>
      <c r="CA70" s="756"/>
      <c r="CB70" s="756"/>
      <c r="CC70" s="756"/>
      <c r="CD70" s="756"/>
      <c r="CE70" s="756"/>
      <c r="CF70" s="756"/>
      <c r="CG70" s="756"/>
      <c r="CH70" s="756"/>
      <c r="CI70" s="756"/>
      <c r="CJ70" s="756"/>
      <c r="CK70" s="756"/>
      <c r="CL70" s="756"/>
      <c r="CM70" s="756"/>
      <c r="CN70" s="756"/>
      <c r="CO70" s="756"/>
      <c r="CP70" s="756"/>
      <c r="CQ70" s="756"/>
      <c r="CR70" s="756"/>
    </row>
    <row r="71" spans="1:97" s="27" customFormat="1">
      <c r="B71" s="756"/>
      <c r="C71" s="756"/>
      <c r="D71" s="756"/>
      <c r="E71" s="755"/>
      <c r="F71" s="755"/>
      <c r="G71" s="755"/>
      <c r="H71" s="755"/>
      <c r="I71" s="755"/>
      <c r="J71" s="862"/>
      <c r="K71" s="862"/>
      <c r="L71" s="862"/>
      <c r="M71" s="755"/>
      <c r="N71" s="755"/>
      <c r="O71" s="755"/>
      <c r="P71" s="755"/>
      <c r="Q71" s="756"/>
      <c r="R71" s="756"/>
      <c r="S71" s="756"/>
      <c r="T71" s="756"/>
      <c r="U71" s="756"/>
      <c r="V71" s="756"/>
      <c r="W71" s="756"/>
      <c r="X71" s="756"/>
      <c r="Y71" s="756"/>
      <c r="Z71" s="756"/>
      <c r="AA71" s="756"/>
      <c r="AB71" s="756"/>
      <c r="AC71" s="756"/>
      <c r="AD71" s="756"/>
      <c r="AE71" s="756"/>
      <c r="AF71" s="756"/>
      <c r="AG71" s="756"/>
      <c r="AH71" s="756"/>
      <c r="AI71" s="756"/>
      <c r="AJ71" s="756"/>
      <c r="AK71" s="756"/>
      <c r="AL71" s="756"/>
      <c r="AM71" s="756"/>
      <c r="AN71" s="756"/>
      <c r="AO71" s="756"/>
      <c r="AP71" s="756"/>
      <c r="AQ71" s="756"/>
      <c r="AR71" s="756"/>
      <c r="AS71" s="756"/>
      <c r="AT71" s="756"/>
      <c r="AU71" s="756"/>
      <c r="AV71" s="756"/>
      <c r="AW71" s="756"/>
      <c r="AX71" s="756"/>
      <c r="AY71" s="756"/>
      <c r="AZ71" s="756"/>
      <c r="BA71" s="756"/>
      <c r="BB71" s="756"/>
      <c r="BC71" s="756"/>
      <c r="BD71" s="756"/>
      <c r="BE71" s="756"/>
      <c r="BF71" s="756"/>
      <c r="BG71" s="756"/>
      <c r="BH71" s="756"/>
      <c r="BI71" s="756"/>
      <c r="BJ71" s="756"/>
      <c r="BK71" s="756"/>
      <c r="BL71" s="756"/>
      <c r="BM71" s="756"/>
      <c r="BN71" s="756"/>
      <c r="BO71" s="756"/>
      <c r="BP71" s="756"/>
      <c r="BQ71" s="756"/>
      <c r="BR71" s="756"/>
      <c r="BS71" s="756"/>
      <c r="BT71" s="756"/>
      <c r="BU71" s="756"/>
      <c r="BV71" s="756"/>
      <c r="BW71" s="756"/>
      <c r="BX71" s="756"/>
      <c r="BY71" s="756"/>
      <c r="BZ71" s="756"/>
      <c r="CA71" s="756"/>
      <c r="CB71" s="756"/>
      <c r="CC71" s="756"/>
      <c r="CD71" s="756"/>
      <c r="CE71" s="756"/>
      <c r="CF71" s="756"/>
      <c r="CG71" s="756"/>
      <c r="CH71" s="756"/>
      <c r="CI71" s="756"/>
      <c r="CJ71" s="756"/>
      <c r="CK71" s="756"/>
      <c r="CL71" s="756"/>
      <c r="CM71" s="756"/>
      <c r="CN71" s="756"/>
      <c r="CO71" s="756"/>
      <c r="CP71" s="756"/>
      <c r="CQ71" s="756"/>
      <c r="CR71" s="756"/>
      <c r="CS71" s="756"/>
    </row>
    <row r="72" spans="1:97">
      <c r="C72" s="763"/>
      <c r="D72" s="763"/>
      <c r="E72" s="764"/>
      <c r="F72" s="764"/>
      <c r="G72" s="764"/>
      <c r="H72" s="764"/>
      <c r="I72" s="764"/>
      <c r="J72" s="865"/>
      <c r="K72" s="865"/>
      <c r="L72" s="865"/>
      <c r="M72" s="764"/>
      <c r="N72" s="764"/>
      <c r="O72" s="764"/>
      <c r="P72" s="764"/>
    </row>
    <row r="73" spans="1:97">
      <c r="C73" s="763"/>
      <c r="D73" s="763"/>
      <c r="E73" s="764"/>
      <c r="F73" s="764"/>
      <c r="G73" s="764"/>
      <c r="H73" s="764"/>
      <c r="I73" s="764"/>
      <c r="J73" s="865"/>
      <c r="K73" s="865"/>
      <c r="L73" s="865"/>
      <c r="M73" s="764"/>
      <c r="N73" s="764"/>
      <c r="O73" s="764"/>
      <c r="P73" s="764"/>
    </row>
    <row r="74" spans="1:97">
      <c r="C74" s="756"/>
      <c r="D74" s="756"/>
      <c r="E74" s="764"/>
      <c r="F74" s="764"/>
      <c r="G74" s="764"/>
      <c r="H74" s="764"/>
      <c r="I74" s="764"/>
      <c r="J74" s="865"/>
      <c r="K74" s="865"/>
      <c r="L74" s="865"/>
      <c r="M74" s="764"/>
      <c r="N74" s="764"/>
      <c r="O74" s="764"/>
      <c r="P74" s="764"/>
    </row>
    <row r="75" spans="1:97">
      <c r="C75" s="756"/>
      <c r="D75" s="756"/>
      <c r="E75" s="764"/>
      <c r="F75" s="764"/>
      <c r="G75" s="764"/>
      <c r="H75" s="764"/>
      <c r="I75" s="764"/>
      <c r="J75" s="865"/>
      <c r="K75" s="865"/>
      <c r="L75" s="865"/>
      <c r="M75" s="764"/>
      <c r="N75" s="764"/>
      <c r="O75" s="764"/>
      <c r="P75" s="764"/>
    </row>
    <row r="76" spans="1:97">
      <c r="E76" s="764"/>
      <c r="F76" s="764"/>
      <c r="G76" s="764"/>
      <c r="H76" s="764"/>
      <c r="I76" s="764"/>
      <c r="J76" s="865"/>
      <c r="K76" s="865"/>
      <c r="L76" s="865"/>
      <c r="M76" s="764"/>
      <c r="N76" s="764"/>
      <c r="O76" s="764"/>
      <c r="P76" s="764"/>
    </row>
    <row r="77" spans="1:97">
      <c r="E77" s="764"/>
      <c r="F77" s="764"/>
      <c r="G77" s="764"/>
      <c r="H77" s="764"/>
      <c r="I77" s="764"/>
      <c r="J77" s="865"/>
      <c r="K77" s="865"/>
      <c r="L77" s="865"/>
      <c r="M77" s="764"/>
      <c r="N77" s="764"/>
      <c r="O77" s="764"/>
      <c r="P77" s="764"/>
    </row>
    <row r="78" spans="1:97">
      <c r="E78" s="764"/>
      <c r="F78" s="764"/>
      <c r="G78" s="764"/>
      <c r="H78" s="764"/>
      <c r="I78" s="764"/>
      <c r="J78" s="865"/>
      <c r="K78" s="865"/>
      <c r="L78" s="865"/>
      <c r="M78" s="764"/>
      <c r="N78" s="764"/>
      <c r="O78" s="764"/>
      <c r="P78" s="764"/>
    </row>
    <row r="79" spans="1:97">
      <c r="E79" s="764"/>
      <c r="F79" s="764"/>
      <c r="G79" s="764"/>
      <c r="H79" s="764"/>
      <c r="I79" s="764"/>
      <c r="J79" s="865"/>
      <c r="K79" s="865"/>
      <c r="L79" s="865"/>
      <c r="M79" s="764"/>
      <c r="N79" s="764"/>
      <c r="O79" s="764"/>
      <c r="P79" s="764"/>
    </row>
    <row r="80" spans="1:97">
      <c r="E80" s="764"/>
      <c r="F80" s="764"/>
      <c r="G80" s="764"/>
      <c r="H80" s="764"/>
      <c r="I80" s="764"/>
      <c r="J80" s="865"/>
      <c r="K80" s="865"/>
      <c r="L80" s="865"/>
      <c r="M80" s="764"/>
      <c r="N80" s="764"/>
      <c r="O80" s="764"/>
      <c r="P80" s="764"/>
    </row>
    <row r="81" spans="5:97">
      <c r="E81" s="764"/>
      <c r="F81" s="764"/>
      <c r="G81" s="764"/>
      <c r="H81" s="764"/>
      <c r="I81" s="764"/>
      <c r="J81" s="865"/>
      <c r="K81" s="865"/>
      <c r="L81" s="865"/>
      <c r="M81" s="764"/>
      <c r="N81" s="764"/>
      <c r="O81" s="764"/>
      <c r="P81" s="764"/>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row>
    <row r="82" spans="5:97">
      <c r="E82" s="764"/>
      <c r="F82" s="764"/>
      <c r="G82" s="764"/>
      <c r="H82" s="764"/>
      <c r="I82" s="764"/>
      <c r="J82" s="865"/>
      <c r="K82" s="865"/>
      <c r="L82" s="865"/>
      <c r="M82" s="764"/>
      <c r="N82" s="764"/>
      <c r="O82" s="764"/>
      <c r="P82" s="764"/>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row>
    <row r="83" spans="5:97">
      <c r="E83" s="764"/>
      <c r="F83" s="764"/>
      <c r="G83" s="764"/>
      <c r="H83" s="764"/>
      <c r="I83" s="764"/>
      <c r="J83" s="865"/>
      <c r="K83" s="865"/>
      <c r="L83" s="865"/>
      <c r="M83" s="764"/>
      <c r="N83" s="764"/>
      <c r="O83" s="764"/>
      <c r="P83" s="764"/>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row>
    <row r="84" spans="5:97">
      <c r="E84" s="764"/>
      <c r="F84" s="764"/>
      <c r="G84" s="764"/>
      <c r="H84" s="764"/>
      <c r="I84" s="764"/>
      <c r="J84" s="865"/>
      <c r="K84" s="865"/>
      <c r="L84" s="865"/>
      <c r="M84" s="764"/>
      <c r="N84" s="764"/>
      <c r="O84" s="764"/>
      <c r="P84" s="764"/>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row>
    <row r="85" spans="5:97">
      <c r="E85" s="764"/>
      <c r="F85" s="764"/>
      <c r="G85" s="764"/>
      <c r="H85" s="764"/>
      <c r="I85" s="764"/>
      <c r="J85" s="865"/>
      <c r="K85" s="865"/>
      <c r="L85" s="865"/>
      <c r="M85" s="764"/>
      <c r="N85" s="764"/>
      <c r="O85" s="764"/>
      <c r="P85" s="764"/>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row>
    <row r="86" spans="5:97">
      <c r="E86" s="764"/>
      <c r="F86" s="764"/>
      <c r="G86" s="764"/>
      <c r="H86" s="764"/>
      <c r="I86" s="764"/>
      <c r="J86" s="865"/>
      <c r="K86" s="865"/>
      <c r="L86" s="865"/>
      <c r="M86" s="764"/>
      <c r="N86" s="764"/>
      <c r="O86" s="764"/>
      <c r="P86" s="764"/>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row>
    <row r="87" spans="5:97">
      <c r="E87" s="764"/>
      <c r="F87" s="764"/>
      <c r="G87" s="764"/>
      <c r="H87" s="764"/>
      <c r="I87" s="764"/>
      <c r="J87" s="865"/>
      <c r="K87" s="865"/>
      <c r="L87" s="865"/>
      <c r="M87" s="764"/>
      <c r="N87" s="764"/>
      <c r="O87" s="764"/>
      <c r="P87" s="764"/>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row>
    <row r="88" spans="5:97">
      <c r="E88" s="764"/>
      <c r="F88" s="764"/>
      <c r="G88" s="764"/>
      <c r="H88" s="764"/>
      <c r="I88" s="764"/>
      <c r="J88" s="865"/>
      <c r="K88" s="865"/>
      <c r="L88" s="865"/>
      <c r="M88" s="764"/>
      <c r="N88" s="764"/>
      <c r="O88" s="764"/>
      <c r="P88" s="764"/>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row>
    <row r="89" spans="5:97">
      <c r="E89" s="764"/>
      <c r="F89" s="764"/>
      <c r="G89" s="764"/>
      <c r="H89" s="764"/>
      <c r="I89" s="764"/>
      <c r="J89" s="865"/>
      <c r="K89" s="865"/>
      <c r="L89" s="865"/>
      <c r="M89" s="764"/>
      <c r="N89" s="764"/>
      <c r="O89" s="764"/>
      <c r="P89" s="764"/>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row>
    <row r="90" spans="5:97">
      <c r="E90" s="764"/>
      <c r="F90" s="764"/>
      <c r="G90" s="764"/>
      <c r="H90" s="764"/>
      <c r="I90" s="764"/>
      <c r="J90" s="865"/>
      <c r="K90" s="865"/>
      <c r="L90" s="865"/>
      <c r="M90" s="764"/>
      <c r="N90" s="764"/>
      <c r="O90" s="764"/>
      <c r="P90" s="764"/>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row>
    <row r="91" spans="5:97">
      <c r="E91" s="764"/>
      <c r="F91" s="764"/>
      <c r="G91" s="764"/>
      <c r="H91" s="764"/>
      <c r="I91" s="764"/>
      <c r="J91" s="865"/>
      <c r="K91" s="865"/>
      <c r="L91" s="865"/>
      <c r="M91" s="764"/>
      <c r="N91" s="764"/>
      <c r="O91" s="764"/>
      <c r="P91" s="764"/>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row>
    <row r="92" spans="5:97">
      <c r="E92" s="764"/>
      <c r="F92" s="764"/>
      <c r="G92" s="764"/>
      <c r="H92" s="764"/>
      <c r="I92" s="764"/>
      <c r="J92" s="865"/>
      <c r="K92" s="865"/>
      <c r="L92" s="865"/>
      <c r="M92" s="764"/>
      <c r="N92" s="764"/>
      <c r="O92" s="764"/>
      <c r="P92" s="764"/>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row>
    <row r="93" spans="5:97">
      <c r="E93" s="764"/>
      <c r="F93" s="764"/>
      <c r="G93" s="764"/>
      <c r="H93" s="764"/>
      <c r="I93" s="764"/>
      <c r="J93" s="865"/>
      <c r="K93" s="865"/>
      <c r="L93" s="865"/>
      <c r="M93" s="764"/>
      <c r="N93" s="764"/>
      <c r="O93" s="764"/>
      <c r="P93" s="764"/>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row>
    <row r="94" spans="5:97">
      <c r="E94" s="764"/>
      <c r="F94" s="764"/>
      <c r="G94" s="764"/>
      <c r="H94" s="764"/>
      <c r="I94" s="764"/>
      <c r="J94" s="865"/>
      <c r="K94" s="865"/>
      <c r="L94" s="865"/>
      <c r="M94" s="764"/>
      <c r="N94" s="764"/>
      <c r="O94" s="764"/>
      <c r="P94" s="764"/>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row>
    <row r="95" spans="5:97">
      <c r="E95" s="764"/>
      <c r="F95" s="764"/>
      <c r="G95" s="764"/>
      <c r="H95" s="764"/>
      <c r="I95" s="764"/>
      <c r="J95" s="865"/>
      <c r="K95" s="865"/>
      <c r="L95" s="865"/>
      <c r="M95" s="764"/>
      <c r="N95" s="764"/>
      <c r="O95" s="764"/>
      <c r="P95" s="764"/>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row>
    <row r="96" spans="5:97">
      <c r="E96" s="764"/>
      <c r="F96" s="764"/>
      <c r="G96" s="764"/>
      <c r="H96" s="764"/>
      <c r="I96" s="764"/>
      <c r="J96" s="865"/>
      <c r="K96" s="865"/>
      <c r="L96" s="865"/>
      <c r="M96" s="764"/>
      <c r="N96" s="764"/>
      <c r="O96" s="764"/>
      <c r="P96" s="764"/>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row>
    <row r="97" spans="5:97">
      <c r="E97" s="764"/>
      <c r="F97" s="764"/>
      <c r="G97" s="764"/>
      <c r="H97" s="764"/>
      <c r="I97" s="764"/>
      <c r="J97" s="865"/>
      <c r="K97" s="865"/>
      <c r="L97" s="865"/>
      <c r="M97" s="764"/>
      <c r="N97" s="764"/>
      <c r="O97" s="764"/>
      <c r="P97" s="764"/>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row>
    <row r="98" spans="5:97">
      <c r="E98" s="764"/>
      <c r="F98" s="764"/>
      <c r="G98" s="764"/>
      <c r="H98" s="764"/>
      <c r="I98" s="764"/>
      <c r="J98" s="865"/>
      <c r="K98" s="865"/>
      <c r="L98" s="865"/>
      <c r="M98" s="764"/>
      <c r="N98" s="764"/>
      <c r="O98" s="764"/>
      <c r="P98" s="764"/>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row>
    <row r="99" spans="5:97">
      <c r="E99" s="764"/>
      <c r="F99" s="764"/>
      <c r="G99" s="764"/>
      <c r="H99" s="764"/>
      <c r="I99" s="764"/>
      <c r="J99" s="865"/>
      <c r="K99" s="865"/>
      <c r="L99" s="865"/>
      <c r="M99" s="764"/>
      <c r="N99" s="764"/>
      <c r="O99" s="764"/>
      <c r="P99" s="764"/>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row>
    <row r="100" spans="5:97">
      <c r="E100" s="764"/>
      <c r="F100" s="764"/>
      <c r="G100" s="764"/>
      <c r="H100" s="764"/>
      <c r="I100" s="764"/>
      <c r="J100" s="865"/>
      <c r="K100" s="865"/>
      <c r="L100" s="865"/>
      <c r="M100" s="764"/>
      <c r="N100" s="764"/>
      <c r="O100" s="764"/>
      <c r="P100" s="764"/>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row>
    <row r="101" spans="5:97">
      <c r="E101" s="764"/>
      <c r="F101" s="764"/>
      <c r="G101" s="764"/>
      <c r="H101" s="764"/>
      <c r="I101" s="764"/>
      <c r="J101" s="865"/>
      <c r="K101" s="865"/>
      <c r="L101" s="865"/>
      <c r="M101" s="764"/>
      <c r="N101" s="764"/>
      <c r="O101" s="764"/>
      <c r="P101" s="764"/>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row>
    <row r="102" spans="5:97">
      <c r="E102" s="764"/>
      <c r="F102" s="764"/>
      <c r="G102" s="764"/>
      <c r="H102" s="764"/>
      <c r="I102" s="764"/>
      <c r="J102" s="865"/>
      <c r="K102" s="865"/>
      <c r="L102" s="865"/>
      <c r="M102" s="764"/>
      <c r="N102" s="764"/>
      <c r="O102" s="764"/>
      <c r="P102" s="764"/>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row>
    <row r="103" spans="5:97">
      <c r="E103" s="764"/>
      <c r="F103" s="764"/>
      <c r="G103" s="764"/>
      <c r="H103" s="764"/>
      <c r="I103" s="764"/>
      <c r="J103" s="865"/>
      <c r="K103" s="865"/>
      <c r="L103" s="865"/>
      <c r="M103" s="764"/>
      <c r="N103" s="764"/>
      <c r="O103" s="764"/>
      <c r="P103" s="764"/>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row>
    <row r="104" spans="5:97">
      <c r="E104" s="764"/>
      <c r="F104" s="764"/>
      <c r="G104" s="764"/>
      <c r="H104" s="764"/>
      <c r="I104" s="764"/>
      <c r="J104" s="865"/>
      <c r="K104" s="865"/>
      <c r="L104" s="865"/>
      <c r="M104" s="764"/>
      <c r="N104" s="764"/>
      <c r="O104" s="764"/>
      <c r="P104" s="764"/>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row>
    <row r="105" spans="5:97">
      <c r="E105" s="764"/>
      <c r="F105" s="764"/>
      <c r="G105" s="764"/>
      <c r="H105" s="764"/>
      <c r="I105" s="764"/>
      <c r="J105" s="865"/>
      <c r="K105" s="865"/>
      <c r="L105" s="865"/>
      <c r="M105" s="764"/>
      <c r="N105" s="764"/>
      <c r="O105" s="764"/>
      <c r="P105" s="764"/>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row>
    <row r="106" spans="5:97">
      <c r="E106" s="764"/>
      <c r="F106" s="764"/>
      <c r="G106" s="764"/>
      <c r="H106" s="764"/>
      <c r="I106" s="764"/>
      <c r="J106" s="865"/>
      <c r="K106" s="865"/>
      <c r="L106" s="865"/>
      <c r="M106" s="764"/>
      <c r="N106" s="764"/>
      <c r="O106" s="764"/>
      <c r="P106" s="764"/>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row>
    <row r="107" spans="5:97">
      <c r="E107" s="764"/>
      <c r="F107" s="764"/>
      <c r="G107" s="764"/>
      <c r="H107" s="764"/>
      <c r="I107" s="764"/>
      <c r="J107" s="865"/>
      <c r="K107" s="865"/>
      <c r="L107" s="865"/>
      <c r="M107" s="764"/>
      <c r="N107" s="764"/>
      <c r="O107" s="764"/>
      <c r="P107" s="764"/>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row>
    <row r="108" spans="5:97">
      <c r="E108" s="764"/>
      <c r="F108" s="764"/>
      <c r="G108" s="764"/>
      <c r="H108" s="764"/>
      <c r="I108" s="764"/>
      <c r="J108" s="865"/>
      <c r="K108" s="865"/>
      <c r="L108" s="865"/>
      <c r="M108" s="764"/>
      <c r="N108" s="764"/>
      <c r="O108" s="764"/>
      <c r="P108" s="764"/>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row>
    <row r="109" spans="5:97">
      <c r="E109" s="764"/>
      <c r="F109" s="764"/>
      <c r="G109" s="764"/>
      <c r="H109" s="764"/>
      <c r="I109" s="764"/>
      <c r="J109" s="865"/>
      <c r="K109" s="865"/>
      <c r="L109" s="865"/>
      <c r="M109" s="764"/>
      <c r="N109" s="764"/>
      <c r="O109" s="764"/>
      <c r="P109" s="764"/>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row>
    <row r="110" spans="5:97">
      <c r="E110" s="764"/>
      <c r="F110" s="764"/>
      <c r="G110" s="764"/>
      <c r="H110" s="764"/>
      <c r="I110" s="764"/>
      <c r="J110" s="865"/>
      <c r="K110" s="865"/>
      <c r="L110" s="865"/>
      <c r="M110" s="764"/>
      <c r="N110" s="764"/>
      <c r="O110" s="764"/>
      <c r="P110" s="764"/>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row>
    <row r="111" spans="5:97">
      <c r="E111" s="764"/>
      <c r="F111" s="764"/>
      <c r="G111" s="764"/>
      <c r="H111" s="764"/>
      <c r="I111" s="764"/>
      <c r="J111" s="865"/>
      <c r="K111" s="865"/>
      <c r="L111" s="865"/>
      <c r="M111" s="764"/>
      <c r="N111" s="764"/>
      <c r="O111" s="764"/>
      <c r="P111" s="764"/>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row>
    <row r="112" spans="5:97">
      <c r="E112" s="764"/>
      <c r="F112" s="764"/>
      <c r="G112" s="764"/>
      <c r="H112" s="764"/>
      <c r="I112" s="764"/>
      <c r="J112" s="865"/>
      <c r="K112" s="865"/>
      <c r="L112" s="865"/>
      <c r="M112" s="764"/>
      <c r="N112" s="764"/>
      <c r="O112" s="764"/>
      <c r="P112" s="764"/>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row>
    <row r="113" spans="5:97">
      <c r="E113" s="764"/>
      <c r="F113" s="764"/>
      <c r="G113" s="764"/>
      <c r="H113" s="764"/>
      <c r="I113" s="764"/>
      <c r="J113" s="865"/>
      <c r="K113" s="865"/>
      <c r="L113" s="865"/>
      <c r="M113" s="764"/>
      <c r="N113" s="764"/>
      <c r="O113" s="764"/>
      <c r="P113" s="764"/>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row>
    <row r="114" spans="5:97">
      <c r="E114" s="764"/>
      <c r="F114" s="764"/>
      <c r="G114" s="764"/>
      <c r="H114" s="764"/>
      <c r="I114" s="764"/>
      <c r="J114" s="865"/>
      <c r="K114" s="865"/>
      <c r="L114" s="865"/>
      <c r="M114" s="764"/>
      <c r="N114" s="764"/>
      <c r="O114" s="764"/>
      <c r="P114" s="764"/>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row>
    <row r="115" spans="5:97">
      <c r="E115" s="764"/>
      <c r="F115" s="764"/>
      <c r="G115" s="764"/>
      <c r="H115" s="764"/>
      <c r="I115" s="764"/>
      <c r="J115" s="865"/>
      <c r="K115" s="865"/>
      <c r="L115" s="865"/>
      <c r="M115" s="764"/>
      <c r="N115" s="764"/>
      <c r="O115" s="764"/>
      <c r="P115" s="764"/>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row>
    <row r="116" spans="5:97">
      <c r="E116" s="764"/>
      <c r="F116" s="764"/>
      <c r="G116" s="764"/>
      <c r="H116" s="764"/>
      <c r="I116" s="764"/>
      <c r="J116" s="865"/>
      <c r="K116" s="865"/>
      <c r="L116" s="865"/>
      <c r="M116" s="764"/>
      <c r="N116" s="764"/>
      <c r="O116" s="764"/>
      <c r="P116" s="764"/>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row>
    <row r="117" spans="5:97">
      <c r="E117" s="764"/>
      <c r="F117" s="764"/>
      <c r="G117" s="764"/>
      <c r="H117" s="764"/>
      <c r="I117" s="764"/>
      <c r="J117" s="865"/>
      <c r="K117" s="865"/>
      <c r="L117" s="865"/>
      <c r="M117" s="764"/>
      <c r="N117" s="764"/>
      <c r="O117" s="764"/>
      <c r="P117" s="764"/>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row>
    <row r="118" spans="5:97">
      <c r="E118" s="764"/>
      <c r="F118" s="764"/>
      <c r="G118" s="764"/>
      <c r="H118" s="764"/>
      <c r="I118" s="764"/>
      <c r="J118" s="865"/>
      <c r="K118" s="865"/>
      <c r="L118" s="865"/>
      <c r="M118" s="764"/>
      <c r="N118" s="764"/>
      <c r="O118" s="764"/>
      <c r="P118" s="764"/>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row>
    <row r="119" spans="5:97">
      <c r="E119" s="764"/>
      <c r="F119" s="764"/>
      <c r="G119" s="764"/>
      <c r="H119" s="764"/>
      <c r="I119" s="764"/>
      <c r="J119" s="865"/>
      <c r="K119" s="865"/>
      <c r="L119" s="865"/>
      <c r="M119" s="764"/>
      <c r="N119" s="764"/>
      <c r="O119" s="764"/>
      <c r="P119" s="764"/>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row>
    <row r="120" spans="5:97">
      <c r="E120" s="764"/>
      <c r="F120" s="764"/>
      <c r="G120" s="764"/>
      <c r="H120" s="764"/>
      <c r="I120" s="764"/>
      <c r="J120" s="865"/>
      <c r="K120" s="865"/>
      <c r="L120" s="865"/>
      <c r="M120" s="764"/>
      <c r="N120" s="764"/>
      <c r="O120" s="764"/>
      <c r="P120" s="764"/>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row>
    <row r="121" spans="5:97">
      <c r="E121" s="764"/>
      <c r="F121" s="764"/>
      <c r="G121" s="764"/>
      <c r="H121" s="764"/>
      <c r="I121" s="764"/>
      <c r="J121" s="865"/>
      <c r="K121" s="865"/>
      <c r="L121" s="865"/>
      <c r="M121" s="764"/>
      <c r="N121" s="764"/>
      <c r="O121" s="764"/>
      <c r="P121" s="764"/>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row>
    <row r="122" spans="5:97">
      <c r="E122" s="764"/>
      <c r="F122" s="764"/>
      <c r="G122" s="764"/>
      <c r="H122" s="764"/>
      <c r="I122" s="764"/>
      <c r="J122" s="865"/>
      <c r="K122" s="865"/>
      <c r="L122" s="865"/>
      <c r="M122" s="764"/>
      <c r="N122" s="764"/>
      <c r="O122" s="764"/>
      <c r="P122" s="764"/>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row>
    <row r="123" spans="5:97">
      <c r="E123" s="764"/>
      <c r="F123" s="764"/>
      <c r="G123" s="764"/>
      <c r="H123" s="764"/>
      <c r="I123" s="764"/>
      <c r="J123" s="865"/>
      <c r="K123" s="865"/>
      <c r="L123" s="865"/>
      <c r="M123" s="764"/>
      <c r="N123" s="764"/>
      <c r="O123" s="764"/>
      <c r="P123" s="764"/>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row>
    <row r="124" spans="5:97">
      <c r="E124" s="764"/>
      <c r="F124" s="764"/>
      <c r="G124" s="764"/>
      <c r="H124" s="764"/>
      <c r="I124" s="764"/>
      <c r="J124" s="865"/>
      <c r="K124" s="865"/>
      <c r="L124" s="865"/>
      <c r="M124" s="764"/>
      <c r="N124" s="764"/>
      <c r="O124" s="764"/>
      <c r="P124" s="764"/>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row>
    <row r="125" spans="5:97">
      <c r="E125" s="764"/>
      <c r="F125" s="764"/>
      <c r="G125" s="764"/>
      <c r="H125" s="764"/>
      <c r="I125" s="764"/>
      <c r="J125" s="865"/>
      <c r="K125" s="865"/>
      <c r="L125" s="865"/>
      <c r="M125" s="764"/>
      <c r="N125" s="764"/>
      <c r="O125" s="764"/>
      <c r="P125" s="764"/>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row>
    <row r="126" spans="5:97">
      <c r="E126" s="765"/>
      <c r="F126" s="765"/>
      <c r="G126" s="765"/>
      <c r="H126" s="755"/>
      <c r="I126" s="765"/>
      <c r="J126" s="866"/>
      <c r="K126" s="866"/>
      <c r="L126" s="862"/>
      <c r="M126" s="765"/>
      <c r="N126" s="765"/>
      <c r="O126" s="765"/>
      <c r="P126" s="755"/>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row>
  </sheetData>
  <mergeCells count="4">
    <mergeCell ref="F6:H6"/>
    <mergeCell ref="A2:P2"/>
    <mergeCell ref="B56:P56"/>
    <mergeCell ref="A70:L70"/>
  </mergeCells>
  <pageMargins left="0.70866141732283472" right="0.70866141732283472" top="0.74803149606299213" bottom="0.74803149606299213" header="0.31496062992125984" footer="0.31496062992125984"/>
  <pageSetup paperSize="9" scale="13" orientation="landscape" r:id="rId1"/>
  <ignoredErrors>
    <ignoredError sqref="Q43:Q44 Q39 Q40 Q41 Q42 Q47 Q45 Q46" evalError="1"/>
  </ignoredError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8F5FA-16D9-41FD-B6ED-E13E94640FB7}">
  <dimension ref="A1:F194"/>
  <sheetViews>
    <sheetView zoomScale="90" zoomScaleNormal="90" workbookViewId="0"/>
  </sheetViews>
  <sheetFormatPr defaultColWidth="9.140625" defaultRowHeight="12.75"/>
  <cols>
    <col min="1" max="1" width="3.140625" style="1072" customWidth="1"/>
    <col min="2" max="2" width="20.7109375" style="1072" customWidth="1"/>
    <col min="3" max="3" width="46.42578125" style="1072" customWidth="1"/>
    <col min="4" max="4" width="15.5703125" style="1073" customWidth="1"/>
    <col min="5" max="16384" width="9.140625" style="1129"/>
  </cols>
  <sheetData>
    <row r="1" spans="1:6" ht="15.75" customHeight="1">
      <c r="A1" s="1071"/>
    </row>
    <row r="2" spans="1:6" ht="15.75" customHeight="1"/>
    <row r="3" spans="1:6" ht="15.75" customHeight="1">
      <c r="F3" s="1128"/>
    </row>
    <row r="4" spans="1:6" ht="15.75" customHeight="1"/>
    <row r="5" spans="1:6" ht="39.75" customHeight="1">
      <c r="A5" s="1326" t="s">
        <v>1430</v>
      </c>
      <c r="B5" s="1326"/>
      <c r="C5" s="1326"/>
      <c r="D5" s="1326"/>
    </row>
    <row r="6" spans="1:6" ht="15.75">
      <c r="A6" s="1074" t="s">
        <v>1509</v>
      </c>
      <c r="B6" s="1075"/>
      <c r="C6" s="1075"/>
      <c r="D6" s="1076"/>
    </row>
    <row r="7" spans="1:6">
      <c r="A7" s="1077"/>
      <c r="B7" s="1078"/>
      <c r="C7" s="1078"/>
      <c r="D7" s="1079" t="s">
        <v>559</v>
      </c>
    </row>
    <row r="8" spans="1:6" ht="44.1" customHeight="1">
      <c r="A8" s="1080"/>
      <c r="B8" s="1080" t="s">
        <v>1101</v>
      </c>
      <c r="C8" s="1080" t="s">
        <v>1102</v>
      </c>
      <c r="D8" s="1081" t="s">
        <v>1103</v>
      </c>
      <c r="F8" s="1133"/>
    </row>
    <row r="9" spans="1:6" ht="14.25">
      <c r="A9" s="1084"/>
      <c r="B9" s="1085"/>
      <c r="C9" s="1085"/>
      <c r="D9" s="1086"/>
    </row>
    <row r="10" spans="1:6" ht="15">
      <c r="B10" s="1088" t="s">
        <v>789</v>
      </c>
      <c r="C10" s="1089" t="s">
        <v>574</v>
      </c>
      <c r="D10" s="1090">
        <v>1530.37990254184</v>
      </c>
      <c r="E10" s="1090"/>
      <c r="F10" s="1151"/>
    </row>
    <row r="11" spans="1:6" ht="15">
      <c r="B11" s="1091"/>
      <c r="C11" s="1089"/>
      <c r="D11" s="1090"/>
      <c r="E11" s="1090"/>
      <c r="F11" s="1151"/>
    </row>
    <row r="12" spans="1:6" ht="15">
      <c r="B12" s="1092" t="s">
        <v>1104</v>
      </c>
      <c r="C12" s="1093" t="s">
        <v>1105</v>
      </c>
      <c r="D12" s="1090">
        <v>2220.8244414488499</v>
      </c>
      <c r="E12" s="1090"/>
      <c r="F12" s="1151"/>
    </row>
    <row r="13" spans="1:6" ht="14.25">
      <c r="B13" s="1094" t="s">
        <v>1106</v>
      </c>
      <c r="C13" s="1095" t="s">
        <v>1107</v>
      </c>
      <c r="D13" s="1096">
        <v>2004.00819218172</v>
      </c>
      <c r="E13" s="1096"/>
      <c r="F13" s="1151"/>
    </row>
    <row r="14" spans="1:6" ht="14.25">
      <c r="B14" s="1094" t="s">
        <v>1108</v>
      </c>
      <c r="C14" s="1095" t="s">
        <v>1109</v>
      </c>
      <c r="D14" s="1096">
        <v>1590.77406398978</v>
      </c>
      <c r="E14" s="1096"/>
      <c r="F14" s="1151"/>
    </row>
    <row r="15" spans="1:6" ht="14.25">
      <c r="B15" s="1094" t="s">
        <v>1110</v>
      </c>
      <c r="C15" s="1095" t="s">
        <v>1111</v>
      </c>
      <c r="D15" s="1096">
        <v>2375.3542680820401</v>
      </c>
      <c r="E15" s="1096"/>
      <c r="F15" s="1151"/>
    </row>
    <row r="16" spans="1:6" ht="14.25">
      <c r="B16" s="1094" t="s">
        <v>1112</v>
      </c>
      <c r="C16" s="1095" t="s">
        <v>1113</v>
      </c>
      <c r="D16" s="1096">
        <v>2532.3522629577701</v>
      </c>
      <c r="E16" s="1096"/>
      <c r="F16" s="1151"/>
    </row>
    <row r="17" spans="2:6" ht="14.25">
      <c r="B17" s="1094" t="s">
        <v>1114</v>
      </c>
      <c r="C17" s="1095" t="s">
        <v>1115</v>
      </c>
      <c r="D17" s="1096">
        <v>2499.4599298576099</v>
      </c>
      <c r="E17" s="1096"/>
      <c r="F17" s="1151"/>
    </row>
    <row r="18" spans="2:6" ht="14.25">
      <c r="B18" s="1094" t="s">
        <v>1116</v>
      </c>
      <c r="C18" s="1095" t="s">
        <v>1117</v>
      </c>
      <c r="D18" s="1096">
        <v>2409.9507904260299</v>
      </c>
      <c r="E18" s="1096"/>
      <c r="F18" s="1151"/>
    </row>
    <row r="19" spans="2:6" ht="14.25">
      <c r="B19" s="1094" t="s">
        <v>1118</v>
      </c>
      <c r="C19" s="1095" t="s">
        <v>1119</v>
      </c>
      <c r="D19" s="1096">
        <v>2261.33422894162</v>
      </c>
      <c r="E19" s="1096"/>
      <c r="F19" s="1151"/>
    </row>
    <row r="20" spans="2:6" ht="14.25">
      <c r="B20" s="1094" t="s">
        <v>1120</v>
      </c>
      <c r="C20" s="1095" t="s">
        <v>1121</v>
      </c>
      <c r="D20" s="1096">
        <v>1801.62591001288</v>
      </c>
      <c r="E20" s="1096"/>
      <c r="F20" s="1151"/>
    </row>
    <row r="21" spans="2:6" ht="14.25">
      <c r="B21" s="1094" t="s">
        <v>1122</v>
      </c>
      <c r="C21" s="1095" t="s">
        <v>1123</v>
      </c>
      <c r="D21" s="1096">
        <v>1921.62757368199</v>
      </c>
      <c r="E21" s="1096"/>
      <c r="F21" s="1151"/>
    </row>
    <row r="22" spans="2:6" ht="14.25">
      <c r="B22" s="1094" t="s">
        <v>1124</v>
      </c>
      <c r="C22" s="1095" t="s">
        <v>1125</v>
      </c>
      <c r="D22" s="1096">
        <v>2576.8787196058101</v>
      </c>
      <c r="E22" s="1096"/>
      <c r="F22" s="1151"/>
    </row>
    <row r="23" spans="2:6" ht="14.25">
      <c r="B23" s="1094" t="s">
        <v>1126</v>
      </c>
      <c r="C23" s="1095" t="s">
        <v>1127</v>
      </c>
      <c r="D23" s="1096">
        <v>2251.8525233774699</v>
      </c>
      <c r="E23" s="1096"/>
      <c r="F23" s="1151"/>
    </row>
    <row r="24" spans="2:6" ht="14.25">
      <c r="B24" s="1094" t="s">
        <v>1128</v>
      </c>
      <c r="C24" s="1095" t="s">
        <v>1129</v>
      </c>
      <c r="D24" s="1096">
        <v>2913.78420251751</v>
      </c>
      <c r="E24" s="1096"/>
      <c r="F24" s="1151"/>
    </row>
    <row r="25" spans="2:6" ht="15">
      <c r="B25" s="1097"/>
      <c r="C25" s="1098"/>
      <c r="D25" s="1090"/>
      <c r="E25" s="1090"/>
      <c r="F25" s="1151"/>
    </row>
    <row r="26" spans="2:6" ht="15">
      <c r="B26" s="1092" t="s">
        <v>1130</v>
      </c>
      <c r="C26" s="1099" t="s">
        <v>1131</v>
      </c>
      <c r="D26" s="1090">
        <v>1749.32709432045</v>
      </c>
      <c r="E26" s="1090"/>
      <c r="F26" s="1151"/>
    </row>
    <row r="27" spans="2:6" ht="14.25">
      <c r="B27" s="1094" t="s">
        <v>1132</v>
      </c>
      <c r="C27" s="1100" t="s">
        <v>1133</v>
      </c>
      <c r="D27" s="1096">
        <v>1889.79469460212</v>
      </c>
      <c r="E27" s="1096"/>
      <c r="F27" s="1151"/>
    </row>
    <row r="28" spans="2:6" ht="14.25">
      <c r="B28" s="1094" t="s">
        <v>1134</v>
      </c>
      <c r="C28" s="1100" t="s">
        <v>1135</v>
      </c>
      <c r="D28" s="1096">
        <v>2990.4001837360902</v>
      </c>
      <c r="E28" s="1096"/>
      <c r="F28" s="1151"/>
    </row>
    <row r="29" spans="2:6" ht="14.25">
      <c r="B29" s="1094" t="s">
        <v>1136</v>
      </c>
      <c r="C29" s="1100" t="s">
        <v>1137</v>
      </c>
      <c r="D29" s="1096">
        <v>1632.3068069045701</v>
      </c>
      <c r="E29" s="1096"/>
      <c r="F29" s="1151"/>
    </row>
    <row r="30" spans="2:6" ht="14.25">
      <c r="B30" s="1094" t="s">
        <v>1138</v>
      </c>
      <c r="C30" s="1100" t="s">
        <v>1139</v>
      </c>
      <c r="D30" s="1096">
        <v>1657.2951120300099</v>
      </c>
      <c r="E30" s="1096"/>
      <c r="F30" s="1151"/>
    </row>
    <row r="31" spans="2:6" ht="14.25">
      <c r="B31" s="1094" t="s">
        <v>1140</v>
      </c>
      <c r="C31" s="1100" t="s">
        <v>1141</v>
      </c>
      <c r="D31" s="1096">
        <v>1127.9425260104899</v>
      </c>
      <c r="E31" s="1096"/>
      <c r="F31" s="1151"/>
    </row>
    <row r="32" spans="2:6" ht="14.25">
      <c r="B32" s="1094" t="s">
        <v>1142</v>
      </c>
      <c r="C32" s="1100" t="s">
        <v>1143</v>
      </c>
      <c r="D32" s="1096">
        <v>1329.6512918803001</v>
      </c>
      <c r="E32" s="1096"/>
      <c r="F32" s="1151"/>
    </row>
    <row r="33" spans="2:6" ht="14.25">
      <c r="B33" s="1094" t="s">
        <v>1144</v>
      </c>
      <c r="C33" s="1100" t="s">
        <v>1145</v>
      </c>
      <c r="D33" s="1096">
        <v>1705.8527378891899</v>
      </c>
      <c r="E33" s="1096"/>
      <c r="F33" s="1151"/>
    </row>
    <row r="34" spans="2:6" ht="14.25">
      <c r="B34" s="1094" t="s">
        <v>1146</v>
      </c>
      <c r="C34" s="1100" t="s">
        <v>1147</v>
      </c>
      <c r="D34" s="1096">
        <v>1510.5169753968901</v>
      </c>
      <c r="E34" s="1096"/>
      <c r="F34" s="1151"/>
    </row>
    <row r="35" spans="2:6" ht="14.25">
      <c r="B35" s="1094" t="s">
        <v>1148</v>
      </c>
      <c r="C35" s="1100" t="s">
        <v>1149</v>
      </c>
      <c r="D35" s="1096">
        <v>2220.8018784349001</v>
      </c>
      <c r="E35" s="1096"/>
      <c r="F35" s="1151"/>
    </row>
    <row r="36" spans="2:6" ht="14.25">
      <c r="B36" s="1094" t="s">
        <v>1150</v>
      </c>
      <c r="C36" s="1100" t="s">
        <v>1151</v>
      </c>
      <c r="D36" s="1096">
        <v>1705.2181746707499</v>
      </c>
      <c r="E36" s="1096"/>
      <c r="F36" s="1151"/>
    </row>
    <row r="37" spans="2:6" ht="14.25">
      <c r="B37" s="1094" t="s">
        <v>1152</v>
      </c>
      <c r="C37" s="1100" t="s">
        <v>1153</v>
      </c>
      <c r="D37" s="1096">
        <v>2129.6080787626702</v>
      </c>
      <c r="E37" s="1096"/>
      <c r="F37" s="1151"/>
    </row>
    <row r="38" spans="2:6" ht="14.25">
      <c r="B38" s="1101" t="s">
        <v>1154</v>
      </c>
      <c r="C38" s="1102" t="s">
        <v>1155</v>
      </c>
      <c r="D38" s="1096">
        <v>2751.7738856358601</v>
      </c>
      <c r="E38" s="1096"/>
      <c r="F38" s="1151"/>
    </row>
    <row r="39" spans="2:6" ht="14.25">
      <c r="B39" s="1094" t="s">
        <v>1156</v>
      </c>
      <c r="C39" s="1100" t="s">
        <v>1157</v>
      </c>
      <c r="D39" s="1096">
        <v>1836.73874726494</v>
      </c>
      <c r="E39" s="1096"/>
      <c r="F39" s="1151"/>
    </row>
    <row r="40" spans="2:6" ht="14.25">
      <c r="B40" s="1094" t="s">
        <v>1158</v>
      </c>
      <c r="C40" s="1100" t="s">
        <v>1159</v>
      </c>
      <c r="D40" s="1096">
        <v>2095.55101646497</v>
      </c>
      <c r="E40" s="1096"/>
      <c r="F40" s="1151"/>
    </row>
    <row r="41" spans="2:6" ht="14.25">
      <c r="B41" s="1094" t="s">
        <v>1160</v>
      </c>
      <c r="C41" s="1100" t="s">
        <v>1161</v>
      </c>
      <c r="D41" s="1096">
        <v>2223.8302609150701</v>
      </c>
      <c r="E41" s="1096"/>
      <c r="F41" s="1151"/>
    </row>
    <row r="42" spans="2:6" ht="14.25">
      <c r="B42" s="1094" t="s">
        <v>1162</v>
      </c>
      <c r="C42" s="1100" t="s">
        <v>1163</v>
      </c>
      <c r="D42" s="1096">
        <v>1429.99497677149</v>
      </c>
      <c r="E42" s="1096"/>
      <c r="F42" s="1151"/>
    </row>
    <row r="43" spans="2:6" ht="14.25">
      <c r="B43" s="1094" t="s">
        <v>1164</v>
      </c>
      <c r="C43" s="1100" t="s">
        <v>1165</v>
      </c>
      <c r="D43" s="1096">
        <v>1515.9691357752399</v>
      </c>
      <c r="E43" s="1096"/>
      <c r="F43" s="1151"/>
    </row>
    <row r="44" spans="2:6" ht="14.25">
      <c r="B44" s="1094" t="s">
        <v>1166</v>
      </c>
      <c r="C44" s="1100" t="s">
        <v>1167</v>
      </c>
      <c r="D44" s="1096">
        <v>1518.2743693204</v>
      </c>
      <c r="E44" s="1096"/>
      <c r="F44" s="1151"/>
    </row>
    <row r="45" spans="2:6" ht="14.25">
      <c r="B45" s="1094" t="s">
        <v>1168</v>
      </c>
      <c r="C45" s="1100" t="s">
        <v>1169</v>
      </c>
      <c r="D45" s="1096">
        <v>2112.61967993194</v>
      </c>
      <c r="E45" s="1096"/>
      <c r="F45" s="1151"/>
    </row>
    <row r="46" spans="2:6" ht="14.25">
      <c r="B46" s="1094" t="s">
        <v>1170</v>
      </c>
      <c r="C46" s="1100" t="s">
        <v>1171</v>
      </c>
      <c r="D46" s="1096">
        <v>1514.17428829919</v>
      </c>
      <c r="E46" s="1096"/>
      <c r="F46" s="1151"/>
    </row>
    <row r="47" spans="2:6" ht="14.25">
      <c r="B47" s="1094" t="s">
        <v>1172</v>
      </c>
      <c r="C47" s="1100" t="s">
        <v>1173</v>
      </c>
      <c r="D47" s="1096">
        <v>1208.27135329562</v>
      </c>
      <c r="E47" s="1096"/>
      <c r="F47" s="1151"/>
    </row>
    <row r="48" spans="2:6" ht="14.25">
      <c r="B48" s="1094" t="s">
        <v>1174</v>
      </c>
      <c r="C48" s="1100" t="s">
        <v>1175</v>
      </c>
      <c r="D48" s="1096">
        <v>1751.44574529288</v>
      </c>
      <c r="E48" s="1096"/>
      <c r="F48" s="1151"/>
    </row>
    <row r="49" spans="2:6" ht="14.25">
      <c r="B49" s="1094" t="s">
        <v>1176</v>
      </c>
      <c r="C49" s="1100" t="s">
        <v>1177</v>
      </c>
      <c r="D49" s="1096">
        <v>1704.5084189212</v>
      </c>
      <c r="E49" s="1096"/>
      <c r="F49" s="1151"/>
    </row>
    <row r="50" spans="2:6" ht="15">
      <c r="B50" s="1103"/>
      <c r="C50" s="1104"/>
      <c r="D50" s="1090"/>
      <c r="E50" s="1090"/>
      <c r="F50" s="1151"/>
    </row>
    <row r="51" spans="2:6" ht="15">
      <c r="B51" s="1092" t="s">
        <v>1178</v>
      </c>
      <c r="C51" s="1099" t="s">
        <v>1179</v>
      </c>
      <c r="D51" s="1090">
        <v>1822.9355371332099</v>
      </c>
      <c r="E51" s="1090"/>
      <c r="F51" s="1151"/>
    </row>
    <row r="52" spans="2:6" ht="14.25">
      <c r="B52" s="1094" t="s">
        <v>1180</v>
      </c>
      <c r="C52" s="1100" t="s">
        <v>1181</v>
      </c>
      <c r="D52" s="1096">
        <v>2753.1145742523599</v>
      </c>
      <c r="E52" s="1096"/>
      <c r="F52" s="1151"/>
    </row>
    <row r="53" spans="2:6" ht="14.25" customHeight="1">
      <c r="B53" s="1101" t="s">
        <v>1182</v>
      </c>
      <c r="C53" s="1102" t="s">
        <v>1183</v>
      </c>
      <c r="D53" s="1096">
        <v>2026.27099617986</v>
      </c>
      <c r="E53" s="1096"/>
      <c r="F53" s="1151"/>
    </row>
    <row r="54" spans="2:6" ht="14.25">
      <c r="B54" s="1094" t="s">
        <v>1184</v>
      </c>
      <c r="C54" s="1100" t="s">
        <v>1185</v>
      </c>
      <c r="D54" s="1096">
        <v>1817.93745105575</v>
      </c>
      <c r="E54" s="1096"/>
      <c r="F54" s="1151"/>
    </row>
    <row r="55" spans="2:6" ht="14.25">
      <c r="B55" s="1094" t="s">
        <v>1186</v>
      </c>
      <c r="C55" s="1100" t="s">
        <v>1187</v>
      </c>
      <c r="D55" s="1096">
        <v>1984.41241463959</v>
      </c>
      <c r="E55" s="1096"/>
      <c r="F55" s="1151"/>
    </row>
    <row r="56" spans="2:6" ht="14.25">
      <c r="B56" s="1094" t="s">
        <v>1188</v>
      </c>
      <c r="C56" s="1100" t="s">
        <v>1189</v>
      </c>
      <c r="D56" s="1096">
        <v>1491.5669566096301</v>
      </c>
      <c r="E56" s="1096"/>
      <c r="F56" s="1151"/>
    </row>
    <row r="57" spans="2:6" ht="14.25">
      <c r="B57" s="1094" t="s">
        <v>1190</v>
      </c>
      <c r="C57" s="1100" t="s">
        <v>1191</v>
      </c>
      <c r="D57" s="1096">
        <v>2766.5527307504299</v>
      </c>
      <c r="E57" s="1096"/>
      <c r="F57" s="1151"/>
    </row>
    <row r="58" spans="2:6" ht="14.25">
      <c r="B58" s="1094" t="s">
        <v>1192</v>
      </c>
      <c r="C58" s="1100" t="s">
        <v>1193</v>
      </c>
      <c r="D58" s="1096">
        <v>1753.7424056377799</v>
      </c>
      <c r="E58" s="1096"/>
      <c r="F58" s="1151"/>
    </row>
    <row r="59" spans="2:6" ht="14.25">
      <c r="B59" s="1094" t="s">
        <v>1194</v>
      </c>
      <c r="C59" s="1100" t="s">
        <v>1195</v>
      </c>
      <c r="D59" s="1096">
        <v>1418.9222625876901</v>
      </c>
      <c r="E59" s="1096"/>
      <c r="F59" s="1151"/>
    </row>
    <row r="60" spans="2:6" ht="14.25" customHeight="1">
      <c r="B60" s="1094" t="s">
        <v>1196</v>
      </c>
      <c r="C60" s="1100" t="s">
        <v>1197</v>
      </c>
      <c r="D60" s="1096">
        <v>2063.9212095100602</v>
      </c>
      <c r="E60" s="1096"/>
      <c r="F60" s="1151"/>
    </row>
    <row r="61" spans="2:6" ht="14.25">
      <c r="B61" s="1094" t="s">
        <v>1198</v>
      </c>
      <c r="C61" s="1100" t="s">
        <v>1199</v>
      </c>
      <c r="D61" s="1096">
        <v>1926.22132338198</v>
      </c>
      <c r="E61" s="1096"/>
      <c r="F61" s="1151"/>
    </row>
    <row r="62" spans="2:6" ht="14.25">
      <c r="B62" s="1094" t="s">
        <v>1200</v>
      </c>
      <c r="C62" s="1100" t="s">
        <v>1201</v>
      </c>
      <c r="D62" s="1096">
        <v>1388.01049342238</v>
      </c>
      <c r="E62" s="1096"/>
      <c r="F62" s="1151"/>
    </row>
    <row r="63" spans="2:6" ht="14.25">
      <c r="B63" s="1094" t="s">
        <v>1202</v>
      </c>
      <c r="C63" s="1100" t="s">
        <v>1203</v>
      </c>
      <c r="D63" s="1096">
        <v>2171.1388563016499</v>
      </c>
      <c r="E63" s="1096"/>
      <c r="F63" s="1151"/>
    </row>
    <row r="64" spans="2:6" ht="14.25">
      <c r="B64" s="1094" t="s">
        <v>1204</v>
      </c>
      <c r="C64" s="1100" t="s">
        <v>1205</v>
      </c>
      <c r="D64" s="1096">
        <v>1907.5829097602</v>
      </c>
      <c r="E64" s="1096"/>
      <c r="F64" s="1151"/>
    </row>
    <row r="65" spans="2:6" ht="14.25">
      <c r="B65" s="1094" t="s">
        <v>1206</v>
      </c>
      <c r="C65" s="1100" t="s">
        <v>1207</v>
      </c>
      <c r="D65" s="1096">
        <v>1978.23842820901</v>
      </c>
      <c r="E65" s="1096"/>
      <c r="F65" s="1151"/>
    </row>
    <row r="66" spans="2:6" ht="14.25">
      <c r="B66" s="1094" t="s">
        <v>1208</v>
      </c>
      <c r="C66" s="1100" t="s">
        <v>1209</v>
      </c>
      <c r="D66" s="1096">
        <v>1505.3546501973699</v>
      </c>
      <c r="E66" s="1096"/>
      <c r="F66" s="1151"/>
    </row>
    <row r="67" spans="2:6" ht="15">
      <c r="B67" s="1094"/>
      <c r="C67" s="1105"/>
      <c r="D67" s="1090"/>
      <c r="E67" s="1090"/>
      <c r="F67" s="1151"/>
    </row>
    <row r="68" spans="2:6" ht="15">
      <c r="B68" s="1106" t="s">
        <v>1210</v>
      </c>
      <c r="C68" s="1099" t="s">
        <v>1211</v>
      </c>
      <c r="D68" s="1090">
        <v>1583.94981588411</v>
      </c>
      <c r="E68" s="1090"/>
      <c r="F68" s="1151"/>
    </row>
    <row r="69" spans="2:6" ht="14.25">
      <c r="B69" s="1101" t="s">
        <v>1212</v>
      </c>
      <c r="C69" s="1102" t="s">
        <v>1213</v>
      </c>
      <c r="D69" s="1096">
        <v>1717.43433584288</v>
      </c>
      <c r="E69" s="1096"/>
      <c r="F69" s="1151"/>
    </row>
    <row r="70" spans="2:6" ht="14.25">
      <c r="B70" s="1101" t="s">
        <v>1214</v>
      </c>
      <c r="C70" s="1102" t="s">
        <v>1215</v>
      </c>
      <c r="D70" s="1096">
        <v>1592.03850491035</v>
      </c>
      <c r="E70" s="1096"/>
      <c r="F70" s="1151"/>
    </row>
    <row r="71" spans="2:6" ht="14.25">
      <c r="B71" s="1101" t="s">
        <v>1216</v>
      </c>
      <c r="C71" s="1102" t="s">
        <v>1217</v>
      </c>
      <c r="D71" s="1096">
        <v>1744.9504326168401</v>
      </c>
      <c r="E71" s="1096"/>
      <c r="F71" s="1151"/>
    </row>
    <row r="72" spans="2:6" ht="14.25">
      <c r="B72" s="1101" t="s">
        <v>1218</v>
      </c>
      <c r="C72" s="1102" t="s">
        <v>1219</v>
      </c>
      <c r="D72" s="1096">
        <v>1349.6660586365899</v>
      </c>
      <c r="E72" s="1096"/>
      <c r="F72" s="1151"/>
    </row>
    <row r="73" spans="2:6" ht="14.25">
      <c r="B73" s="1101" t="s">
        <v>1220</v>
      </c>
      <c r="C73" s="1102" t="s">
        <v>1221</v>
      </c>
      <c r="D73" s="1096">
        <v>1478.55999675156</v>
      </c>
      <c r="E73" s="1096"/>
      <c r="F73" s="1151"/>
    </row>
    <row r="74" spans="2:6" ht="14.25">
      <c r="B74" s="1101" t="s">
        <v>1222</v>
      </c>
      <c r="C74" s="1102" t="s">
        <v>1223</v>
      </c>
      <c r="D74" s="1096">
        <v>1747.7766306884</v>
      </c>
      <c r="E74" s="1096"/>
      <c r="F74" s="1151"/>
    </row>
    <row r="75" spans="2:6" ht="14.25">
      <c r="B75" s="1101" t="s">
        <v>1224</v>
      </c>
      <c r="C75" s="1102" t="s">
        <v>1225</v>
      </c>
      <c r="D75" s="1096">
        <v>2318.6120525346701</v>
      </c>
      <c r="E75" s="1096"/>
      <c r="F75" s="1151"/>
    </row>
    <row r="76" spans="2:6" ht="14.25">
      <c r="B76" s="1101" t="s">
        <v>1226</v>
      </c>
      <c r="C76" s="1102" t="s">
        <v>1227</v>
      </c>
      <c r="D76" s="1096">
        <v>1518.6265715706299</v>
      </c>
      <c r="E76" s="1096"/>
      <c r="F76" s="1151"/>
    </row>
    <row r="77" spans="2:6" ht="14.25">
      <c r="B77" s="1101" t="s">
        <v>1228</v>
      </c>
      <c r="C77" s="1102" t="s">
        <v>1229</v>
      </c>
      <c r="D77" s="1096">
        <v>876.90919003829697</v>
      </c>
      <c r="E77" s="1096"/>
      <c r="F77" s="1151"/>
    </row>
    <row r="78" spans="2:6" ht="15">
      <c r="B78" s="1103"/>
      <c r="C78" s="1105"/>
      <c r="D78" s="1090"/>
      <c r="E78" s="1090"/>
      <c r="F78" s="1151"/>
    </row>
    <row r="79" spans="2:6" ht="15">
      <c r="B79" s="1106" t="s">
        <v>1230</v>
      </c>
      <c r="C79" s="1099" t="s">
        <v>1231</v>
      </c>
      <c r="D79" s="1090">
        <v>1570.04016846627</v>
      </c>
      <c r="E79" s="1090"/>
      <c r="F79" s="1151"/>
    </row>
    <row r="80" spans="2:6" ht="14.25">
      <c r="B80" s="1094" t="s">
        <v>1232</v>
      </c>
      <c r="C80" s="1100" t="s">
        <v>1233</v>
      </c>
      <c r="D80" s="1096">
        <v>1632.42895070756</v>
      </c>
      <c r="E80" s="1096"/>
      <c r="F80" s="1151"/>
    </row>
    <row r="81" spans="2:6" ht="14.25">
      <c r="B81" s="1094" t="s">
        <v>1234</v>
      </c>
      <c r="C81" s="1100" t="s">
        <v>1235</v>
      </c>
      <c r="D81" s="1096">
        <v>1699.8062420788999</v>
      </c>
      <c r="E81" s="1096"/>
      <c r="F81" s="1151"/>
    </row>
    <row r="82" spans="2:6" ht="14.25">
      <c r="B82" s="1094" t="s">
        <v>1236</v>
      </c>
      <c r="C82" s="1100" t="s">
        <v>1237</v>
      </c>
      <c r="D82" s="1096">
        <v>1507.36396183746</v>
      </c>
      <c r="E82" s="1096"/>
      <c r="F82" s="1151"/>
    </row>
    <row r="83" spans="2:6" ht="14.25">
      <c r="B83" s="1094" t="s">
        <v>1238</v>
      </c>
      <c r="C83" s="1100" t="s">
        <v>1239</v>
      </c>
      <c r="D83" s="1096">
        <v>1479.7517302880501</v>
      </c>
      <c r="E83" s="1096"/>
      <c r="F83" s="1151"/>
    </row>
    <row r="84" spans="2:6" ht="14.25">
      <c r="B84" s="1094" t="s">
        <v>1240</v>
      </c>
      <c r="C84" s="1100" t="s">
        <v>1241</v>
      </c>
      <c r="D84" s="1096">
        <v>1719.3945460971099</v>
      </c>
      <c r="E84" s="1096"/>
      <c r="F84" s="1151"/>
    </row>
    <row r="85" spans="2:6" ht="14.25" customHeight="1">
      <c r="B85" s="1094" t="s">
        <v>1242</v>
      </c>
      <c r="C85" s="1100" t="s">
        <v>1243</v>
      </c>
      <c r="D85" s="1096">
        <v>1549.93405262642</v>
      </c>
      <c r="E85" s="1096"/>
      <c r="F85" s="1151"/>
    </row>
    <row r="86" spans="2:6" ht="14.25">
      <c r="B86" s="1094" t="s">
        <v>1244</v>
      </c>
      <c r="C86" s="1100" t="s">
        <v>1245</v>
      </c>
      <c r="D86" s="1096">
        <v>1310.7495575322901</v>
      </c>
      <c r="E86" s="1096"/>
      <c r="F86" s="1151"/>
    </row>
    <row r="87" spans="2:6" ht="14.25">
      <c r="B87" s="1094" t="s">
        <v>1246</v>
      </c>
      <c r="C87" s="1100" t="s">
        <v>1247</v>
      </c>
      <c r="D87" s="1096">
        <v>1541.7447586657399</v>
      </c>
      <c r="E87" s="1096"/>
      <c r="F87" s="1151"/>
    </row>
    <row r="88" spans="2:6" ht="14.25">
      <c r="B88" s="1094" t="s">
        <v>1248</v>
      </c>
      <c r="C88" s="1100" t="s">
        <v>1249</v>
      </c>
      <c r="D88" s="1096">
        <v>2677.3056490755198</v>
      </c>
      <c r="E88" s="1096"/>
      <c r="F88" s="1151"/>
    </row>
    <row r="89" spans="2:6" ht="14.25">
      <c r="B89" s="1094" t="s">
        <v>1250</v>
      </c>
      <c r="C89" s="1100" t="s">
        <v>1251</v>
      </c>
      <c r="D89" s="1096">
        <v>1857.31768344649</v>
      </c>
      <c r="E89" s="1096"/>
      <c r="F89" s="1151"/>
    </row>
    <row r="90" spans="2:6" ht="14.25">
      <c r="B90" s="1094" t="s">
        <v>1252</v>
      </c>
      <c r="C90" s="1100" t="s">
        <v>1253</v>
      </c>
      <c r="D90" s="1096">
        <v>1725.73056029537</v>
      </c>
      <c r="E90" s="1096"/>
      <c r="F90" s="1151"/>
    </row>
    <row r="91" spans="2:6" ht="14.25" customHeight="1">
      <c r="B91" s="1094" t="s">
        <v>1254</v>
      </c>
      <c r="C91" s="1100" t="s">
        <v>1255</v>
      </c>
      <c r="D91" s="1096">
        <v>1201.07471218607</v>
      </c>
      <c r="E91" s="1096"/>
      <c r="F91" s="1151"/>
    </row>
    <row r="92" spans="2:6" ht="14.25">
      <c r="B92" s="1094" t="s">
        <v>1256</v>
      </c>
      <c r="C92" s="1100" t="s">
        <v>1257</v>
      </c>
      <c r="D92" s="1096">
        <v>1661.5877473655901</v>
      </c>
      <c r="E92" s="1096"/>
      <c r="F92" s="1151"/>
    </row>
    <row r="93" spans="2:6" ht="14.25">
      <c r="B93" s="1094" t="s">
        <v>1258</v>
      </c>
      <c r="C93" s="1100" t="s">
        <v>1259</v>
      </c>
      <c r="D93" s="1096">
        <v>1363.6800228202701</v>
      </c>
      <c r="E93" s="1096"/>
      <c r="F93" s="1151"/>
    </row>
    <row r="94" spans="2:6" ht="15">
      <c r="B94" s="1091"/>
      <c r="C94" s="1107"/>
      <c r="D94" s="1090"/>
      <c r="E94" s="1090"/>
      <c r="F94" s="1151"/>
    </row>
    <row r="95" spans="2:6" ht="15">
      <c r="B95" s="1106" t="s">
        <v>1260</v>
      </c>
      <c r="C95" s="1099" t="s">
        <v>1261</v>
      </c>
      <c r="D95" s="1090">
        <v>1499.74994770425</v>
      </c>
      <c r="E95" s="1090"/>
      <c r="F95" s="1151"/>
    </row>
    <row r="96" spans="2:6" ht="14.25">
      <c r="B96" s="1094" t="s">
        <v>1262</v>
      </c>
      <c r="C96" s="1100" t="s">
        <v>1263</v>
      </c>
      <c r="D96" s="1096">
        <v>1382.3698778744799</v>
      </c>
      <c r="E96" s="1096"/>
      <c r="F96" s="1151"/>
    </row>
    <row r="97" spans="2:6" ht="14.25">
      <c r="B97" s="1094" t="s">
        <v>1264</v>
      </c>
      <c r="C97" s="1100" t="s">
        <v>1265</v>
      </c>
      <c r="D97" s="1096">
        <v>1486.5058269993499</v>
      </c>
      <c r="E97" s="1096"/>
      <c r="F97" s="1151"/>
    </row>
    <row r="98" spans="2:6" ht="14.25">
      <c r="B98" s="1094" t="s">
        <v>1266</v>
      </c>
      <c r="C98" s="1100" t="s">
        <v>1267</v>
      </c>
      <c r="D98" s="1096">
        <v>1322.8737849070401</v>
      </c>
      <c r="E98" s="1096"/>
      <c r="F98" s="1151"/>
    </row>
    <row r="99" spans="2:6" ht="14.25">
      <c r="B99" s="1094" t="s">
        <v>1268</v>
      </c>
      <c r="C99" s="1100" t="s">
        <v>1269</v>
      </c>
      <c r="D99" s="1096">
        <v>1523.4618592863701</v>
      </c>
      <c r="E99" s="1096"/>
      <c r="F99" s="1151"/>
    </row>
    <row r="100" spans="2:6" ht="14.25">
      <c r="B100" s="1094" t="s">
        <v>1270</v>
      </c>
      <c r="C100" s="1100" t="s">
        <v>1271</v>
      </c>
      <c r="D100" s="1096">
        <v>1331.7236520041699</v>
      </c>
      <c r="E100" s="1096"/>
      <c r="F100" s="1151"/>
    </row>
    <row r="101" spans="2:6" ht="14.25">
      <c r="B101" s="1094" t="s">
        <v>1272</v>
      </c>
      <c r="C101" s="1100" t="s">
        <v>1273</v>
      </c>
      <c r="D101" s="1096">
        <v>1695.7561890837401</v>
      </c>
      <c r="E101" s="1096"/>
      <c r="F101" s="1151"/>
    </row>
    <row r="102" spans="2:6" ht="14.25">
      <c r="B102" s="1094" t="s">
        <v>1274</v>
      </c>
      <c r="C102" s="1100" t="s">
        <v>1275</v>
      </c>
      <c r="D102" s="1096">
        <v>1671.3245645172101</v>
      </c>
      <c r="E102" s="1096"/>
      <c r="F102" s="1151"/>
    </row>
    <row r="103" spans="2:6" ht="14.25">
      <c r="B103" s="1094" t="s">
        <v>1276</v>
      </c>
      <c r="C103" s="1100" t="s">
        <v>1277</v>
      </c>
      <c r="D103" s="1096">
        <v>1649.4243119807099</v>
      </c>
      <c r="E103" s="1096"/>
      <c r="F103" s="1151"/>
    </row>
    <row r="104" spans="2:6" ht="14.25">
      <c r="B104" s="1094" t="s">
        <v>1278</v>
      </c>
      <c r="C104" s="1100" t="s">
        <v>1279</v>
      </c>
      <c r="D104" s="1096">
        <v>1884.3812856284501</v>
      </c>
      <c r="E104" s="1096"/>
      <c r="F104" s="1151"/>
    </row>
    <row r="105" spans="2:6" ht="14.25" customHeight="1">
      <c r="B105" s="1094" t="s">
        <v>1280</v>
      </c>
      <c r="C105" s="1100" t="s">
        <v>1281</v>
      </c>
      <c r="D105" s="1096">
        <v>1346.19788630378</v>
      </c>
      <c r="E105" s="1096"/>
      <c r="F105" s="1151"/>
    </row>
    <row r="106" spans="2:6" ht="14.25">
      <c r="B106" s="1094" t="s">
        <v>1282</v>
      </c>
      <c r="C106" s="1100" t="s">
        <v>1283</v>
      </c>
      <c r="D106" s="1096">
        <v>1925.8259333487799</v>
      </c>
      <c r="E106" s="1096"/>
      <c r="F106" s="1151"/>
    </row>
    <row r="107" spans="2:6" ht="15">
      <c r="B107" s="1091"/>
      <c r="C107" s="1107"/>
      <c r="D107" s="1090"/>
      <c r="E107" s="1090"/>
      <c r="F107" s="1151"/>
    </row>
    <row r="108" spans="2:6" ht="15">
      <c r="B108" s="1106" t="s">
        <v>1284</v>
      </c>
      <c r="C108" s="1099" t="s">
        <v>1013</v>
      </c>
      <c r="D108" s="1090">
        <v>1369.9872760343901</v>
      </c>
      <c r="E108" s="1090"/>
      <c r="F108" s="1151"/>
    </row>
    <row r="109" spans="2:6" ht="14.25">
      <c r="B109" s="1094" t="s">
        <v>1285</v>
      </c>
      <c r="C109" s="1100" t="s">
        <v>1286</v>
      </c>
      <c r="D109" s="1096">
        <v>1593.77462622084</v>
      </c>
      <c r="E109" s="1096"/>
      <c r="F109" s="1151"/>
    </row>
    <row r="110" spans="2:6" ht="14.25">
      <c r="B110" s="1094" t="s">
        <v>1287</v>
      </c>
      <c r="C110" s="1100" t="s">
        <v>1288</v>
      </c>
      <c r="D110" s="1096">
        <v>1171.0676169775199</v>
      </c>
      <c r="E110" s="1096"/>
      <c r="F110" s="1151"/>
    </row>
    <row r="111" spans="2:6" ht="14.25">
      <c r="B111" s="1094" t="s">
        <v>1289</v>
      </c>
      <c r="C111" s="1100" t="s">
        <v>1290</v>
      </c>
      <c r="D111" s="1096">
        <v>1383.2596966257299</v>
      </c>
      <c r="E111" s="1096"/>
      <c r="F111" s="1151"/>
    </row>
    <row r="112" spans="2:6" ht="14.25">
      <c r="B112" s="1094" t="s">
        <v>1291</v>
      </c>
      <c r="C112" s="1100" t="s">
        <v>1292</v>
      </c>
      <c r="D112" s="1096">
        <v>1355.5526499169</v>
      </c>
      <c r="E112" s="1096"/>
      <c r="F112" s="1151"/>
    </row>
    <row r="113" spans="2:6" ht="14.25">
      <c r="B113" s="1094" t="s">
        <v>1293</v>
      </c>
      <c r="C113" s="1100" t="s">
        <v>1294</v>
      </c>
      <c r="D113" s="1096">
        <v>1104.6914707897799</v>
      </c>
      <c r="E113" s="1096"/>
      <c r="F113" s="1151"/>
    </row>
    <row r="114" spans="2:6" ht="14.25">
      <c r="B114" s="1094" t="s">
        <v>1295</v>
      </c>
      <c r="C114" s="1100" t="s">
        <v>1296</v>
      </c>
      <c r="D114" s="1096">
        <v>1396.8426863325999</v>
      </c>
      <c r="E114" s="1096"/>
      <c r="F114" s="1151"/>
    </row>
    <row r="115" spans="2:6" ht="14.25">
      <c r="B115" s="1094" t="s">
        <v>1297</v>
      </c>
      <c r="C115" s="1100" t="s">
        <v>1298</v>
      </c>
      <c r="D115" s="1096" t="s">
        <v>8</v>
      </c>
      <c r="E115" s="1096"/>
      <c r="F115" s="1151"/>
    </row>
    <row r="116" spans="2:6" ht="14.25">
      <c r="B116" s="1094" t="s">
        <v>1299</v>
      </c>
      <c r="C116" s="1100" t="s">
        <v>1300</v>
      </c>
      <c r="D116" s="1096">
        <v>1186.30151284408</v>
      </c>
      <c r="E116" s="1096"/>
      <c r="F116" s="1151"/>
    </row>
    <row r="117" spans="2:6" ht="14.25" customHeight="1">
      <c r="B117" s="1094" t="s">
        <v>1301</v>
      </c>
      <c r="C117" s="1100" t="s">
        <v>1302</v>
      </c>
      <c r="D117" s="1096">
        <v>1668.2612861529601</v>
      </c>
      <c r="E117" s="1096"/>
      <c r="F117" s="1151"/>
    </row>
    <row r="118" spans="2:6" ht="14.25">
      <c r="B118" s="1094" t="s">
        <v>1303</v>
      </c>
      <c r="C118" s="1100" t="s">
        <v>1304</v>
      </c>
      <c r="D118" s="1096">
        <v>1466.1764844781101</v>
      </c>
      <c r="E118" s="1096"/>
      <c r="F118" s="1151"/>
    </row>
    <row r="119" spans="2:6" ht="14.25">
      <c r="B119" s="1094" t="s">
        <v>1305</v>
      </c>
      <c r="C119" s="1100" t="s">
        <v>1306</v>
      </c>
      <c r="D119" s="1096">
        <v>1535.6556812418701</v>
      </c>
      <c r="E119" s="1096"/>
      <c r="F119" s="1151"/>
    </row>
    <row r="120" spans="2:6" ht="14.25">
      <c r="B120" s="1094" t="s">
        <v>1307</v>
      </c>
      <c r="C120" s="1100" t="s">
        <v>1308</v>
      </c>
      <c r="D120" s="1096">
        <v>1582.9152990395301</v>
      </c>
      <c r="E120" s="1096"/>
      <c r="F120" s="1151"/>
    </row>
    <row r="121" spans="2:6" ht="14.25">
      <c r="B121" s="1094" t="s">
        <v>1309</v>
      </c>
      <c r="C121" s="1100" t="s">
        <v>1310</v>
      </c>
      <c r="D121" s="1096">
        <v>2036.9156203986499</v>
      </c>
      <c r="E121" s="1096"/>
      <c r="F121" s="1151"/>
    </row>
    <row r="122" spans="2:6" ht="14.25">
      <c r="B122" s="1094" t="s">
        <v>1311</v>
      </c>
      <c r="C122" s="1100" t="s">
        <v>1312</v>
      </c>
      <c r="D122" s="1096">
        <v>1616.6125042226499</v>
      </c>
      <c r="E122" s="1096"/>
      <c r="F122" s="1151"/>
    </row>
    <row r="123" spans="2:6" ht="14.25">
      <c r="B123" s="1094" t="s">
        <v>1313</v>
      </c>
      <c r="C123" s="1100" t="s">
        <v>1314</v>
      </c>
      <c r="D123" s="1096">
        <v>1155.1257582875201</v>
      </c>
      <c r="E123" s="1096"/>
      <c r="F123" s="1151"/>
    </row>
    <row r="124" spans="2:6" ht="14.25" customHeight="1">
      <c r="B124" s="1094" t="s">
        <v>1315</v>
      </c>
      <c r="C124" s="1100" t="s">
        <v>1316</v>
      </c>
      <c r="D124" s="1096">
        <v>1221.3448054047601</v>
      </c>
      <c r="E124" s="1096"/>
      <c r="F124" s="1151"/>
    </row>
    <row r="125" spans="2:6" ht="14.25">
      <c r="B125" s="1094" t="s">
        <v>1317</v>
      </c>
      <c r="C125" s="1100" t="s">
        <v>1318</v>
      </c>
      <c r="D125" s="1096">
        <v>1571.38303826847</v>
      </c>
      <c r="E125" s="1096"/>
      <c r="F125" s="1151"/>
    </row>
    <row r="126" spans="2:6" ht="14.25">
      <c r="B126" s="1094" t="s">
        <v>1319</v>
      </c>
      <c r="C126" s="1100" t="s">
        <v>1320</v>
      </c>
      <c r="D126" s="1096">
        <v>1487.3897315696599</v>
      </c>
      <c r="E126" s="1096"/>
      <c r="F126" s="1151"/>
    </row>
    <row r="127" spans="2:6" ht="14.25">
      <c r="B127" s="1094" t="s">
        <v>1321</v>
      </c>
      <c r="C127" s="1100" t="s">
        <v>1322</v>
      </c>
      <c r="D127" s="1096">
        <v>2143.4473169725202</v>
      </c>
      <c r="E127" s="1096"/>
      <c r="F127" s="1151"/>
    </row>
    <row r="128" spans="2:6" ht="14.25">
      <c r="B128" s="1094" t="s">
        <v>1323</v>
      </c>
      <c r="C128" s="1100" t="s">
        <v>1324</v>
      </c>
      <c r="D128" s="1096">
        <v>1284.795390256</v>
      </c>
      <c r="E128" s="1096"/>
      <c r="F128" s="1151"/>
    </row>
    <row r="129" spans="2:6" ht="14.25">
      <c r="B129" s="1094" t="s">
        <v>1325</v>
      </c>
      <c r="C129" s="1100" t="s">
        <v>1326</v>
      </c>
      <c r="D129" s="1096">
        <v>1128.6373610303699</v>
      </c>
      <c r="E129" s="1096"/>
      <c r="F129" s="1151"/>
    </row>
    <row r="130" spans="2:6" ht="14.25">
      <c r="B130" s="1094" t="s">
        <v>1327</v>
      </c>
      <c r="C130" s="1100" t="s">
        <v>1328</v>
      </c>
      <c r="D130" s="1096">
        <v>1574.2412421179399</v>
      </c>
      <c r="E130" s="1096"/>
      <c r="F130" s="1151"/>
    </row>
    <row r="131" spans="2:6" ht="14.25">
      <c r="B131" s="1094" t="s">
        <v>1329</v>
      </c>
      <c r="C131" s="1100" t="s">
        <v>1330</v>
      </c>
      <c r="D131" s="1096">
        <v>1750.2367250545301</v>
      </c>
      <c r="E131" s="1096"/>
      <c r="F131" s="1151"/>
    </row>
    <row r="132" spans="2:6" ht="14.25">
      <c r="B132" s="1094" t="s">
        <v>1331</v>
      </c>
      <c r="C132" s="1100" t="s">
        <v>1332</v>
      </c>
      <c r="D132" s="1096">
        <v>1200.1248782137</v>
      </c>
      <c r="E132" s="1096"/>
      <c r="F132" s="1151"/>
    </row>
    <row r="133" spans="2:6" ht="14.25">
      <c r="B133" s="1094" t="s">
        <v>1333</v>
      </c>
      <c r="C133" s="1100" t="s">
        <v>1334</v>
      </c>
      <c r="D133" s="1096">
        <v>1219.75735057051</v>
      </c>
      <c r="E133" s="1096"/>
      <c r="F133" s="1151"/>
    </row>
    <row r="134" spans="2:6" ht="14.25">
      <c r="B134" s="1094" t="s">
        <v>1335</v>
      </c>
      <c r="C134" s="1100" t="s">
        <v>1336</v>
      </c>
      <c r="D134" s="1096">
        <v>913.40909457386601</v>
      </c>
      <c r="E134" s="1096"/>
      <c r="F134" s="1151"/>
    </row>
    <row r="135" spans="2:6" ht="14.25">
      <c r="B135" s="1094" t="s">
        <v>1337</v>
      </c>
      <c r="C135" s="1100" t="s">
        <v>1338</v>
      </c>
      <c r="D135" s="1096">
        <v>1055.29389631665</v>
      </c>
      <c r="E135" s="1096"/>
      <c r="F135" s="1151"/>
    </row>
    <row r="136" spans="2:6" ht="14.25">
      <c r="B136" s="1094" t="s">
        <v>1339</v>
      </c>
      <c r="C136" s="1100" t="s">
        <v>1340</v>
      </c>
      <c r="D136" s="1096">
        <v>1520.7045948195901</v>
      </c>
      <c r="E136" s="1096"/>
      <c r="F136" s="1151"/>
    </row>
    <row r="137" spans="2:6" ht="14.25">
      <c r="B137" s="1094" t="s">
        <v>1341</v>
      </c>
      <c r="C137" s="1100" t="s">
        <v>1342</v>
      </c>
      <c r="D137" s="1096">
        <v>1123.7865830206899</v>
      </c>
      <c r="E137" s="1096"/>
      <c r="F137" s="1151"/>
    </row>
    <row r="138" spans="2:6" ht="14.25">
      <c r="B138" s="1094" t="s">
        <v>1343</v>
      </c>
      <c r="C138" s="1100" t="s">
        <v>1344</v>
      </c>
      <c r="D138" s="1096">
        <v>1579.3358819104701</v>
      </c>
      <c r="E138" s="1096"/>
      <c r="F138" s="1151"/>
    </row>
    <row r="139" spans="2:6" ht="14.25">
      <c r="B139" s="1094" t="s">
        <v>1345</v>
      </c>
      <c r="C139" s="1100" t="s">
        <v>1346</v>
      </c>
      <c r="D139" s="1096">
        <v>1152.0688966927801</v>
      </c>
      <c r="E139" s="1096"/>
      <c r="F139" s="1151"/>
    </row>
    <row r="140" spans="2:6" ht="14.25">
      <c r="B140" s="1094" t="s">
        <v>1347</v>
      </c>
      <c r="C140" s="1100" t="s">
        <v>1348</v>
      </c>
      <c r="D140" s="1096">
        <v>1417.44645597559</v>
      </c>
      <c r="E140" s="1096"/>
      <c r="F140" s="1151"/>
    </row>
    <row r="141" spans="2:6" ht="14.25">
      <c r="B141" s="1094" t="s">
        <v>1349</v>
      </c>
      <c r="C141" s="1100" t="s">
        <v>1350</v>
      </c>
      <c r="D141" s="1096">
        <v>1156.6718492013599</v>
      </c>
      <c r="E141" s="1096"/>
      <c r="F141" s="1151"/>
    </row>
    <row r="142" spans="2:6" ht="15">
      <c r="B142" s="1094"/>
      <c r="C142" s="1105"/>
      <c r="D142" s="1090"/>
      <c r="E142" s="1090"/>
      <c r="F142" s="1151"/>
    </row>
    <row r="143" spans="2:6" ht="15">
      <c r="B143" s="1088" t="s">
        <v>1351</v>
      </c>
      <c r="C143" s="1108" t="s">
        <v>1352</v>
      </c>
      <c r="D143" s="1090">
        <v>1148.88280399874</v>
      </c>
      <c r="E143" s="1090"/>
      <c r="F143" s="1151"/>
    </row>
    <row r="144" spans="2:6" ht="14.25">
      <c r="B144" s="1094" t="s">
        <v>1353</v>
      </c>
      <c r="C144" s="1100" t="s">
        <v>1354</v>
      </c>
      <c r="D144" s="1096">
        <v>1020.81245263836</v>
      </c>
      <c r="E144" s="1096"/>
      <c r="F144" s="1151"/>
    </row>
    <row r="145" spans="2:6" ht="14.25">
      <c r="B145" s="1094" t="s">
        <v>1355</v>
      </c>
      <c r="C145" s="1100" t="s">
        <v>1356</v>
      </c>
      <c r="D145" s="1096">
        <v>1207.5126804950701</v>
      </c>
      <c r="E145" s="1096"/>
      <c r="F145" s="1151"/>
    </row>
    <row r="146" spans="2:6" ht="14.25">
      <c r="B146" s="1094" t="s">
        <v>1357</v>
      </c>
      <c r="C146" s="1100" t="s">
        <v>1358</v>
      </c>
      <c r="D146" s="1096">
        <v>1181.4048546261999</v>
      </c>
      <c r="E146" s="1096"/>
      <c r="F146" s="1151"/>
    </row>
    <row r="147" spans="2:6" ht="14.25">
      <c r="B147" s="1094" t="s">
        <v>1359</v>
      </c>
      <c r="C147" s="1100" t="s">
        <v>1360</v>
      </c>
      <c r="D147" s="1096">
        <v>1261.2767717818599</v>
      </c>
      <c r="E147" s="1096"/>
      <c r="F147" s="1151"/>
    </row>
    <row r="148" spans="2:6" ht="14.25">
      <c r="B148" s="1094" t="s">
        <v>1361</v>
      </c>
      <c r="C148" s="1100" t="s">
        <v>1362</v>
      </c>
      <c r="D148" s="1096">
        <v>1055.7704965581499</v>
      </c>
      <c r="E148" s="1096"/>
      <c r="F148" s="1151"/>
    </row>
    <row r="149" spans="2:6" ht="14.25">
      <c r="B149" s="1094" t="s">
        <v>1363</v>
      </c>
      <c r="C149" s="1100" t="s">
        <v>1364</v>
      </c>
      <c r="D149" s="1096">
        <v>877.29145420040902</v>
      </c>
      <c r="E149" s="1096"/>
      <c r="F149" s="1151"/>
    </row>
    <row r="150" spans="2:6" ht="14.25">
      <c r="B150" s="1094" t="s">
        <v>1365</v>
      </c>
      <c r="C150" s="1100" t="s">
        <v>1366</v>
      </c>
      <c r="D150" s="1096">
        <v>1239.82830118016</v>
      </c>
      <c r="E150" s="1096"/>
      <c r="F150" s="1151"/>
    </row>
    <row r="151" spans="2:6" ht="14.25">
      <c r="B151" s="1094" t="s">
        <v>1367</v>
      </c>
      <c r="C151" s="1100" t="s">
        <v>1368</v>
      </c>
      <c r="D151" s="1096">
        <v>1448.4241923935001</v>
      </c>
      <c r="E151" s="1096"/>
      <c r="F151" s="1151"/>
    </row>
    <row r="152" spans="2:6" ht="14.25">
      <c r="B152" s="1094" t="s">
        <v>1369</v>
      </c>
      <c r="C152" s="1100" t="s">
        <v>1370</v>
      </c>
      <c r="D152" s="1096">
        <v>1859.68964128569</v>
      </c>
      <c r="E152" s="1096"/>
      <c r="F152" s="1151"/>
    </row>
    <row r="153" spans="2:6" ht="14.25">
      <c r="B153" s="1094" t="s">
        <v>1371</v>
      </c>
      <c r="C153" s="1100" t="s">
        <v>1372</v>
      </c>
      <c r="D153" s="1096">
        <v>1068.0805510914699</v>
      </c>
      <c r="E153" s="1096"/>
      <c r="F153" s="1151"/>
    </row>
    <row r="154" spans="2:6" ht="14.25" customHeight="1">
      <c r="B154" s="1094" t="s">
        <v>1373</v>
      </c>
      <c r="C154" s="1100" t="s">
        <v>1374</v>
      </c>
      <c r="D154" s="1096">
        <v>1406.68165540986</v>
      </c>
      <c r="E154" s="1096"/>
      <c r="F154" s="1151"/>
    </row>
    <row r="155" spans="2:6" ht="14.25">
      <c r="B155" s="1094" t="s">
        <v>1375</v>
      </c>
      <c r="C155" s="1100" t="s">
        <v>1376</v>
      </c>
      <c r="D155" s="1096">
        <v>1176.2270922072901</v>
      </c>
      <c r="E155" s="1096"/>
      <c r="F155" s="1151"/>
    </row>
    <row r="156" spans="2:6" ht="14.25">
      <c r="B156" s="1094" t="s">
        <v>1377</v>
      </c>
      <c r="C156" s="1100" t="s">
        <v>1378</v>
      </c>
      <c r="D156" s="1096">
        <v>1510.5384072261099</v>
      </c>
      <c r="E156" s="1096"/>
      <c r="F156" s="1151"/>
    </row>
    <row r="157" spans="2:6" ht="14.25">
      <c r="B157" s="1094" t="s">
        <v>1379</v>
      </c>
      <c r="C157" s="1100" t="s">
        <v>1380</v>
      </c>
      <c r="D157" s="1096">
        <v>1676.10704992208</v>
      </c>
      <c r="E157" s="1096"/>
      <c r="F157" s="1151"/>
    </row>
    <row r="158" spans="2:6" ht="14.25">
      <c r="B158" s="1094" t="s">
        <v>1381</v>
      </c>
      <c r="C158" s="1100" t="s">
        <v>1382</v>
      </c>
      <c r="D158" s="1096">
        <v>974.80281470136197</v>
      </c>
      <c r="E158" s="1096"/>
      <c r="F158" s="1151"/>
    </row>
    <row r="159" spans="2:6" ht="14.25">
      <c r="B159" s="1094" t="s">
        <v>1383</v>
      </c>
      <c r="C159" s="1100" t="s">
        <v>1384</v>
      </c>
      <c r="D159" s="1096">
        <v>963.77884598748199</v>
      </c>
      <c r="E159" s="1096"/>
      <c r="F159" s="1151"/>
    </row>
    <row r="160" spans="2:6" ht="14.25">
      <c r="B160" s="1094" t="s">
        <v>1385</v>
      </c>
      <c r="C160" s="1100" t="s">
        <v>1386</v>
      </c>
      <c r="D160" s="1096">
        <v>1094.4646881101601</v>
      </c>
      <c r="E160" s="1096"/>
      <c r="F160" s="1151"/>
    </row>
    <row r="161" spans="2:6" ht="14.25">
      <c r="B161" s="1094" t="s">
        <v>1387</v>
      </c>
      <c r="C161" s="1100" t="s">
        <v>1388</v>
      </c>
      <c r="D161" s="1096">
        <v>1021.64477957414</v>
      </c>
      <c r="E161" s="1096"/>
      <c r="F161" s="1151"/>
    </row>
    <row r="162" spans="2:6" ht="14.25">
      <c r="B162" s="1094" t="s">
        <v>1389</v>
      </c>
      <c r="C162" s="1100" t="s">
        <v>1390</v>
      </c>
      <c r="D162" s="1096">
        <v>720.62157221109601</v>
      </c>
      <c r="E162" s="1096"/>
      <c r="F162" s="1151"/>
    </row>
    <row r="163" spans="2:6" ht="15">
      <c r="B163" s="1094"/>
      <c r="C163" s="1105"/>
      <c r="D163" s="1090"/>
      <c r="E163" s="1090"/>
      <c r="F163" s="1151"/>
    </row>
    <row r="164" spans="2:6" ht="15">
      <c r="B164" s="1106" t="s">
        <v>1391</v>
      </c>
      <c r="C164" s="1099" t="s">
        <v>1392</v>
      </c>
      <c r="D164" s="1090">
        <v>1409.30354691139</v>
      </c>
      <c r="E164" s="1090"/>
      <c r="F164" s="1151"/>
    </row>
    <row r="165" spans="2:6" ht="14.25">
      <c r="B165" s="1094" t="s">
        <v>1393</v>
      </c>
      <c r="C165" s="1100" t="s">
        <v>1394</v>
      </c>
      <c r="D165" s="1096">
        <v>1075.4560864561199</v>
      </c>
      <c r="E165" s="1096"/>
      <c r="F165" s="1151"/>
    </row>
    <row r="166" spans="2:6" ht="14.25">
      <c r="B166" s="1094" t="s">
        <v>1395</v>
      </c>
      <c r="C166" s="1100" t="s">
        <v>1396</v>
      </c>
      <c r="D166" s="1096">
        <v>2036.75166049739</v>
      </c>
      <c r="E166" s="1096"/>
      <c r="F166" s="1151"/>
    </row>
    <row r="167" spans="2:6" ht="14.25">
      <c r="B167" s="1094" t="s">
        <v>1397</v>
      </c>
      <c r="C167" s="1100" t="s">
        <v>1398</v>
      </c>
      <c r="D167" s="1096">
        <v>1969.98139423765</v>
      </c>
      <c r="E167" s="1096"/>
      <c r="F167" s="1151"/>
    </row>
    <row r="168" spans="2:6" ht="14.25">
      <c r="B168" s="1094" t="s">
        <v>1399</v>
      </c>
      <c r="C168" s="1100" t="s">
        <v>1400</v>
      </c>
      <c r="D168" s="1096">
        <v>1652.4224085672299</v>
      </c>
      <c r="E168" s="1096"/>
      <c r="F168" s="1151"/>
    </row>
    <row r="169" spans="2:6" ht="14.25">
      <c r="B169" s="1094" t="s">
        <v>1401</v>
      </c>
      <c r="C169" s="1100" t="s">
        <v>1402</v>
      </c>
      <c r="D169" s="1096">
        <v>1277.7788452340701</v>
      </c>
      <c r="E169" s="1096"/>
      <c r="F169" s="1151"/>
    </row>
    <row r="170" spans="2:6" ht="14.25">
      <c r="B170" s="1094" t="s">
        <v>1403</v>
      </c>
      <c r="C170" s="1100" t="s">
        <v>1404</v>
      </c>
      <c r="D170" s="1096">
        <v>1189.78548557981</v>
      </c>
      <c r="E170" s="1096"/>
      <c r="F170" s="1151"/>
    </row>
    <row r="171" spans="2:6" ht="14.25">
      <c r="B171" s="1094" t="s">
        <v>1405</v>
      </c>
      <c r="C171" s="1100" t="s">
        <v>1406</v>
      </c>
      <c r="D171" s="1096">
        <v>1279.5481571547</v>
      </c>
      <c r="E171" s="1096"/>
      <c r="F171" s="1151"/>
    </row>
    <row r="172" spans="2:6" ht="14.25">
      <c r="B172" s="1094" t="s">
        <v>1407</v>
      </c>
      <c r="C172" s="1100" t="s">
        <v>1408</v>
      </c>
      <c r="D172" s="1096" t="s">
        <v>8</v>
      </c>
      <c r="E172" s="1096"/>
      <c r="F172" s="1151"/>
    </row>
    <row r="173" spans="2:6" ht="14.25" customHeight="1">
      <c r="B173" s="1094" t="s">
        <v>1409</v>
      </c>
      <c r="C173" s="1100" t="s">
        <v>1410</v>
      </c>
      <c r="D173" s="1096">
        <v>1337.1198509260701</v>
      </c>
      <c r="E173" s="1096"/>
      <c r="F173" s="1151"/>
    </row>
    <row r="174" spans="2:6" ht="14.25" customHeight="1">
      <c r="B174" s="1094" t="s">
        <v>1411</v>
      </c>
      <c r="C174" s="1100" t="s">
        <v>1412</v>
      </c>
      <c r="D174" s="1096">
        <v>1671.7939469011401</v>
      </c>
      <c r="E174" s="1096"/>
      <c r="F174" s="1151"/>
    </row>
    <row r="175" spans="2:6" ht="14.25" customHeight="1">
      <c r="B175" s="1101" t="s">
        <v>1413</v>
      </c>
      <c r="C175" s="1102" t="s">
        <v>1414</v>
      </c>
      <c r="D175" s="1096">
        <v>1349.43291455691</v>
      </c>
      <c r="E175" s="1096"/>
      <c r="F175" s="1151"/>
    </row>
    <row r="176" spans="2:6" ht="14.25" customHeight="1">
      <c r="B176" s="1094" t="s">
        <v>1415</v>
      </c>
      <c r="C176" s="1100" t="s">
        <v>1416</v>
      </c>
      <c r="D176" s="1096">
        <v>1414.1904725404499</v>
      </c>
      <c r="E176" s="1096"/>
      <c r="F176" s="1151"/>
    </row>
    <row r="177" spans="1:6" ht="14.25" customHeight="1">
      <c r="B177" s="1094" t="s">
        <v>1417</v>
      </c>
      <c r="C177" s="1100" t="s">
        <v>1418</v>
      </c>
      <c r="D177" s="1096">
        <v>1375.7417879028301</v>
      </c>
      <c r="E177" s="1096"/>
      <c r="F177" s="1151"/>
    </row>
    <row r="178" spans="1:6" ht="14.25" customHeight="1">
      <c r="B178" s="1094" t="s">
        <v>1419</v>
      </c>
      <c r="C178" s="1100" t="s">
        <v>1420</v>
      </c>
      <c r="D178" s="1096">
        <v>1752.3561094849399</v>
      </c>
      <c r="E178" s="1096"/>
      <c r="F178" s="1151"/>
    </row>
    <row r="179" spans="1:6" ht="14.25" customHeight="1">
      <c r="B179" s="1094" t="s">
        <v>1421</v>
      </c>
      <c r="C179" s="1100" t="s">
        <v>1422</v>
      </c>
      <c r="D179" s="1096">
        <v>1579.7142162611699</v>
      </c>
      <c r="E179" s="1096"/>
      <c r="F179" s="1151"/>
    </row>
    <row r="180" spans="1:6" ht="14.25" customHeight="1">
      <c r="B180" s="1094" t="s">
        <v>1423</v>
      </c>
      <c r="C180" s="1100" t="s">
        <v>1424</v>
      </c>
      <c r="D180" s="1096">
        <v>1064.38915484066</v>
      </c>
      <c r="E180" s="1096"/>
      <c r="F180" s="1151"/>
    </row>
    <row r="181" spans="1:6" ht="14.25">
      <c r="A181" s="1109"/>
      <c r="B181" s="1109"/>
      <c r="C181" s="1109"/>
      <c r="D181" s="1110"/>
    </row>
    <row r="182" spans="1:6">
      <c r="A182" s="1111" t="s">
        <v>1443</v>
      </c>
      <c r="B182" s="1112"/>
      <c r="C182" s="1112"/>
      <c r="D182" s="1113"/>
    </row>
    <row r="183" spans="1:6">
      <c r="A183" s="1111" t="s">
        <v>1444</v>
      </c>
      <c r="B183" s="1131"/>
      <c r="C183" s="1131"/>
      <c r="D183" s="1132"/>
    </row>
    <row r="184" spans="1:6">
      <c r="A184" s="1114"/>
      <c r="B184" s="1114"/>
      <c r="C184" s="1114"/>
      <c r="D184" s="1115"/>
    </row>
    <row r="185" spans="1:6">
      <c r="A185" s="1116" t="s">
        <v>204</v>
      </c>
      <c r="B185" s="1117"/>
      <c r="C185" s="1117"/>
      <c r="D185" s="1118"/>
    </row>
    <row r="186" spans="1:6" ht="63" customHeight="1">
      <c r="A186" s="1119">
        <v>1</v>
      </c>
      <c r="B186" s="1327" t="s">
        <v>1457</v>
      </c>
      <c r="C186" s="1327"/>
      <c r="D186" s="1327"/>
    </row>
    <row r="187" spans="1:6" ht="24.75" customHeight="1">
      <c r="A187" s="1119"/>
      <c r="B187" s="1152" t="s">
        <v>1452</v>
      </c>
      <c r="C187" s="1129"/>
      <c r="D187" s="1129"/>
    </row>
    <row r="188" spans="1:6" ht="48.75" customHeight="1">
      <c r="A188" s="1120">
        <v>2</v>
      </c>
      <c r="B188" s="1327" t="s">
        <v>1425</v>
      </c>
      <c r="C188" s="1327"/>
      <c r="D188" s="1327"/>
    </row>
    <row r="189" spans="1:6" ht="21" customHeight="1">
      <c r="A189" s="1111"/>
      <c r="B189" s="1121" t="s">
        <v>1426</v>
      </c>
      <c r="C189" s="1122"/>
      <c r="D189" s="1123"/>
    </row>
    <row r="190" spans="1:6" ht="14.25">
      <c r="B190" s="1121"/>
      <c r="C190" s="1122"/>
      <c r="D190" s="1123"/>
    </row>
    <row r="191" spans="1:6">
      <c r="A191" s="1124" t="s">
        <v>208</v>
      </c>
      <c r="B191" s="1124"/>
      <c r="C191" s="1124"/>
      <c r="D191" s="1125"/>
    </row>
    <row r="192" spans="1:6">
      <c r="A192" s="1126" t="s">
        <v>1427</v>
      </c>
      <c r="B192" s="1114"/>
      <c r="C192" s="1114"/>
      <c r="D192" s="1115"/>
    </row>
    <row r="193" spans="1:4">
      <c r="A193" s="1126"/>
      <c r="B193" s="1126"/>
      <c r="C193" s="1126"/>
      <c r="D193" s="1125"/>
    </row>
    <row r="194" spans="1:4">
      <c r="A194" s="1127" t="s">
        <v>1674</v>
      </c>
      <c r="B194" s="1127"/>
      <c r="C194" s="1127"/>
      <c r="D194" s="1125"/>
    </row>
  </sheetData>
  <mergeCells count="3">
    <mergeCell ref="A5:D5"/>
    <mergeCell ref="B186:D186"/>
    <mergeCell ref="B188:D188"/>
  </mergeCells>
  <hyperlinks>
    <hyperlink ref="B187" r:id="rId1" xr:uid="{FF66077D-DB05-48D1-8335-6B924979537A}"/>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tabColor rgb="FFFF0000"/>
  </sheetPr>
  <dimension ref="A1:Y24"/>
  <sheetViews>
    <sheetView showGridLines="0" zoomScale="90" zoomScaleNormal="90" zoomScaleSheetLayoutView="90" workbookViewId="0">
      <selection sqref="A1:J1"/>
    </sheetView>
  </sheetViews>
  <sheetFormatPr defaultColWidth="9.140625" defaultRowHeight="14.25"/>
  <cols>
    <col min="1" max="1" width="3.140625" style="124" customWidth="1"/>
    <col min="2" max="2" width="26.28515625" style="124" customWidth="1"/>
    <col min="3" max="4" width="21.42578125" style="124" customWidth="1"/>
    <col min="5" max="5" width="14.28515625" style="124" customWidth="1"/>
    <col min="6" max="16384" width="9.140625" style="124"/>
  </cols>
  <sheetData>
    <row r="1" spans="1:25" s="231" customFormat="1" ht="36" customHeight="1">
      <c r="A1" s="1235" t="s">
        <v>412</v>
      </c>
      <c r="B1" s="1235"/>
      <c r="C1" s="1235"/>
      <c r="D1" s="1235"/>
      <c r="E1" s="230"/>
      <c r="F1" s="230"/>
      <c r="G1" s="230"/>
      <c r="H1" s="230"/>
      <c r="I1" s="230"/>
      <c r="J1" s="230"/>
      <c r="K1" s="230"/>
      <c r="L1" s="230"/>
      <c r="M1" s="230"/>
      <c r="N1" s="230"/>
      <c r="O1" s="230"/>
      <c r="P1" s="230"/>
      <c r="Q1" s="230"/>
      <c r="R1" s="230"/>
      <c r="S1" s="230"/>
      <c r="T1" s="230"/>
      <c r="U1" s="121"/>
      <c r="V1" s="230"/>
      <c r="W1" s="230"/>
      <c r="X1" s="230"/>
      <c r="Y1" s="230"/>
    </row>
    <row r="2" spans="1:25">
      <c r="E2" s="179"/>
      <c r="F2" s="179"/>
      <c r="G2" s="179"/>
      <c r="H2" s="179"/>
      <c r="I2" s="179"/>
      <c r="J2" s="179"/>
      <c r="K2" s="179"/>
      <c r="L2" s="179"/>
      <c r="M2" s="179"/>
      <c r="N2" s="179"/>
      <c r="O2" s="179"/>
      <c r="P2" s="179"/>
      <c r="Q2" s="179"/>
      <c r="R2" s="179"/>
      <c r="S2" s="179"/>
      <c r="T2" s="179"/>
      <c r="U2" s="179"/>
      <c r="V2" s="179"/>
      <c r="W2" s="179"/>
      <c r="X2" s="179"/>
      <c r="Y2" s="179"/>
    </row>
    <row r="3" spans="1:25" s="159" customFormat="1" ht="15" customHeight="1">
      <c r="A3" s="223" t="s">
        <v>356</v>
      </c>
      <c r="B3" s="223"/>
      <c r="C3" s="223"/>
      <c r="D3" s="182" t="s">
        <v>411</v>
      </c>
      <c r="F3" s="224"/>
      <c r="G3" s="224"/>
      <c r="H3" s="224"/>
      <c r="I3" s="224"/>
      <c r="J3" s="224"/>
      <c r="K3" s="224"/>
      <c r="L3" s="224"/>
      <c r="M3" s="224"/>
      <c r="N3" s="224"/>
      <c r="O3" s="224"/>
      <c r="P3" s="224"/>
      <c r="Q3" s="224"/>
      <c r="R3" s="224"/>
      <c r="S3" s="224"/>
      <c r="T3" s="224"/>
      <c r="U3" s="225"/>
      <c r="V3" s="226"/>
      <c r="W3" s="226"/>
      <c r="X3" s="226"/>
      <c r="Y3" s="226"/>
    </row>
    <row r="4" spans="1:25" s="189" customFormat="1" ht="36.75" customHeight="1">
      <c r="A4" s="187" t="s">
        <v>414</v>
      </c>
      <c r="B4" s="215"/>
      <c r="C4" s="203" t="s">
        <v>357</v>
      </c>
      <c r="D4" s="203" t="s">
        <v>358</v>
      </c>
    </row>
    <row r="5" spans="1:25">
      <c r="B5" s="228"/>
      <c r="C5" s="191"/>
      <c r="D5" s="191"/>
    </row>
    <row r="6" spans="1:25">
      <c r="A6" s="229" t="s">
        <v>359</v>
      </c>
      <c r="C6" s="234">
        <v>7</v>
      </c>
      <c r="D6" s="234">
        <v>23</v>
      </c>
    </row>
    <row r="7" spans="1:25">
      <c r="A7" s="229"/>
      <c r="C7" s="234"/>
      <c r="D7" s="234"/>
    </row>
    <row r="8" spans="1:25">
      <c r="A8" s="229" t="s">
        <v>348</v>
      </c>
      <c r="C8" s="234">
        <v>18</v>
      </c>
      <c r="D8" s="234">
        <v>13</v>
      </c>
    </row>
    <row r="9" spans="1:25">
      <c r="A9" s="229"/>
      <c r="C9" s="234"/>
      <c r="D9" s="234"/>
    </row>
    <row r="10" spans="1:25">
      <c r="A10" s="229" t="s">
        <v>360</v>
      </c>
      <c r="C10" s="234">
        <v>75</v>
      </c>
      <c r="D10" s="234">
        <v>64</v>
      </c>
    </row>
    <row r="11" spans="1:25">
      <c r="A11" s="232"/>
      <c r="B11" s="179"/>
      <c r="C11" s="217"/>
      <c r="D11" s="217"/>
    </row>
    <row r="12" spans="1:25" ht="16.5">
      <c r="A12" s="229" t="s">
        <v>413</v>
      </c>
      <c r="C12" s="198">
        <v>110</v>
      </c>
      <c r="D12" s="201">
        <v>3060</v>
      </c>
    </row>
    <row r="13" spans="1:25">
      <c r="A13" s="146"/>
      <c r="B13" s="146"/>
      <c r="C13" s="146"/>
      <c r="D13" s="146"/>
    </row>
    <row r="14" spans="1:25" s="159" customFormat="1" ht="12.75"/>
    <row r="15" spans="1:25" s="159" customFormat="1" ht="12.75">
      <c r="A15" s="160" t="s">
        <v>204</v>
      </c>
    </row>
    <row r="16" spans="1:25" s="165" customFormat="1" ht="12.75">
      <c r="A16" s="171">
        <v>1</v>
      </c>
      <c r="B16" s="166" t="s">
        <v>398</v>
      </c>
    </row>
    <row r="17" spans="1:9" s="165" customFormat="1" ht="42.75" customHeight="1">
      <c r="A17" s="171"/>
      <c r="B17" s="1234" t="s">
        <v>499</v>
      </c>
      <c r="C17" s="1234"/>
      <c r="D17" s="1234"/>
      <c r="E17" s="581"/>
      <c r="F17" s="581"/>
      <c r="G17" s="581"/>
      <c r="H17" s="581"/>
      <c r="I17" s="581"/>
    </row>
    <row r="18" spans="1:9" s="165" customFormat="1" ht="12.75">
      <c r="A18" s="171">
        <v>2</v>
      </c>
      <c r="B18" s="170" t="s">
        <v>394</v>
      </c>
      <c r="C18" s="167"/>
    </row>
    <row r="19" spans="1:9" s="159" customFormat="1" ht="12.75">
      <c r="B19" s="164"/>
      <c r="C19" s="172"/>
      <c r="D19" s="172"/>
    </row>
    <row r="20" spans="1:9" s="159" customFormat="1" ht="12.75">
      <c r="A20" s="235" t="s">
        <v>208</v>
      </c>
      <c r="C20" s="172"/>
      <c r="D20" s="172"/>
    </row>
    <row r="21" spans="1:9" s="159" customFormat="1" ht="27.75" customHeight="1">
      <c r="A21" s="1237" t="s">
        <v>400</v>
      </c>
      <c r="B21" s="1237"/>
      <c r="C21" s="1237"/>
      <c r="D21" s="1237"/>
    </row>
    <row r="23" spans="1:9">
      <c r="A23" s="174" t="s">
        <v>395</v>
      </c>
    </row>
    <row r="24" spans="1:9" ht="30" customHeight="1">
      <c r="A24" s="1239" t="s">
        <v>396</v>
      </c>
      <c r="B24" s="1239"/>
      <c r="C24" s="1239"/>
      <c r="D24" s="1239"/>
    </row>
  </sheetData>
  <mergeCells count="4">
    <mergeCell ref="A1:D1"/>
    <mergeCell ref="A21:D21"/>
    <mergeCell ref="A24:D24"/>
    <mergeCell ref="B17:D17"/>
  </mergeCells>
  <hyperlinks>
    <hyperlink ref="B17" r:id="rId1" location="tab-Methodology-" xr:uid="{00000000-0004-0000-0300-000000000000}"/>
  </hyperlinks>
  <pageMargins left="0.70866141732283472" right="0.70866141732283472" top="0.74803149606299213" bottom="0.74803149606299213" header="0.31496062992125984" footer="0.31496062992125984"/>
  <pageSetup paperSize="9" orientation="portrait" r:id="rId2"/>
  <headerFooter>
    <oddFooter>&amp;LCopyright © 2014. Health and Social Care Information Centre, Lifestyles Statistics. All rights reserved.</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D8E0E8"/>
    <pageSetUpPr fitToPage="1"/>
  </sheetPr>
  <dimension ref="A1:IZ35"/>
  <sheetViews>
    <sheetView showGridLines="0" zoomScale="90" zoomScaleNormal="90" workbookViewId="0"/>
  </sheetViews>
  <sheetFormatPr defaultColWidth="9.140625" defaultRowHeight="15"/>
  <cols>
    <col min="1" max="1" width="2.5703125" style="673" customWidth="1"/>
    <col min="2" max="2" width="6" style="673" customWidth="1"/>
    <col min="3" max="3" width="2.28515625" style="673" customWidth="1"/>
    <col min="4" max="6" width="13.85546875" style="673" customWidth="1"/>
    <col min="7" max="7" width="2.28515625" style="673" customWidth="1"/>
    <col min="8" max="10" width="13.85546875" style="673" customWidth="1"/>
    <col min="11" max="11" width="2.28515625" style="673" customWidth="1"/>
    <col min="12" max="14" width="13.85546875" style="673" customWidth="1"/>
    <col min="15" max="15" width="2.28515625" style="673" customWidth="1"/>
    <col min="16" max="18" width="13.85546875" style="673" customWidth="1"/>
    <col min="19" max="19" width="2.28515625" style="673" customWidth="1"/>
    <col min="20" max="22" width="13.85546875" style="673" customWidth="1"/>
    <col min="23" max="23" width="2.140625" style="673" customWidth="1"/>
    <col min="24" max="26" width="13.42578125" style="673" customWidth="1"/>
    <col min="27" max="16384" width="9.140625" style="673"/>
  </cols>
  <sheetData>
    <row r="1" spans="1:260" ht="60" customHeight="1"/>
    <row r="2" spans="1:260" ht="24" customHeight="1">
      <c r="A2" s="1328" t="s">
        <v>1433</v>
      </c>
      <c r="B2" s="1328"/>
      <c r="C2" s="1328"/>
      <c r="D2" s="1328"/>
      <c r="E2" s="1328"/>
      <c r="F2" s="1328"/>
      <c r="G2" s="1328"/>
      <c r="H2" s="1328"/>
      <c r="I2" s="1328"/>
      <c r="J2" s="1328"/>
      <c r="K2" s="1328"/>
      <c r="L2" s="1328"/>
      <c r="M2" s="1328"/>
      <c r="N2" s="1328"/>
      <c r="O2" s="1328"/>
      <c r="P2" s="1328"/>
      <c r="Q2" s="1328"/>
      <c r="R2" s="1328"/>
      <c r="S2" s="1328"/>
      <c r="T2" s="1328"/>
      <c r="U2" s="1328"/>
      <c r="V2" s="1328"/>
    </row>
    <row r="3" spans="1:260" ht="18.75" customHeight="1">
      <c r="A3" s="833" t="s">
        <v>1522</v>
      </c>
      <c r="B3" s="831"/>
      <c r="C3" s="831"/>
      <c r="D3" s="831"/>
      <c r="E3" s="831"/>
      <c r="F3" s="831"/>
      <c r="G3" s="831"/>
      <c r="H3" s="831"/>
      <c r="I3" s="831"/>
      <c r="J3" s="831"/>
      <c r="K3" s="831"/>
      <c r="L3" s="831"/>
      <c r="M3" s="831"/>
      <c r="N3" s="831"/>
      <c r="O3" s="831"/>
      <c r="P3" s="831"/>
      <c r="Q3" s="831"/>
      <c r="R3" s="831"/>
      <c r="S3" s="831"/>
      <c r="T3" s="831"/>
      <c r="U3" s="831"/>
      <c r="V3" s="831"/>
    </row>
    <row r="5" spans="1:260">
      <c r="A5" s="675"/>
      <c r="B5" s="675"/>
      <c r="C5" s="675"/>
      <c r="D5" s="675"/>
      <c r="E5" s="675"/>
      <c r="F5" s="675"/>
      <c r="G5" s="675"/>
      <c r="H5" s="675"/>
      <c r="I5" s="675"/>
      <c r="J5" s="675"/>
      <c r="K5" s="675"/>
      <c r="L5" s="675"/>
      <c r="M5" s="675"/>
      <c r="N5" s="675"/>
      <c r="O5" s="675"/>
      <c r="P5" s="675"/>
      <c r="Q5" s="675"/>
      <c r="R5" s="675"/>
      <c r="S5" s="675"/>
      <c r="T5" s="675"/>
      <c r="U5" s="675"/>
      <c r="Z5" s="676" t="s">
        <v>526</v>
      </c>
    </row>
    <row r="6" spans="1:260" ht="5.25" customHeight="1">
      <c r="A6" s="677"/>
      <c r="B6" s="677"/>
      <c r="C6" s="677"/>
      <c r="D6" s="677"/>
      <c r="E6" s="677"/>
      <c r="F6" s="677"/>
      <c r="G6" s="677"/>
      <c r="H6" s="677"/>
      <c r="I6" s="677"/>
      <c r="J6" s="677"/>
      <c r="K6" s="677"/>
      <c r="L6" s="677"/>
      <c r="M6" s="677"/>
      <c r="N6" s="677"/>
      <c r="O6" s="677"/>
      <c r="P6" s="677"/>
      <c r="Q6" s="677"/>
      <c r="R6" s="677"/>
      <c r="S6" s="677"/>
      <c r="T6" s="677"/>
      <c r="U6" s="677"/>
      <c r="V6" s="677"/>
      <c r="W6" s="677"/>
      <c r="X6" s="677"/>
      <c r="Y6" s="677"/>
      <c r="Z6" s="677"/>
    </row>
    <row r="7" spans="1:260" ht="36" customHeight="1">
      <c r="A7" s="679"/>
      <c r="B7" s="679"/>
      <c r="C7" s="680"/>
      <c r="D7" s="1321" t="s">
        <v>169</v>
      </c>
      <c r="E7" s="1321"/>
      <c r="F7" s="1321"/>
      <c r="G7" s="680"/>
      <c r="H7" s="1321" t="s">
        <v>170</v>
      </c>
      <c r="I7" s="1321"/>
      <c r="J7" s="1321"/>
      <c r="K7" s="680"/>
      <c r="L7" s="1321" t="s">
        <v>121</v>
      </c>
      <c r="M7" s="1321"/>
      <c r="N7" s="1321"/>
      <c r="O7" s="680"/>
      <c r="P7" s="1321" t="s">
        <v>111</v>
      </c>
      <c r="Q7" s="1321"/>
      <c r="R7" s="1321"/>
      <c r="S7" s="680"/>
      <c r="T7" s="1321" t="s">
        <v>112</v>
      </c>
      <c r="U7" s="1321"/>
      <c r="V7" s="1321"/>
      <c r="W7" s="680"/>
      <c r="X7" s="1321" t="s">
        <v>533</v>
      </c>
      <c r="Y7" s="1321"/>
      <c r="Z7" s="1321"/>
      <c r="AA7" s="681"/>
      <c r="AB7" s="681"/>
      <c r="AC7" s="681"/>
      <c r="AD7" s="681"/>
      <c r="AE7" s="681"/>
      <c r="AF7" s="681"/>
      <c r="AG7" s="681"/>
      <c r="AH7" s="681"/>
      <c r="AI7" s="681"/>
      <c r="AJ7" s="681"/>
      <c r="AK7" s="681"/>
      <c r="AL7" s="681"/>
      <c r="AM7" s="681"/>
      <c r="AN7" s="681"/>
      <c r="AO7" s="681"/>
      <c r="AP7" s="681"/>
      <c r="AQ7" s="681"/>
      <c r="AR7" s="681"/>
      <c r="AS7" s="681"/>
      <c r="AT7" s="681"/>
      <c r="AU7" s="681"/>
      <c r="AV7" s="681"/>
      <c r="AW7" s="681"/>
      <c r="AX7" s="681"/>
      <c r="AY7" s="681"/>
      <c r="AZ7" s="681"/>
      <c r="BA7" s="681"/>
      <c r="BB7" s="681"/>
      <c r="BC7" s="681"/>
      <c r="BD7" s="681"/>
      <c r="BE7" s="681"/>
      <c r="BF7" s="681"/>
      <c r="BG7" s="681"/>
      <c r="BH7" s="681"/>
      <c r="BI7" s="681"/>
      <c r="BJ7" s="681"/>
      <c r="BK7" s="681"/>
      <c r="BL7" s="681"/>
      <c r="BM7" s="681"/>
      <c r="BN7" s="681"/>
      <c r="BO7" s="681"/>
      <c r="BP7" s="681"/>
      <c r="BQ7" s="681"/>
      <c r="BR7" s="681"/>
      <c r="BS7" s="681"/>
      <c r="BT7" s="681"/>
      <c r="BU7" s="681"/>
      <c r="BV7" s="681"/>
      <c r="BW7" s="681"/>
      <c r="BX7" s="681"/>
      <c r="BY7" s="681"/>
      <c r="BZ7" s="681"/>
      <c r="CA7" s="681"/>
      <c r="CB7" s="681"/>
      <c r="CC7" s="681"/>
      <c r="CD7" s="681"/>
      <c r="CE7" s="681"/>
      <c r="CF7" s="681"/>
      <c r="CG7" s="681"/>
      <c r="CH7" s="681"/>
      <c r="CI7" s="681"/>
      <c r="CJ7" s="681"/>
      <c r="CK7" s="681"/>
      <c r="CL7" s="681"/>
      <c r="CM7" s="681"/>
      <c r="CN7" s="681"/>
      <c r="CO7" s="681"/>
      <c r="CP7" s="681"/>
      <c r="CQ7" s="681"/>
      <c r="CR7" s="681"/>
      <c r="CS7" s="681"/>
      <c r="CT7" s="681"/>
      <c r="CU7" s="681"/>
      <c r="CV7" s="681"/>
      <c r="CW7" s="681"/>
      <c r="CX7" s="681"/>
      <c r="CY7" s="681"/>
      <c r="CZ7" s="681"/>
      <c r="DA7" s="681"/>
      <c r="DB7" s="681"/>
      <c r="DC7" s="681"/>
      <c r="DD7" s="681"/>
      <c r="DE7" s="681"/>
      <c r="DF7" s="681"/>
      <c r="DG7" s="681"/>
      <c r="DH7" s="681"/>
      <c r="DI7" s="681"/>
      <c r="DJ7" s="681"/>
      <c r="DK7" s="681"/>
      <c r="DL7" s="681"/>
      <c r="DM7" s="681"/>
      <c r="DN7" s="681"/>
      <c r="DO7" s="681"/>
      <c r="DP7" s="681"/>
      <c r="DQ7" s="681"/>
      <c r="DR7" s="681"/>
      <c r="DS7" s="681"/>
      <c r="DT7" s="681"/>
      <c r="DU7" s="681"/>
      <c r="DV7" s="681"/>
      <c r="DW7" s="681"/>
      <c r="DX7" s="681"/>
      <c r="DY7" s="681"/>
      <c r="DZ7" s="681"/>
      <c r="EA7" s="681"/>
      <c r="EB7" s="681"/>
      <c r="EC7" s="681"/>
      <c r="ED7" s="681"/>
      <c r="EE7" s="681"/>
      <c r="EF7" s="681"/>
      <c r="EG7" s="681"/>
      <c r="EH7" s="681"/>
      <c r="EI7" s="681"/>
      <c r="EJ7" s="681"/>
      <c r="EK7" s="681"/>
      <c r="EL7" s="681"/>
      <c r="EM7" s="681"/>
      <c r="EN7" s="681"/>
      <c r="EO7" s="681"/>
      <c r="EP7" s="681"/>
      <c r="EQ7" s="681"/>
      <c r="ER7" s="681"/>
      <c r="ES7" s="681"/>
      <c r="ET7" s="681"/>
      <c r="EU7" s="681"/>
      <c r="EV7" s="681"/>
      <c r="EW7" s="681"/>
      <c r="EX7" s="681"/>
      <c r="EY7" s="681"/>
      <c r="EZ7" s="681"/>
      <c r="FA7" s="681"/>
      <c r="FB7" s="681"/>
      <c r="FC7" s="681"/>
      <c r="FD7" s="681"/>
      <c r="FE7" s="681"/>
      <c r="FF7" s="681"/>
      <c r="FG7" s="681"/>
      <c r="FH7" s="681"/>
      <c r="FI7" s="681"/>
      <c r="FJ7" s="681"/>
      <c r="FK7" s="681"/>
      <c r="FL7" s="681"/>
      <c r="FM7" s="681"/>
      <c r="FN7" s="681"/>
      <c r="FO7" s="681"/>
      <c r="FP7" s="681"/>
      <c r="FQ7" s="681"/>
      <c r="FR7" s="681"/>
      <c r="FS7" s="681"/>
      <c r="FT7" s="681"/>
      <c r="FU7" s="681"/>
      <c r="FV7" s="681"/>
      <c r="FW7" s="681"/>
      <c r="FX7" s="681"/>
      <c r="FY7" s="681"/>
      <c r="FZ7" s="681"/>
      <c r="GA7" s="681"/>
      <c r="GB7" s="681"/>
      <c r="GC7" s="681"/>
      <c r="GD7" s="681"/>
      <c r="GE7" s="681"/>
      <c r="GF7" s="681"/>
      <c r="GG7" s="681"/>
      <c r="GH7" s="681"/>
      <c r="GI7" s="681"/>
      <c r="GJ7" s="681"/>
      <c r="GK7" s="681"/>
      <c r="GL7" s="681"/>
      <c r="GM7" s="681"/>
      <c r="GN7" s="681"/>
      <c r="GO7" s="681"/>
      <c r="GP7" s="681"/>
      <c r="GQ7" s="681"/>
      <c r="GR7" s="681"/>
      <c r="GS7" s="681"/>
      <c r="GT7" s="681"/>
      <c r="GU7" s="681"/>
      <c r="GV7" s="681"/>
      <c r="GW7" s="681"/>
      <c r="GX7" s="681"/>
      <c r="GY7" s="681"/>
      <c r="GZ7" s="681"/>
      <c r="HA7" s="681"/>
      <c r="HB7" s="681"/>
      <c r="HC7" s="681"/>
      <c r="HD7" s="681"/>
      <c r="HE7" s="681"/>
      <c r="HF7" s="681"/>
      <c r="HG7" s="681"/>
      <c r="HH7" s="681"/>
      <c r="HI7" s="681"/>
      <c r="HJ7" s="681"/>
      <c r="HK7" s="681"/>
      <c r="HL7" s="681"/>
      <c r="HM7" s="681"/>
      <c r="HN7" s="681"/>
      <c r="HO7" s="681"/>
      <c r="HP7" s="681"/>
      <c r="HQ7" s="681"/>
      <c r="HR7" s="681"/>
      <c r="HS7" s="681"/>
      <c r="HT7" s="681"/>
      <c r="HU7" s="681"/>
      <c r="HV7" s="681"/>
      <c r="HW7" s="681"/>
      <c r="HX7" s="681"/>
      <c r="HY7" s="681"/>
      <c r="HZ7" s="681"/>
      <c r="IA7" s="681"/>
      <c r="IB7" s="681"/>
      <c r="IC7" s="681"/>
      <c r="ID7" s="681"/>
      <c r="IE7" s="681"/>
      <c r="IF7" s="681"/>
      <c r="IG7" s="681"/>
      <c r="IH7" s="681"/>
      <c r="II7" s="681"/>
      <c r="IJ7" s="681"/>
      <c r="IK7" s="681"/>
      <c r="IL7" s="681"/>
      <c r="IM7" s="681"/>
      <c r="IN7" s="681"/>
      <c r="IO7" s="681"/>
      <c r="IP7" s="681"/>
      <c r="IQ7" s="681"/>
      <c r="IR7" s="681"/>
      <c r="IS7" s="681"/>
      <c r="IT7" s="681"/>
      <c r="IU7" s="681"/>
      <c r="IV7" s="681"/>
      <c r="IW7" s="681"/>
      <c r="IX7" s="681"/>
      <c r="IY7" s="681"/>
      <c r="IZ7" s="681"/>
    </row>
    <row r="8" spans="1:260" ht="39" customHeight="1">
      <c r="A8" s="682"/>
      <c r="B8" s="766" t="s">
        <v>436</v>
      </c>
      <c r="C8" s="684"/>
      <c r="D8" s="685" t="s">
        <v>1068</v>
      </c>
      <c r="E8" s="686" t="s">
        <v>1069</v>
      </c>
      <c r="F8" s="685" t="s">
        <v>1070</v>
      </c>
      <c r="G8" s="684"/>
      <c r="H8" s="685" t="s">
        <v>1068</v>
      </c>
      <c r="I8" s="686" t="s">
        <v>1069</v>
      </c>
      <c r="J8" s="685" t="s">
        <v>1070</v>
      </c>
      <c r="K8" s="684"/>
      <c r="L8" s="685" t="s">
        <v>1068</v>
      </c>
      <c r="M8" s="686" t="s">
        <v>1069</v>
      </c>
      <c r="N8" s="685" t="s">
        <v>1070</v>
      </c>
      <c r="O8" s="684"/>
      <c r="P8" s="685" t="s">
        <v>1068</v>
      </c>
      <c r="Q8" s="686" t="s">
        <v>1069</v>
      </c>
      <c r="R8" s="685" t="s">
        <v>1070</v>
      </c>
      <c r="S8" s="684"/>
      <c r="T8" s="685" t="s">
        <v>1068</v>
      </c>
      <c r="U8" s="686" t="s">
        <v>1069</v>
      </c>
      <c r="V8" s="685" t="s">
        <v>1070</v>
      </c>
      <c r="W8" s="684"/>
      <c r="X8" s="685" t="s">
        <v>1068</v>
      </c>
      <c r="Y8" s="686" t="s">
        <v>1069</v>
      </c>
      <c r="Z8" s="685" t="s">
        <v>1070</v>
      </c>
      <c r="AA8" s="687"/>
      <c r="AB8" s="687"/>
      <c r="AC8" s="687"/>
      <c r="AD8" s="687"/>
      <c r="AE8" s="687"/>
      <c r="AF8" s="687"/>
      <c r="AG8" s="687"/>
      <c r="AH8" s="687"/>
      <c r="AI8" s="687"/>
      <c r="AJ8" s="687"/>
      <c r="AK8" s="687"/>
      <c r="AL8" s="687"/>
      <c r="AM8" s="687"/>
      <c r="AN8" s="687"/>
      <c r="AO8" s="687"/>
      <c r="AP8" s="687"/>
      <c r="AQ8" s="687"/>
      <c r="AR8" s="687"/>
      <c r="AS8" s="687"/>
      <c r="AT8" s="687"/>
      <c r="AU8" s="687"/>
      <c r="AV8" s="687"/>
      <c r="AW8" s="687"/>
      <c r="AX8" s="687"/>
      <c r="AY8" s="687"/>
      <c r="AZ8" s="687"/>
      <c r="BA8" s="687"/>
      <c r="BB8" s="687"/>
      <c r="BC8" s="687"/>
      <c r="BD8" s="687"/>
      <c r="BE8" s="687"/>
      <c r="BF8" s="687"/>
      <c r="BG8" s="687"/>
      <c r="BH8" s="687"/>
      <c r="BI8" s="687"/>
      <c r="BJ8" s="687"/>
      <c r="BK8" s="687"/>
      <c r="BL8" s="687"/>
      <c r="BM8" s="687"/>
      <c r="BN8" s="687"/>
      <c r="BO8" s="687"/>
      <c r="BP8" s="687"/>
      <c r="BQ8" s="687"/>
      <c r="BR8" s="687"/>
      <c r="BS8" s="687"/>
      <c r="BT8" s="687"/>
      <c r="BU8" s="687"/>
      <c r="BV8" s="687"/>
      <c r="BW8" s="687"/>
      <c r="BX8" s="687"/>
      <c r="BY8" s="687"/>
      <c r="BZ8" s="687"/>
      <c r="CA8" s="687"/>
      <c r="CB8" s="687"/>
      <c r="CC8" s="687"/>
      <c r="CD8" s="687"/>
      <c r="CE8" s="687"/>
      <c r="CF8" s="687"/>
      <c r="CG8" s="687"/>
      <c r="CH8" s="687"/>
      <c r="CI8" s="687"/>
      <c r="CJ8" s="687"/>
      <c r="CK8" s="687"/>
      <c r="CL8" s="687"/>
      <c r="CM8" s="687"/>
      <c r="CN8" s="687"/>
      <c r="CO8" s="687"/>
      <c r="CP8" s="687"/>
      <c r="CQ8" s="687"/>
      <c r="CR8" s="687"/>
      <c r="CS8" s="687"/>
      <c r="CT8" s="687"/>
      <c r="CU8" s="687"/>
      <c r="CV8" s="687"/>
      <c r="CW8" s="687"/>
      <c r="CX8" s="687"/>
      <c r="CY8" s="687"/>
      <c r="CZ8" s="687"/>
      <c r="DA8" s="687"/>
      <c r="DB8" s="687"/>
      <c r="DC8" s="687"/>
      <c r="DD8" s="687"/>
      <c r="DE8" s="687"/>
      <c r="DF8" s="687"/>
      <c r="DG8" s="687"/>
      <c r="DH8" s="687"/>
      <c r="DI8" s="687"/>
      <c r="DJ8" s="687"/>
      <c r="DK8" s="687"/>
      <c r="DL8" s="687"/>
      <c r="DM8" s="687"/>
      <c r="DN8" s="687"/>
      <c r="DO8" s="687"/>
      <c r="DP8" s="687"/>
      <c r="DQ8" s="687"/>
      <c r="DR8" s="687"/>
      <c r="DS8" s="687"/>
      <c r="DT8" s="687"/>
      <c r="DU8" s="687"/>
      <c r="DV8" s="687"/>
      <c r="DW8" s="687"/>
      <c r="DX8" s="687"/>
      <c r="DY8" s="687"/>
      <c r="DZ8" s="687"/>
      <c r="EA8" s="687"/>
      <c r="EB8" s="687"/>
      <c r="EC8" s="687"/>
      <c r="ED8" s="687"/>
      <c r="EE8" s="687"/>
      <c r="EF8" s="687"/>
      <c r="EG8" s="687"/>
      <c r="EH8" s="687"/>
      <c r="EI8" s="687"/>
      <c r="EJ8" s="687"/>
      <c r="EK8" s="687"/>
      <c r="EL8" s="687"/>
      <c r="EM8" s="687"/>
      <c r="EN8" s="687"/>
      <c r="EO8" s="687"/>
      <c r="EP8" s="687"/>
      <c r="EQ8" s="687"/>
      <c r="ER8" s="687"/>
      <c r="ES8" s="687"/>
      <c r="ET8" s="687"/>
      <c r="EU8" s="687"/>
      <c r="EV8" s="687"/>
      <c r="EW8" s="687"/>
      <c r="EX8" s="687"/>
      <c r="EY8" s="687"/>
      <c r="EZ8" s="687"/>
      <c r="FA8" s="687"/>
      <c r="FB8" s="687"/>
      <c r="FC8" s="687"/>
      <c r="FD8" s="687"/>
      <c r="FE8" s="687"/>
      <c r="FF8" s="687"/>
      <c r="FG8" s="687"/>
      <c r="FH8" s="687"/>
      <c r="FI8" s="687"/>
      <c r="FJ8" s="687"/>
      <c r="FK8" s="687"/>
      <c r="FL8" s="687"/>
      <c r="FM8" s="687"/>
      <c r="FN8" s="687"/>
      <c r="FO8" s="687"/>
      <c r="FP8" s="687"/>
      <c r="FQ8" s="687"/>
      <c r="FR8" s="687"/>
      <c r="FS8" s="687"/>
      <c r="FT8" s="687"/>
      <c r="FU8" s="687"/>
      <c r="FV8" s="687"/>
      <c r="FW8" s="687"/>
      <c r="FX8" s="687"/>
      <c r="FY8" s="687"/>
      <c r="FZ8" s="687"/>
      <c r="GA8" s="687"/>
      <c r="GB8" s="687"/>
      <c r="GC8" s="687"/>
      <c r="GD8" s="687"/>
      <c r="GE8" s="687"/>
      <c r="GF8" s="687"/>
      <c r="GG8" s="687"/>
      <c r="GH8" s="687"/>
      <c r="GI8" s="687"/>
      <c r="GJ8" s="687"/>
      <c r="GK8" s="687"/>
      <c r="GL8" s="687"/>
      <c r="GM8" s="687"/>
      <c r="GN8" s="687"/>
      <c r="GO8" s="687"/>
      <c r="GP8" s="687"/>
      <c r="GQ8" s="687"/>
      <c r="GR8" s="687"/>
      <c r="GS8" s="687"/>
      <c r="GT8" s="687"/>
      <c r="GU8" s="687"/>
      <c r="GV8" s="687"/>
      <c r="GW8" s="687"/>
      <c r="GX8" s="687"/>
      <c r="GY8" s="687"/>
      <c r="GZ8" s="687"/>
      <c r="HA8" s="687"/>
      <c r="HB8" s="687"/>
      <c r="HC8" s="687"/>
      <c r="HD8" s="687"/>
      <c r="HE8" s="687"/>
      <c r="HF8" s="687"/>
      <c r="HG8" s="687"/>
      <c r="HH8" s="687"/>
      <c r="HI8" s="687"/>
      <c r="HJ8" s="687"/>
      <c r="HK8" s="687"/>
      <c r="HL8" s="687"/>
      <c r="HM8" s="687"/>
      <c r="HN8" s="687"/>
      <c r="HO8" s="687"/>
      <c r="HP8" s="687"/>
      <c r="HQ8" s="687"/>
      <c r="HR8" s="687"/>
      <c r="HS8" s="687"/>
      <c r="HT8" s="687"/>
      <c r="HU8" s="687"/>
      <c r="HV8" s="687"/>
      <c r="HW8" s="687"/>
      <c r="HX8" s="687"/>
      <c r="HY8" s="687"/>
      <c r="HZ8" s="687"/>
      <c r="IA8" s="687"/>
      <c r="IB8" s="687"/>
      <c r="IC8" s="687"/>
      <c r="ID8" s="687"/>
      <c r="IE8" s="687"/>
      <c r="IF8" s="687"/>
      <c r="IG8" s="687"/>
      <c r="IH8" s="687"/>
      <c r="II8" s="687"/>
      <c r="IJ8" s="687"/>
      <c r="IK8" s="687"/>
      <c r="IL8" s="687"/>
      <c r="IM8" s="687"/>
      <c r="IN8" s="687"/>
      <c r="IO8" s="687"/>
      <c r="IP8" s="687"/>
      <c r="IQ8" s="687"/>
      <c r="IR8" s="687"/>
      <c r="IS8" s="687"/>
      <c r="IT8" s="687"/>
      <c r="IU8" s="687"/>
      <c r="IV8" s="687"/>
      <c r="IW8" s="687"/>
      <c r="IX8" s="687"/>
      <c r="IY8" s="687"/>
      <c r="IZ8" s="687"/>
    </row>
    <row r="9" spans="1:260">
      <c r="A9" s="688"/>
      <c r="B9" s="689"/>
      <c r="C9" s="684"/>
      <c r="D9" s="684"/>
      <c r="E9" s="684"/>
      <c r="F9" s="684"/>
      <c r="G9" s="684"/>
      <c r="H9" s="684"/>
      <c r="I9" s="684"/>
      <c r="J9" s="684"/>
      <c r="K9" s="684"/>
      <c r="L9" s="684"/>
      <c r="M9" s="684"/>
      <c r="N9" s="684"/>
      <c r="O9" s="684"/>
      <c r="P9" s="684"/>
      <c r="Q9" s="684"/>
      <c r="R9" s="684"/>
      <c r="S9" s="684"/>
      <c r="T9" s="684"/>
      <c r="U9" s="684"/>
      <c r="V9" s="684"/>
      <c r="W9" s="684"/>
      <c r="X9" s="684"/>
      <c r="Y9" s="684"/>
      <c r="Z9" s="684"/>
      <c r="AA9" s="687"/>
      <c r="AB9" s="687"/>
      <c r="AC9" s="687"/>
      <c r="AD9" s="687"/>
      <c r="AE9" s="687"/>
      <c r="AF9" s="687"/>
      <c r="AG9" s="687"/>
      <c r="AH9" s="687"/>
      <c r="AI9" s="687"/>
      <c r="AJ9" s="687"/>
      <c r="AK9" s="687"/>
      <c r="AL9" s="687"/>
      <c r="AM9" s="687"/>
      <c r="AN9" s="687"/>
      <c r="AO9" s="687"/>
      <c r="AP9" s="687"/>
      <c r="AQ9" s="687"/>
      <c r="AR9" s="687"/>
      <c r="AS9" s="687"/>
      <c r="AT9" s="687"/>
      <c r="AU9" s="687"/>
      <c r="AV9" s="687"/>
      <c r="AW9" s="687"/>
      <c r="AX9" s="687"/>
      <c r="AY9" s="687"/>
      <c r="AZ9" s="687"/>
      <c r="BA9" s="687"/>
      <c r="BB9" s="687"/>
      <c r="BC9" s="687"/>
      <c r="BD9" s="687"/>
      <c r="BE9" s="687"/>
      <c r="BF9" s="687"/>
      <c r="BG9" s="687"/>
      <c r="BH9" s="687"/>
      <c r="BI9" s="687"/>
      <c r="BJ9" s="687"/>
      <c r="BK9" s="687"/>
      <c r="BL9" s="687"/>
      <c r="BM9" s="687"/>
      <c r="BN9" s="687"/>
      <c r="BO9" s="687"/>
      <c r="BP9" s="687"/>
      <c r="BQ9" s="687"/>
      <c r="BR9" s="687"/>
      <c r="BS9" s="687"/>
      <c r="BT9" s="687"/>
      <c r="BU9" s="687"/>
      <c r="BV9" s="687"/>
      <c r="BW9" s="687"/>
      <c r="BX9" s="687"/>
      <c r="BY9" s="687"/>
      <c r="BZ9" s="687"/>
      <c r="CA9" s="687"/>
      <c r="CB9" s="687"/>
      <c r="CC9" s="687"/>
      <c r="CD9" s="687"/>
      <c r="CE9" s="687"/>
      <c r="CF9" s="687"/>
      <c r="CG9" s="687"/>
      <c r="CH9" s="687"/>
      <c r="CI9" s="687"/>
      <c r="CJ9" s="687"/>
      <c r="CK9" s="687"/>
      <c r="CL9" s="687"/>
      <c r="CM9" s="687"/>
      <c r="CN9" s="687"/>
      <c r="CO9" s="687"/>
      <c r="CP9" s="687"/>
      <c r="CQ9" s="687"/>
      <c r="CR9" s="687"/>
      <c r="CS9" s="687"/>
      <c r="CT9" s="687"/>
      <c r="CU9" s="687"/>
      <c r="CV9" s="687"/>
      <c r="CW9" s="687"/>
      <c r="CX9" s="687"/>
      <c r="CY9" s="687"/>
      <c r="CZ9" s="687"/>
      <c r="DA9" s="687"/>
      <c r="DB9" s="687"/>
      <c r="DC9" s="687"/>
      <c r="DD9" s="687"/>
      <c r="DE9" s="687"/>
      <c r="DF9" s="687"/>
      <c r="DG9" s="687"/>
      <c r="DH9" s="687"/>
      <c r="DI9" s="687"/>
      <c r="DJ9" s="687"/>
      <c r="DK9" s="687"/>
      <c r="DL9" s="687"/>
      <c r="DM9" s="687"/>
      <c r="DN9" s="687"/>
      <c r="DO9" s="687"/>
      <c r="DP9" s="687"/>
      <c r="DQ9" s="687"/>
      <c r="DR9" s="687"/>
      <c r="DS9" s="687"/>
      <c r="DT9" s="687"/>
      <c r="DU9" s="687"/>
      <c r="DV9" s="687"/>
      <c r="DW9" s="687"/>
      <c r="DX9" s="687"/>
      <c r="DY9" s="687"/>
      <c r="DZ9" s="687"/>
      <c r="EA9" s="687"/>
      <c r="EB9" s="687"/>
      <c r="EC9" s="687"/>
      <c r="ED9" s="687"/>
      <c r="EE9" s="687"/>
      <c r="EF9" s="687"/>
      <c r="EG9" s="687"/>
      <c r="EH9" s="687"/>
      <c r="EI9" s="687"/>
      <c r="EJ9" s="687"/>
      <c r="EK9" s="687"/>
      <c r="EL9" s="687"/>
      <c r="EM9" s="687"/>
      <c r="EN9" s="687"/>
      <c r="EO9" s="687"/>
      <c r="EP9" s="687"/>
      <c r="EQ9" s="687"/>
      <c r="ER9" s="687"/>
      <c r="ES9" s="687"/>
      <c r="ET9" s="687"/>
      <c r="EU9" s="687"/>
      <c r="EV9" s="687"/>
      <c r="EW9" s="687"/>
      <c r="EX9" s="687"/>
      <c r="EY9" s="687"/>
      <c r="EZ9" s="687"/>
      <c r="FA9" s="687"/>
      <c r="FB9" s="687"/>
      <c r="FC9" s="687"/>
      <c r="FD9" s="687"/>
      <c r="FE9" s="687"/>
      <c r="FF9" s="687"/>
      <c r="FG9" s="687"/>
      <c r="FH9" s="687"/>
      <c r="FI9" s="687"/>
      <c r="FJ9" s="687"/>
      <c r="FK9" s="687"/>
      <c r="FL9" s="687"/>
      <c r="FM9" s="687"/>
      <c r="FN9" s="687"/>
      <c r="FO9" s="687"/>
      <c r="FP9" s="687"/>
      <c r="FQ9" s="687"/>
      <c r="FR9" s="687"/>
      <c r="FS9" s="687"/>
      <c r="FT9" s="687"/>
      <c r="FU9" s="687"/>
      <c r="FV9" s="687"/>
      <c r="FW9" s="687"/>
      <c r="FX9" s="687"/>
      <c r="FY9" s="687"/>
      <c r="FZ9" s="687"/>
      <c r="GA9" s="687"/>
      <c r="GB9" s="687"/>
      <c r="GC9" s="687"/>
      <c r="GD9" s="687"/>
      <c r="GE9" s="687"/>
      <c r="GF9" s="687"/>
      <c r="GG9" s="687"/>
      <c r="GH9" s="687"/>
      <c r="GI9" s="687"/>
      <c r="GJ9" s="687"/>
      <c r="GK9" s="687"/>
      <c r="GL9" s="687"/>
      <c r="GM9" s="687"/>
      <c r="GN9" s="687"/>
      <c r="GO9" s="687"/>
      <c r="GP9" s="687"/>
      <c r="GQ9" s="687"/>
      <c r="GR9" s="687"/>
      <c r="GS9" s="687"/>
      <c r="GT9" s="687"/>
      <c r="GU9" s="687"/>
      <c r="GV9" s="687"/>
      <c r="GW9" s="687"/>
      <c r="GX9" s="687"/>
      <c r="GY9" s="687"/>
      <c r="GZ9" s="687"/>
      <c r="HA9" s="687"/>
      <c r="HB9" s="687"/>
      <c r="HC9" s="687"/>
      <c r="HD9" s="687"/>
      <c r="HE9" s="687"/>
      <c r="HF9" s="687"/>
      <c r="HG9" s="687"/>
      <c r="HH9" s="687"/>
      <c r="HI9" s="687"/>
      <c r="HJ9" s="687"/>
      <c r="HK9" s="687"/>
      <c r="HL9" s="687"/>
      <c r="HM9" s="687"/>
      <c r="HN9" s="687"/>
      <c r="HO9" s="687"/>
      <c r="HP9" s="687"/>
      <c r="HQ9" s="687"/>
      <c r="HR9" s="687"/>
      <c r="HS9" s="687"/>
      <c r="HT9" s="687"/>
      <c r="HU9" s="687"/>
      <c r="HV9" s="687"/>
      <c r="HW9" s="687"/>
      <c r="HX9" s="687"/>
      <c r="HY9" s="687"/>
      <c r="HZ9" s="687"/>
      <c r="IA9" s="687"/>
      <c r="IB9" s="687"/>
      <c r="IC9" s="687"/>
      <c r="ID9" s="687"/>
      <c r="IE9" s="687"/>
      <c r="IF9" s="687"/>
      <c r="IG9" s="687"/>
      <c r="IH9" s="687"/>
      <c r="II9" s="687"/>
      <c r="IJ9" s="687"/>
      <c r="IK9" s="687"/>
      <c r="IL9" s="687"/>
      <c r="IM9" s="687"/>
      <c r="IN9" s="687"/>
      <c r="IO9" s="687"/>
      <c r="IP9" s="687"/>
      <c r="IQ9" s="687"/>
      <c r="IR9" s="687"/>
      <c r="IS9" s="687"/>
      <c r="IT9" s="687"/>
      <c r="IU9" s="687"/>
      <c r="IV9" s="687"/>
      <c r="IW9" s="687"/>
      <c r="IX9" s="687"/>
      <c r="IY9" s="687"/>
      <c r="IZ9" s="687"/>
    </row>
    <row r="10" spans="1:260">
      <c r="A10" s="695"/>
      <c r="B10" s="691">
        <v>2007</v>
      </c>
      <c r="C10" s="697"/>
      <c r="D10" s="767">
        <v>459291</v>
      </c>
      <c r="E10" s="767">
        <v>82400</v>
      </c>
      <c r="F10" s="769">
        <v>17.940695550315596</v>
      </c>
      <c r="G10" s="694"/>
      <c r="H10" s="767">
        <v>267180</v>
      </c>
      <c r="I10" s="767">
        <v>82400</v>
      </c>
      <c r="J10" s="769">
        <v>30.842193670564349</v>
      </c>
      <c r="K10" s="694"/>
      <c r="L10" s="767">
        <v>65775</v>
      </c>
      <c r="M10" s="767">
        <v>37000</v>
      </c>
      <c r="N10" s="768">
        <v>56.262451600910289</v>
      </c>
      <c r="O10" s="694"/>
      <c r="P10" s="767">
        <v>48412</v>
      </c>
      <c r="Q10" s="767">
        <v>22200</v>
      </c>
      <c r="R10" s="768">
        <v>45.916621568433769</v>
      </c>
      <c r="S10" s="694"/>
      <c r="T10" s="767">
        <v>150329</v>
      </c>
      <c r="U10" s="767">
        <v>21800</v>
      </c>
      <c r="V10" s="768">
        <v>14.527463590429402</v>
      </c>
      <c r="W10" s="694"/>
      <c r="X10" s="767">
        <v>2664</v>
      </c>
      <c r="Y10" s="767">
        <v>1300</v>
      </c>
      <c r="Z10" s="768">
        <v>49.902399922984884</v>
      </c>
      <c r="AA10" s="695"/>
      <c r="AB10" s="695"/>
      <c r="AC10" s="695"/>
      <c r="AD10" s="695"/>
      <c r="AE10" s="695"/>
      <c r="AF10" s="695"/>
      <c r="AG10" s="695"/>
      <c r="AH10" s="695"/>
      <c r="AI10" s="695"/>
      <c r="AJ10" s="695"/>
      <c r="AK10" s="695"/>
      <c r="AL10" s="695"/>
      <c r="AM10" s="695"/>
      <c r="AN10" s="695"/>
      <c r="AO10" s="695"/>
      <c r="AP10" s="695"/>
      <c r="AQ10" s="695"/>
      <c r="AR10" s="695"/>
      <c r="AS10" s="695"/>
      <c r="AT10" s="695"/>
      <c r="AU10" s="695"/>
      <c r="AV10" s="695"/>
      <c r="AW10" s="695"/>
      <c r="AX10" s="695"/>
      <c r="AY10" s="695"/>
      <c r="AZ10" s="695"/>
      <c r="BA10" s="695"/>
      <c r="BB10" s="695"/>
      <c r="BC10" s="695"/>
      <c r="BD10" s="695"/>
      <c r="BE10" s="695"/>
      <c r="BF10" s="695"/>
      <c r="BG10" s="695"/>
      <c r="BH10" s="695"/>
      <c r="BI10" s="695"/>
      <c r="BJ10" s="695"/>
      <c r="BK10" s="695"/>
      <c r="BL10" s="695"/>
      <c r="BM10" s="695"/>
      <c r="BN10" s="695"/>
      <c r="BO10" s="695"/>
      <c r="BP10" s="695"/>
      <c r="BQ10" s="695"/>
      <c r="BR10" s="695"/>
      <c r="BS10" s="695"/>
      <c r="BT10" s="695"/>
      <c r="BU10" s="695"/>
      <c r="BV10" s="695"/>
      <c r="BW10" s="695"/>
      <c r="BX10" s="695"/>
      <c r="BY10" s="695"/>
      <c r="BZ10" s="695"/>
      <c r="CA10" s="695"/>
      <c r="CB10" s="695"/>
      <c r="CC10" s="695"/>
      <c r="CD10" s="695"/>
      <c r="CE10" s="695"/>
      <c r="CF10" s="695"/>
      <c r="CG10" s="695"/>
      <c r="CH10" s="695"/>
      <c r="CI10" s="695"/>
      <c r="CJ10" s="695"/>
      <c r="CK10" s="695"/>
      <c r="CL10" s="695"/>
      <c r="CM10" s="695"/>
      <c r="CN10" s="695"/>
      <c r="CO10" s="695"/>
      <c r="CP10" s="695"/>
      <c r="CQ10" s="695"/>
      <c r="CR10" s="695"/>
      <c r="CS10" s="695"/>
      <c r="CT10" s="695"/>
      <c r="CU10" s="695"/>
      <c r="CV10" s="695"/>
      <c r="CW10" s="695"/>
      <c r="CX10" s="695"/>
      <c r="CY10" s="695"/>
      <c r="CZ10" s="695"/>
      <c r="DA10" s="695"/>
      <c r="DB10" s="695"/>
      <c r="DC10" s="695"/>
      <c r="DD10" s="695"/>
      <c r="DE10" s="695"/>
      <c r="DF10" s="695"/>
      <c r="DG10" s="695"/>
      <c r="DH10" s="695"/>
      <c r="DI10" s="695"/>
      <c r="DJ10" s="695"/>
      <c r="DK10" s="695"/>
      <c r="DL10" s="695"/>
      <c r="DM10" s="695"/>
      <c r="DN10" s="695"/>
      <c r="DO10" s="695"/>
      <c r="DP10" s="695"/>
      <c r="DQ10" s="695"/>
      <c r="DR10" s="695"/>
      <c r="DS10" s="695"/>
      <c r="DT10" s="695"/>
      <c r="DU10" s="695"/>
      <c r="DV10" s="695"/>
      <c r="DW10" s="695"/>
      <c r="DX10" s="695"/>
      <c r="DY10" s="695"/>
      <c r="DZ10" s="695"/>
      <c r="EA10" s="695"/>
      <c r="EB10" s="695"/>
      <c r="EC10" s="695"/>
      <c r="ED10" s="695"/>
      <c r="EE10" s="695"/>
      <c r="EF10" s="695"/>
      <c r="EG10" s="695"/>
      <c r="EH10" s="695"/>
      <c r="EI10" s="695"/>
      <c r="EJ10" s="695"/>
      <c r="EK10" s="695"/>
      <c r="EL10" s="695"/>
      <c r="EM10" s="695"/>
      <c r="EN10" s="695"/>
      <c r="EO10" s="695"/>
      <c r="EP10" s="695"/>
      <c r="EQ10" s="695"/>
      <c r="ER10" s="695"/>
      <c r="ES10" s="695"/>
      <c r="ET10" s="695"/>
      <c r="EU10" s="695"/>
      <c r="EV10" s="695"/>
      <c r="EW10" s="695"/>
      <c r="EX10" s="695"/>
      <c r="EY10" s="695"/>
      <c r="EZ10" s="695"/>
      <c r="FA10" s="695"/>
      <c r="FB10" s="695"/>
      <c r="FC10" s="695"/>
      <c r="FD10" s="695"/>
      <c r="FE10" s="695"/>
      <c r="FF10" s="695"/>
      <c r="FG10" s="695"/>
      <c r="FH10" s="695"/>
      <c r="FI10" s="695"/>
      <c r="FJ10" s="695"/>
      <c r="FK10" s="695"/>
      <c r="FL10" s="695"/>
      <c r="FM10" s="695"/>
      <c r="FN10" s="695"/>
      <c r="FO10" s="695"/>
      <c r="FP10" s="695"/>
      <c r="FQ10" s="695"/>
      <c r="FR10" s="695"/>
      <c r="FS10" s="695"/>
      <c r="FT10" s="695"/>
      <c r="FU10" s="695"/>
      <c r="FV10" s="695"/>
      <c r="FW10" s="695"/>
      <c r="FX10" s="695"/>
      <c r="FY10" s="695"/>
      <c r="FZ10" s="695"/>
      <c r="GA10" s="695"/>
      <c r="GB10" s="695"/>
      <c r="GC10" s="695"/>
      <c r="GD10" s="695"/>
      <c r="GE10" s="695"/>
      <c r="GF10" s="695"/>
      <c r="GG10" s="695"/>
      <c r="GH10" s="695"/>
      <c r="GI10" s="695"/>
      <c r="GJ10" s="695"/>
      <c r="GK10" s="695"/>
      <c r="GL10" s="695"/>
      <c r="GM10" s="695"/>
      <c r="GN10" s="695"/>
      <c r="GO10" s="695"/>
      <c r="GP10" s="695"/>
      <c r="GQ10" s="695"/>
      <c r="GR10" s="695"/>
      <c r="GS10" s="695"/>
      <c r="GT10" s="695"/>
      <c r="GU10" s="695"/>
      <c r="GV10" s="695"/>
      <c r="GW10" s="695"/>
      <c r="GX10" s="695"/>
      <c r="GY10" s="695"/>
      <c r="GZ10" s="695"/>
      <c r="HA10" s="695"/>
      <c r="HB10" s="695"/>
      <c r="HC10" s="695"/>
      <c r="HD10" s="695"/>
      <c r="HE10" s="695"/>
      <c r="HF10" s="695"/>
      <c r="HG10" s="695"/>
      <c r="HH10" s="695"/>
      <c r="HI10" s="695"/>
      <c r="HJ10" s="695"/>
      <c r="HK10" s="695"/>
      <c r="HL10" s="695"/>
      <c r="HM10" s="695"/>
      <c r="HN10" s="695"/>
      <c r="HO10" s="695"/>
      <c r="HP10" s="695"/>
      <c r="HQ10" s="695"/>
      <c r="HR10" s="695"/>
      <c r="HS10" s="695"/>
      <c r="HT10" s="695"/>
      <c r="HU10" s="695"/>
      <c r="HV10" s="695"/>
      <c r="HW10" s="695"/>
      <c r="HX10" s="695"/>
      <c r="HY10" s="695"/>
      <c r="HZ10" s="695"/>
      <c r="IA10" s="695"/>
      <c r="IB10" s="695"/>
      <c r="IC10" s="695"/>
      <c r="ID10" s="695"/>
      <c r="IE10" s="695"/>
      <c r="IF10" s="695"/>
      <c r="IG10" s="695"/>
      <c r="IH10" s="695"/>
      <c r="II10" s="695"/>
      <c r="IJ10" s="695"/>
      <c r="IK10" s="695"/>
      <c r="IL10" s="695"/>
      <c r="IM10" s="695"/>
      <c r="IN10" s="695"/>
      <c r="IO10" s="695"/>
      <c r="IP10" s="695"/>
      <c r="IQ10" s="695"/>
      <c r="IR10" s="695"/>
      <c r="IS10" s="695"/>
      <c r="IT10" s="695"/>
      <c r="IU10" s="695"/>
      <c r="IV10" s="695"/>
      <c r="IW10" s="695"/>
      <c r="IX10" s="695"/>
      <c r="IY10" s="695"/>
      <c r="IZ10" s="695"/>
    </row>
    <row r="11" spans="1:260">
      <c r="A11" s="695"/>
      <c r="B11" s="691">
        <v>2008</v>
      </c>
      <c r="C11" s="697"/>
      <c r="D11" s="767">
        <v>464315</v>
      </c>
      <c r="E11" s="767">
        <v>84200</v>
      </c>
      <c r="F11" s="769">
        <v>18.134240763274931</v>
      </c>
      <c r="G11" s="694"/>
      <c r="H11" s="767">
        <v>267551</v>
      </c>
      <c r="I11" s="767">
        <v>84200</v>
      </c>
      <c r="J11" s="769">
        <v>31.486988816817863</v>
      </c>
      <c r="K11" s="694"/>
      <c r="L11" s="767">
        <v>66338</v>
      </c>
      <c r="M11" s="767">
        <v>37700</v>
      </c>
      <c r="N11" s="768">
        <v>56.775333058612873</v>
      </c>
      <c r="O11" s="694"/>
      <c r="P11" s="767">
        <v>50166</v>
      </c>
      <c r="Q11" s="767">
        <v>23500</v>
      </c>
      <c r="R11" s="768">
        <v>46.74680157700142</v>
      </c>
      <c r="S11" s="694"/>
      <c r="T11" s="767">
        <v>148327</v>
      </c>
      <c r="U11" s="767">
        <v>21800</v>
      </c>
      <c r="V11" s="768">
        <v>14.672128983203518</v>
      </c>
      <c r="W11" s="694"/>
      <c r="X11" s="767">
        <v>2720</v>
      </c>
      <c r="Y11" s="767">
        <v>1400</v>
      </c>
      <c r="Z11" s="768">
        <v>50.235432677460835</v>
      </c>
      <c r="AA11" s="695"/>
      <c r="AB11" s="695"/>
      <c r="AC11" s="695"/>
      <c r="AD11" s="695"/>
      <c r="AE11" s="695"/>
      <c r="AF11" s="695"/>
      <c r="AG11" s="695"/>
      <c r="AH11" s="695"/>
      <c r="AI11" s="695"/>
      <c r="AJ11" s="695"/>
      <c r="AK11" s="695"/>
      <c r="AL11" s="695"/>
      <c r="AM11" s="695"/>
      <c r="AN11" s="695"/>
      <c r="AO11" s="695"/>
      <c r="AP11" s="695"/>
      <c r="AQ11" s="695"/>
      <c r="AR11" s="695"/>
      <c r="AS11" s="695"/>
      <c r="AT11" s="695"/>
      <c r="AU11" s="695"/>
      <c r="AV11" s="695"/>
      <c r="AW11" s="695"/>
      <c r="AX11" s="695"/>
      <c r="AY11" s="695"/>
      <c r="AZ11" s="695"/>
      <c r="BA11" s="695"/>
      <c r="BB11" s="695"/>
      <c r="BC11" s="695"/>
      <c r="BD11" s="695"/>
      <c r="BE11" s="695"/>
      <c r="BF11" s="695"/>
      <c r="BG11" s="695"/>
      <c r="BH11" s="695"/>
      <c r="BI11" s="695"/>
      <c r="BJ11" s="695"/>
      <c r="BK11" s="695"/>
      <c r="BL11" s="695"/>
      <c r="BM11" s="695"/>
      <c r="BN11" s="695"/>
      <c r="BO11" s="695"/>
      <c r="BP11" s="695"/>
      <c r="BQ11" s="695"/>
      <c r="BR11" s="695"/>
      <c r="BS11" s="695"/>
      <c r="BT11" s="695"/>
      <c r="BU11" s="695"/>
      <c r="BV11" s="695"/>
      <c r="BW11" s="695"/>
      <c r="BX11" s="695"/>
      <c r="BY11" s="695"/>
      <c r="BZ11" s="695"/>
      <c r="CA11" s="695"/>
      <c r="CB11" s="695"/>
      <c r="CC11" s="695"/>
      <c r="CD11" s="695"/>
      <c r="CE11" s="695"/>
      <c r="CF11" s="695"/>
      <c r="CG11" s="695"/>
      <c r="CH11" s="695"/>
      <c r="CI11" s="695"/>
      <c r="CJ11" s="695"/>
      <c r="CK11" s="695"/>
      <c r="CL11" s="695"/>
      <c r="CM11" s="695"/>
      <c r="CN11" s="695"/>
      <c r="CO11" s="695"/>
      <c r="CP11" s="695"/>
      <c r="CQ11" s="695"/>
      <c r="CR11" s="695"/>
      <c r="CS11" s="695"/>
      <c r="CT11" s="695"/>
      <c r="CU11" s="695"/>
      <c r="CV11" s="695"/>
      <c r="CW11" s="695"/>
      <c r="CX11" s="695"/>
      <c r="CY11" s="695"/>
      <c r="CZ11" s="695"/>
      <c r="DA11" s="695"/>
      <c r="DB11" s="695"/>
      <c r="DC11" s="695"/>
      <c r="DD11" s="695"/>
      <c r="DE11" s="695"/>
      <c r="DF11" s="695"/>
      <c r="DG11" s="695"/>
      <c r="DH11" s="695"/>
      <c r="DI11" s="695"/>
      <c r="DJ11" s="695"/>
      <c r="DK11" s="695"/>
      <c r="DL11" s="695"/>
      <c r="DM11" s="695"/>
      <c r="DN11" s="695"/>
      <c r="DO11" s="695"/>
      <c r="DP11" s="695"/>
      <c r="DQ11" s="695"/>
      <c r="DR11" s="695"/>
      <c r="DS11" s="695"/>
      <c r="DT11" s="695"/>
      <c r="DU11" s="695"/>
      <c r="DV11" s="695"/>
      <c r="DW11" s="695"/>
      <c r="DX11" s="695"/>
      <c r="DY11" s="695"/>
      <c r="DZ11" s="695"/>
      <c r="EA11" s="695"/>
      <c r="EB11" s="695"/>
      <c r="EC11" s="695"/>
      <c r="ED11" s="695"/>
      <c r="EE11" s="695"/>
      <c r="EF11" s="695"/>
      <c r="EG11" s="695"/>
      <c r="EH11" s="695"/>
      <c r="EI11" s="695"/>
      <c r="EJ11" s="695"/>
      <c r="EK11" s="695"/>
      <c r="EL11" s="695"/>
      <c r="EM11" s="695"/>
      <c r="EN11" s="695"/>
      <c r="EO11" s="695"/>
      <c r="EP11" s="695"/>
      <c r="EQ11" s="695"/>
      <c r="ER11" s="695"/>
      <c r="ES11" s="695"/>
      <c r="ET11" s="695"/>
      <c r="EU11" s="695"/>
      <c r="EV11" s="695"/>
      <c r="EW11" s="695"/>
      <c r="EX11" s="695"/>
      <c r="EY11" s="695"/>
      <c r="EZ11" s="695"/>
      <c r="FA11" s="695"/>
      <c r="FB11" s="695"/>
      <c r="FC11" s="695"/>
      <c r="FD11" s="695"/>
      <c r="FE11" s="695"/>
      <c r="FF11" s="695"/>
      <c r="FG11" s="695"/>
      <c r="FH11" s="695"/>
      <c r="FI11" s="695"/>
      <c r="FJ11" s="695"/>
      <c r="FK11" s="695"/>
      <c r="FL11" s="695"/>
      <c r="FM11" s="695"/>
      <c r="FN11" s="695"/>
      <c r="FO11" s="695"/>
      <c r="FP11" s="695"/>
      <c r="FQ11" s="695"/>
      <c r="FR11" s="695"/>
      <c r="FS11" s="695"/>
      <c r="FT11" s="695"/>
      <c r="FU11" s="695"/>
      <c r="FV11" s="695"/>
      <c r="FW11" s="695"/>
      <c r="FX11" s="695"/>
      <c r="FY11" s="695"/>
      <c r="FZ11" s="695"/>
      <c r="GA11" s="695"/>
      <c r="GB11" s="695"/>
      <c r="GC11" s="695"/>
      <c r="GD11" s="695"/>
      <c r="GE11" s="695"/>
      <c r="GF11" s="695"/>
      <c r="GG11" s="695"/>
      <c r="GH11" s="695"/>
      <c r="GI11" s="695"/>
      <c r="GJ11" s="695"/>
      <c r="GK11" s="695"/>
      <c r="GL11" s="695"/>
      <c r="GM11" s="695"/>
      <c r="GN11" s="695"/>
      <c r="GO11" s="695"/>
      <c r="GP11" s="695"/>
      <c r="GQ11" s="695"/>
      <c r="GR11" s="695"/>
      <c r="GS11" s="695"/>
      <c r="GT11" s="695"/>
      <c r="GU11" s="695"/>
      <c r="GV11" s="695"/>
      <c r="GW11" s="695"/>
      <c r="GX11" s="695"/>
      <c r="GY11" s="695"/>
      <c r="GZ11" s="695"/>
      <c r="HA11" s="695"/>
      <c r="HB11" s="695"/>
      <c r="HC11" s="695"/>
      <c r="HD11" s="695"/>
      <c r="HE11" s="695"/>
      <c r="HF11" s="695"/>
      <c r="HG11" s="695"/>
      <c r="HH11" s="695"/>
      <c r="HI11" s="695"/>
      <c r="HJ11" s="695"/>
      <c r="HK11" s="695"/>
      <c r="HL11" s="695"/>
      <c r="HM11" s="695"/>
      <c r="HN11" s="695"/>
      <c r="HO11" s="695"/>
      <c r="HP11" s="695"/>
      <c r="HQ11" s="695"/>
      <c r="HR11" s="695"/>
      <c r="HS11" s="695"/>
      <c r="HT11" s="695"/>
      <c r="HU11" s="695"/>
      <c r="HV11" s="695"/>
      <c r="HW11" s="695"/>
      <c r="HX11" s="695"/>
      <c r="HY11" s="695"/>
      <c r="HZ11" s="695"/>
      <c r="IA11" s="695"/>
      <c r="IB11" s="695"/>
      <c r="IC11" s="695"/>
      <c r="ID11" s="695"/>
      <c r="IE11" s="695"/>
      <c r="IF11" s="695"/>
      <c r="IG11" s="695"/>
      <c r="IH11" s="695"/>
      <c r="II11" s="695"/>
      <c r="IJ11" s="695"/>
      <c r="IK11" s="695"/>
      <c r="IL11" s="695"/>
      <c r="IM11" s="695"/>
      <c r="IN11" s="695"/>
      <c r="IO11" s="695"/>
      <c r="IP11" s="695"/>
      <c r="IQ11" s="695"/>
      <c r="IR11" s="695"/>
      <c r="IS11" s="695"/>
      <c r="IT11" s="695"/>
      <c r="IU11" s="695"/>
      <c r="IV11" s="695"/>
      <c r="IW11" s="695"/>
      <c r="IX11" s="695"/>
      <c r="IY11" s="695"/>
      <c r="IZ11" s="695"/>
    </row>
    <row r="12" spans="1:260">
      <c r="A12" s="695"/>
      <c r="B12" s="691">
        <v>2009</v>
      </c>
      <c r="C12" s="697"/>
      <c r="D12" s="767">
        <v>448230</v>
      </c>
      <c r="E12" s="767">
        <v>82000</v>
      </c>
      <c r="F12" s="769">
        <v>18.294179327577361</v>
      </c>
      <c r="G12" s="694"/>
      <c r="H12" s="767">
        <v>255801</v>
      </c>
      <c r="I12" s="767">
        <v>82000</v>
      </c>
      <c r="J12" s="769">
        <v>32.062371296717536</v>
      </c>
      <c r="K12" s="694"/>
      <c r="L12" s="767">
        <v>66038</v>
      </c>
      <c r="M12" s="767">
        <v>37700</v>
      </c>
      <c r="N12" s="768">
        <v>57.074043328438421</v>
      </c>
      <c r="O12" s="694"/>
      <c r="P12" s="767">
        <v>46751</v>
      </c>
      <c r="Q12" s="767">
        <v>22100</v>
      </c>
      <c r="R12" s="768">
        <v>47.36374441153238</v>
      </c>
      <c r="S12" s="694"/>
      <c r="T12" s="767">
        <v>140472</v>
      </c>
      <c r="U12" s="767">
        <v>20900</v>
      </c>
      <c r="V12" s="768">
        <v>14.874142684806033</v>
      </c>
      <c r="W12" s="694"/>
      <c r="X12" s="767">
        <v>2540</v>
      </c>
      <c r="Y12" s="767">
        <v>1300</v>
      </c>
      <c r="Z12" s="768">
        <v>50.719677379764804</v>
      </c>
      <c r="AA12" s="695"/>
      <c r="AB12" s="695"/>
      <c r="AC12" s="695"/>
      <c r="AD12" s="695"/>
      <c r="AE12" s="695"/>
      <c r="AF12" s="695"/>
      <c r="AG12" s="695"/>
      <c r="AH12" s="695"/>
      <c r="AI12" s="695"/>
      <c r="AJ12" s="695"/>
      <c r="AK12" s="695"/>
      <c r="AL12" s="695"/>
      <c r="AM12" s="695"/>
      <c r="AN12" s="695"/>
      <c r="AO12" s="695"/>
      <c r="AP12" s="695"/>
      <c r="AQ12" s="695"/>
      <c r="AR12" s="695"/>
      <c r="AS12" s="695"/>
      <c r="AT12" s="695"/>
      <c r="AU12" s="695"/>
      <c r="AV12" s="695"/>
      <c r="AW12" s="695"/>
      <c r="AX12" s="695"/>
      <c r="AY12" s="695"/>
      <c r="AZ12" s="695"/>
      <c r="BA12" s="695"/>
      <c r="BB12" s="695"/>
      <c r="BC12" s="695"/>
      <c r="BD12" s="695"/>
      <c r="BE12" s="695"/>
      <c r="BF12" s="695"/>
      <c r="BG12" s="695"/>
      <c r="BH12" s="695"/>
      <c r="BI12" s="695"/>
      <c r="BJ12" s="695"/>
      <c r="BK12" s="695"/>
      <c r="BL12" s="695"/>
      <c r="BM12" s="695"/>
      <c r="BN12" s="695"/>
      <c r="BO12" s="695"/>
      <c r="BP12" s="695"/>
      <c r="BQ12" s="695"/>
      <c r="BR12" s="695"/>
      <c r="BS12" s="695"/>
      <c r="BT12" s="695"/>
      <c r="BU12" s="695"/>
      <c r="BV12" s="695"/>
      <c r="BW12" s="695"/>
      <c r="BX12" s="695"/>
      <c r="BY12" s="695"/>
      <c r="BZ12" s="695"/>
      <c r="CA12" s="695"/>
      <c r="CB12" s="695"/>
      <c r="CC12" s="695"/>
      <c r="CD12" s="695"/>
      <c r="CE12" s="695"/>
      <c r="CF12" s="695"/>
      <c r="CG12" s="695"/>
      <c r="CH12" s="695"/>
      <c r="CI12" s="695"/>
      <c r="CJ12" s="695"/>
      <c r="CK12" s="695"/>
      <c r="CL12" s="695"/>
      <c r="CM12" s="695"/>
      <c r="CN12" s="695"/>
      <c r="CO12" s="695"/>
      <c r="CP12" s="695"/>
      <c r="CQ12" s="695"/>
      <c r="CR12" s="695"/>
      <c r="CS12" s="695"/>
      <c r="CT12" s="695"/>
      <c r="CU12" s="695"/>
      <c r="CV12" s="695"/>
      <c r="CW12" s="695"/>
      <c r="CX12" s="695"/>
      <c r="CY12" s="695"/>
      <c r="CZ12" s="695"/>
      <c r="DA12" s="695"/>
      <c r="DB12" s="695"/>
      <c r="DC12" s="695"/>
      <c r="DD12" s="695"/>
      <c r="DE12" s="695"/>
      <c r="DF12" s="695"/>
      <c r="DG12" s="695"/>
      <c r="DH12" s="695"/>
      <c r="DI12" s="695"/>
      <c r="DJ12" s="695"/>
      <c r="DK12" s="695"/>
      <c r="DL12" s="695"/>
      <c r="DM12" s="695"/>
      <c r="DN12" s="695"/>
      <c r="DO12" s="695"/>
      <c r="DP12" s="695"/>
      <c r="DQ12" s="695"/>
      <c r="DR12" s="695"/>
      <c r="DS12" s="695"/>
      <c r="DT12" s="695"/>
      <c r="DU12" s="695"/>
      <c r="DV12" s="695"/>
      <c r="DW12" s="695"/>
      <c r="DX12" s="695"/>
      <c r="DY12" s="695"/>
      <c r="DZ12" s="695"/>
      <c r="EA12" s="695"/>
      <c r="EB12" s="695"/>
      <c r="EC12" s="695"/>
      <c r="ED12" s="695"/>
      <c r="EE12" s="695"/>
      <c r="EF12" s="695"/>
      <c r="EG12" s="695"/>
      <c r="EH12" s="695"/>
      <c r="EI12" s="695"/>
      <c r="EJ12" s="695"/>
      <c r="EK12" s="695"/>
      <c r="EL12" s="695"/>
      <c r="EM12" s="695"/>
      <c r="EN12" s="695"/>
      <c r="EO12" s="695"/>
      <c r="EP12" s="695"/>
      <c r="EQ12" s="695"/>
      <c r="ER12" s="695"/>
      <c r="ES12" s="695"/>
      <c r="ET12" s="695"/>
      <c r="EU12" s="695"/>
      <c r="EV12" s="695"/>
      <c r="EW12" s="695"/>
      <c r="EX12" s="695"/>
      <c r="EY12" s="695"/>
      <c r="EZ12" s="695"/>
      <c r="FA12" s="695"/>
      <c r="FB12" s="695"/>
      <c r="FC12" s="695"/>
      <c r="FD12" s="695"/>
      <c r="FE12" s="695"/>
      <c r="FF12" s="695"/>
      <c r="FG12" s="695"/>
      <c r="FH12" s="695"/>
      <c r="FI12" s="695"/>
      <c r="FJ12" s="695"/>
      <c r="FK12" s="695"/>
      <c r="FL12" s="695"/>
      <c r="FM12" s="695"/>
      <c r="FN12" s="695"/>
      <c r="FO12" s="695"/>
      <c r="FP12" s="695"/>
      <c r="FQ12" s="695"/>
      <c r="FR12" s="695"/>
      <c r="FS12" s="695"/>
      <c r="FT12" s="695"/>
      <c r="FU12" s="695"/>
      <c r="FV12" s="695"/>
      <c r="FW12" s="695"/>
      <c r="FX12" s="695"/>
      <c r="FY12" s="695"/>
      <c r="FZ12" s="695"/>
      <c r="GA12" s="695"/>
      <c r="GB12" s="695"/>
      <c r="GC12" s="695"/>
      <c r="GD12" s="695"/>
      <c r="GE12" s="695"/>
      <c r="GF12" s="695"/>
      <c r="GG12" s="695"/>
      <c r="GH12" s="695"/>
      <c r="GI12" s="695"/>
      <c r="GJ12" s="695"/>
      <c r="GK12" s="695"/>
      <c r="GL12" s="695"/>
      <c r="GM12" s="695"/>
      <c r="GN12" s="695"/>
      <c r="GO12" s="695"/>
      <c r="GP12" s="695"/>
      <c r="GQ12" s="695"/>
      <c r="GR12" s="695"/>
      <c r="GS12" s="695"/>
      <c r="GT12" s="695"/>
      <c r="GU12" s="695"/>
      <c r="GV12" s="695"/>
      <c r="GW12" s="695"/>
      <c r="GX12" s="695"/>
      <c r="GY12" s="695"/>
      <c r="GZ12" s="695"/>
      <c r="HA12" s="695"/>
      <c r="HB12" s="695"/>
      <c r="HC12" s="695"/>
      <c r="HD12" s="695"/>
      <c r="HE12" s="695"/>
      <c r="HF12" s="695"/>
      <c r="HG12" s="695"/>
      <c r="HH12" s="695"/>
      <c r="HI12" s="695"/>
      <c r="HJ12" s="695"/>
      <c r="HK12" s="695"/>
      <c r="HL12" s="695"/>
      <c r="HM12" s="695"/>
      <c r="HN12" s="695"/>
      <c r="HO12" s="695"/>
      <c r="HP12" s="695"/>
      <c r="HQ12" s="695"/>
      <c r="HR12" s="695"/>
      <c r="HS12" s="695"/>
      <c r="HT12" s="695"/>
      <c r="HU12" s="695"/>
      <c r="HV12" s="695"/>
      <c r="HW12" s="695"/>
      <c r="HX12" s="695"/>
      <c r="HY12" s="695"/>
      <c r="HZ12" s="695"/>
      <c r="IA12" s="695"/>
      <c r="IB12" s="695"/>
      <c r="IC12" s="695"/>
      <c r="ID12" s="695"/>
      <c r="IE12" s="695"/>
      <c r="IF12" s="695"/>
      <c r="IG12" s="695"/>
      <c r="IH12" s="695"/>
      <c r="II12" s="695"/>
      <c r="IJ12" s="695"/>
      <c r="IK12" s="695"/>
      <c r="IL12" s="695"/>
      <c r="IM12" s="695"/>
      <c r="IN12" s="695"/>
      <c r="IO12" s="695"/>
      <c r="IP12" s="695"/>
      <c r="IQ12" s="695"/>
      <c r="IR12" s="695"/>
      <c r="IS12" s="695"/>
      <c r="IT12" s="695"/>
      <c r="IU12" s="695"/>
      <c r="IV12" s="695"/>
      <c r="IW12" s="695"/>
      <c r="IX12" s="695"/>
      <c r="IY12" s="695"/>
      <c r="IZ12" s="695"/>
    </row>
    <row r="13" spans="1:260">
      <c r="A13" s="695"/>
      <c r="B13" s="691">
        <v>2010</v>
      </c>
      <c r="C13" s="579"/>
      <c r="D13" s="767">
        <v>450571</v>
      </c>
      <c r="E13" s="767">
        <v>80300</v>
      </c>
      <c r="F13" s="769">
        <v>17.821830521715778</v>
      </c>
      <c r="G13" s="694"/>
      <c r="H13" s="767">
        <v>252507</v>
      </c>
      <c r="I13" s="767">
        <v>80300</v>
      </c>
      <c r="J13" s="769">
        <v>31.800639966564425</v>
      </c>
      <c r="K13" s="694"/>
      <c r="L13" s="767">
        <v>65820</v>
      </c>
      <c r="M13" s="767">
        <v>37000</v>
      </c>
      <c r="N13" s="768">
        <v>56.162146737680708</v>
      </c>
      <c r="O13" s="694"/>
      <c r="P13" s="767">
        <v>45911</v>
      </c>
      <c r="Q13" s="767">
        <v>22100</v>
      </c>
      <c r="R13" s="768">
        <v>48.063001240962734</v>
      </c>
      <c r="S13" s="694"/>
      <c r="T13" s="767">
        <v>138436</v>
      </c>
      <c r="U13" s="767">
        <v>20100</v>
      </c>
      <c r="V13" s="768">
        <v>14.529092504519673</v>
      </c>
      <c r="W13" s="694"/>
      <c r="X13" s="767">
        <v>2340</v>
      </c>
      <c r="Y13" s="767">
        <v>1200</v>
      </c>
      <c r="Z13" s="768">
        <v>49.282819587014572</v>
      </c>
      <c r="AA13" s="695"/>
      <c r="AB13" s="695"/>
      <c r="AC13" s="695"/>
      <c r="AD13" s="695"/>
      <c r="AE13" s="695"/>
      <c r="AF13" s="695"/>
      <c r="AG13" s="695"/>
      <c r="AH13" s="695"/>
      <c r="AI13" s="695"/>
      <c r="AJ13" s="695"/>
      <c r="AK13" s="695"/>
      <c r="AL13" s="695"/>
      <c r="AM13" s="695"/>
      <c r="AN13" s="695"/>
      <c r="AO13" s="695"/>
      <c r="AP13" s="695"/>
      <c r="AQ13" s="695"/>
      <c r="AR13" s="695"/>
      <c r="AS13" s="695"/>
      <c r="AT13" s="695"/>
      <c r="AU13" s="695"/>
      <c r="AV13" s="695"/>
      <c r="AW13" s="695"/>
      <c r="AX13" s="695"/>
      <c r="AY13" s="695"/>
      <c r="AZ13" s="695"/>
      <c r="BA13" s="695"/>
      <c r="BB13" s="695"/>
      <c r="BC13" s="695"/>
      <c r="BD13" s="695"/>
      <c r="BE13" s="695"/>
      <c r="BF13" s="695"/>
      <c r="BG13" s="695"/>
      <c r="BH13" s="695"/>
      <c r="BI13" s="695"/>
      <c r="BJ13" s="695"/>
      <c r="BK13" s="695"/>
      <c r="BL13" s="695"/>
      <c r="BM13" s="695"/>
      <c r="BN13" s="695"/>
      <c r="BO13" s="695"/>
      <c r="BP13" s="695"/>
      <c r="BQ13" s="695"/>
      <c r="BR13" s="695"/>
      <c r="BS13" s="695"/>
      <c r="BT13" s="695"/>
      <c r="BU13" s="695"/>
      <c r="BV13" s="695"/>
      <c r="BW13" s="695"/>
      <c r="BX13" s="695"/>
      <c r="BY13" s="695"/>
      <c r="BZ13" s="695"/>
      <c r="CA13" s="695"/>
      <c r="CB13" s="695"/>
      <c r="CC13" s="695"/>
      <c r="CD13" s="695"/>
      <c r="CE13" s="695"/>
      <c r="CF13" s="695"/>
      <c r="CG13" s="695"/>
      <c r="CH13" s="695"/>
      <c r="CI13" s="695"/>
      <c r="CJ13" s="695"/>
      <c r="CK13" s="695"/>
      <c r="CL13" s="695"/>
      <c r="CM13" s="695"/>
      <c r="CN13" s="695"/>
      <c r="CO13" s="695"/>
      <c r="CP13" s="695"/>
      <c r="CQ13" s="695"/>
      <c r="CR13" s="695"/>
      <c r="CS13" s="695"/>
      <c r="CT13" s="695"/>
      <c r="CU13" s="695"/>
      <c r="CV13" s="695"/>
      <c r="CW13" s="695"/>
      <c r="CX13" s="695"/>
      <c r="CY13" s="695"/>
      <c r="CZ13" s="695"/>
      <c r="DA13" s="695"/>
      <c r="DB13" s="695"/>
      <c r="DC13" s="695"/>
      <c r="DD13" s="695"/>
      <c r="DE13" s="695"/>
      <c r="DF13" s="695"/>
      <c r="DG13" s="695"/>
      <c r="DH13" s="695"/>
      <c r="DI13" s="695"/>
      <c r="DJ13" s="695"/>
      <c r="DK13" s="695"/>
      <c r="DL13" s="695"/>
      <c r="DM13" s="695"/>
      <c r="DN13" s="695"/>
      <c r="DO13" s="695"/>
      <c r="DP13" s="695"/>
      <c r="DQ13" s="695"/>
      <c r="DR13" s="695"/>
      <c r="DS13" s="695"/>
      <c r="DT13" s="695"/>
      <c r="DU13" s="695"/>
      <c r="DV13" s="695"/>
      <c r="DW13" s="695"/>
      <c r="DX13" s="695"/>
      <c r="DY13" s="695"/>
      <c r="DZ13" s="695"/>
      <c r="EA13" s="695"/>
      <c r="EB13" s="695"/>
      <c r="EC13" s="695"/>
      <c r="ED13" s="695"/>
      <c r="EE13" s="695"/>
      <c r="EF13" s="695"/>
      <c r="EG13" s="695"/>
      <c r="EH13" s="695"/>
      <c r="EI13" s="695"/>
      <c r="EJ13" s="695"/>
      <c r="EK13" s="695"/>
      <c r="EL13" s="695"/>
      <c r="EM13" s="695"/>
      <c r="EN13" s="695"/>
      <c r="EO13" s="695"/>
      <c r="EP13" s="695"/>
      <c r="EQ13" s="695"/>
      <c r="ER13" s="695"/>
      <c r="ES13" s="695"/>
      <c r="ET13" s="695"/>
      <c r="EU13" s="695"/>
      <c r="EV13" s="695"/>
      <c r="EW13" s="695"/>
      <c r="EX13" s="695"/>
      <c r="EY13" s="695"/>
      <c r="EZ13" s="695"/>
      <c r="FA13" s="695"/>
      <c r="FB13" s="695"/>
      <c r="FC13" s="695"/>
      <c r="FD13" s="695"/>
      <c r="FE13" s="695"/>
      <c r="FF13" s="695"/>
      <c r="FG13" s="695"/>
      <c r="FH13" s="695"/>
      <c r="FI13" s="695"/>
      <c r="FJ13" s="695"/>
      <c r="FK13" s="695"/>
      <c r="FL13" s="695"/>
      <c r="FM13" s="695"/>
      <c r="FN13" s="695"/>
      <c r="FO13" s="695"/>
      <c r="FP13" s="695"/>
      <c r="FQ13" s="695"/>
      <c r="FR13" s="695"/>
      <c r="FS13" s="695"/>
      <c r="FT13" s="695"/>
      <c r="FU13" s="695"/>
      <c r="FV13" s="695"/>
      <c r="FW13" s="695"/>
      <c r="FX13" s="695"/>
      <c r="FY13" s="695"/>
      <c r="FZ13" s="695"/>
      <c r="GA13" s="695"/>
      <c r="GB13" s="695"/>
      <c r="GC13" s="695"/>
      <c r="GD13" s="695"/>
      <c r="GE13" s="695"/>
      <c r="GF13" s="695"/>
      <c r="GG13" s="695"/>
      <c r="GH13" s="695"/>
      <c r="GI13" s="695"/>
      <c r="GJ13" s="695"/>
      <c r="GK13" s="695"/>
      <c r="GL13" s="695"/>
      <c r="GM13" s="695"/>
      <c r="GN13" s="695"/>
      <c r="GO13" s="695"/>
      <c r="GP13" s="695"/>
      <c r="GQ13" s="695"/>
      <c r="GR13" s="695"/>
      <c r="GS13" s="695"/>
      <c r="GT13" s="695"/>
      <c r="GU13" s="695"/>
      <c r="GV13" s="695"/>
      <c r="GW13" s="695"/>
      <c r="GX13" s="695"/>
      <c r="GY13" s="695"/>
      <c r="GZ13" s="695"/>
      <c r="HA13" s="695"/>
      <c r="HB13" s="695"/>
      <c r="HC13" s="695"/>
      <c r="HD13" s="695"/>
      <c r="HE13" s="695"/>
      <c r="HF13" s="695"/>
      <c r="HG13" s="695"/>
      <c r="HH13" s="695"/>
      <c r="HI13" s="695"/>
      <c r="HJ13" s="695"/>
      <c r="HK13" s="695"/>
      <c r="HL13" s="695"/>
      <c r="HM13" s="695"/>
      <c r="HN13" s="695"/>
      <c r="HO13" s="695"/>
      <c r="HP13" s="695"/>
      <c r="HQ13" s="695"/>
      <c r="HR13" s="695"/>
      <c r="HS13" s="695"/>
      <c r="HT13" s="695"/>
      <c r="HU13" s="695"/>
      <c r="HV13" s="695"/>
      <c r="HW13" s="695"/>
      <c r="HX13" s="695"/>
      <c r="HY13" s="695"/>
      <c r="HZ13" s="695"/>
      <c r="IA13" s="695"/>
      <c r="IB13" s="695"/>
      <c r="IC13" s="695"/>
      <c r="ID13" s="695"/>
      <c r="IE13" s="695"/>
      <c r="IF13" s="695"/>
      <c r="IG13" s="695"/>
      <c r="IH13" s="695"/>
      <c r="II13" s="695"/>
      <c r="IJ13" s="695"/>
      <c r="IK13" s="695"/>
      <c r="IL13" s="695"/>
      <c r="IM13" s="695"/>
      <c r="IN13" s="695"/>
      <c r="IO13" s="695"/>
      <c r="IP13" s="695"/>
      <c r="IQ13" s="695"/>
      <c r="IR13" s="695"/>
      <c r="IS13" s="695"/>
      <c r="IT13" s="695"/>
      <c r="IU13" s="695"/>
      <c r="IV13" s="695"/>
      <c r="IW13" s="695"/>
      <c r="IX13" s="695"/>
      <c r="IY13" s="695"/>
      <c r="IZ13" s="695"/>
    </row>
    <row r="14" spans="1:260" ht="17.25">
      <c r="A14" s="695"/>
      <c r="B14" s="691">
        <v>2011</v>
      </c>
      <c r="C14" s="770">
        <v>2</v>
      </c>
      <c r="D14" s="767">
        <v>442759</v>
      </c>
      <c r="E14" s="767">
        <v>78600</v>
      </c>
      <c r="F14" s="769">
        <v>17.752321240223239</v>
      </c>
      <c r="G14" s="694"/>
      <c r="H14" s="767">
        <v>238301</v>
      </c>
      <c r="I14" s="767">
        <v>78600</v>
      </c>
      <c r="J14" s="769">
        <v>32.993110916790343</v>
      </c>
      <c r="K14" s="694"/>
      <c r="L14" s="767">
        <v>66907</v>
      </c>
      <c r="M14" s="767">
        <v>37200</v>
      </c>
      <c r="N14" s="768">
        <v>55.620371995083673</v>
      </c>
      <c r="O14" s="694"/>
      <c r="P14" s="767">
        <v>46777</v>
      </c>
      <c r="Q14" s="767">
        <v>22400</v>
      </c>
      <c r="R14" s="768">
        <v>47.860161313225063</v>
      </c>
      <c r="S14" s="694"/>
      <c r="T14" s="767">
        <v>122444</v>
      </c>
      <c r="U14" s="767">
        <v>18000</v>
      </c>
      <c r="V14" s="768">
        <v>14.663298855931719</v>
      </c>
      <c r="W14" s="694"/>
      <c r="X14" s="767">
        <v>2173</v>
      </c>
      <c r="Y14" s="767">
        <v>1100</v>
      </c>
      <c r="Z14" s="768">
        <v>49.107853033852003</v>
      </c>
      <c r="AA14" s="695"/>
      <c r="AB14" s="695"/>
      <c r="AC14" s="695"/>
      <c r="AD14" s="695"/>
      <c r="AE14" s="695"/>
      <c r="AF14" s="695"/>
      <c r="AG14" s="695"/>
      <c r="AH14" s="695"/>
      <c r="AI14" s="695"/>
      <c r="AJ14" s="695"/>
      <c r="AK14" s="695"/>
      <c r="AL14" s="695"/>
      <c r="AM14" s="695"/>
      <c r="AN14" s="695"/>
      <c r="AO14" s="695"/>
      <c r="AP14" s="695"/>
      <c r="AQ14" s="695"/>
      <c r="AR14" s="695"/>
      <c r="AS14" s="695"/>
      <c r="AT14" s="695"/>
      <c r="AU14" s="695"/>
      <c r="AV14" s="695"/>
      <c r="AW14" s="695"/>
      <c r="AX14" s="695"/>
      <c r="AY14" s="695"/>
      <c r="AZ14" s="695"/>
      <c r="BA14" s="695"/>
      <c r="BB14" s="695"/>
      <c r="BC14" s="695"/>
      <c r="BD14" s="695"/>
      <c r="BE14" s="695"/>
      <c r="BF14" s="695"/>
      <c r="BG14" s="695"/>
      <c r="BH14" s="695"/>
      <c r="BI14" s="695"/>
      <c r="BJ14" s="695"/>
      <c r="BK14" s="695"/>
      <c r="BL14" s="695"/>
      <c r="BM14" s="695"/>
      <c r="BN14" s="695"/>
      <c r="BO14" s="695"/>
      <c r="BP14" s="695"/>
      <c r="BQ14" s="695"/>
      <c r="BR14" s="695"/>
      <c r="BS14" s="695"/>
      <c r="BT14" s="695"/>
      <c r="BU14" s="695"/>
      <c r="BV14" s="695"/>
      <c r="BW14" s="695"/>
      <c r="BX14" s="695"/>
      <c r="BY14" s="695"/>
      <c r="BZ14" s="695"/>
      <c r="CA14" s="695"/>
      <c r="CB14" s="695"/>
      <c r="CC14" s="695"/>
      <c r="CD14" s="695"/>
      <c r="CE14" s="695"/>
      <c r="CF14" s="695"/>
      <c r="CG14" s="695"/>
      <c r="CH14" s="695"/>
      <c r="CI14" s="695"/>
      <c r="CJ14" s="695"/>
      <c r="CK14" s="695"/>
      <c r="CL14" s="695"/>
      <c r="CM14" s="695"/>
      <c r="CN14" s="695"/>
      <c r="CO14" s="695"/>
      <c r="CP14" s="695"/>
      <c r="CQ14" s="695"/>
      <c r="CR14" s="695"/>
      <c r="CS14" s="695"/>
      <c r="CT14" s="695"/>
      <c r="CU14" s="695"/>
      <c r="CV14" s="695"/>
      <c r="CW14" s="695"/>
      <c r="CX14" s="695"/>
      <c r="CY14" s="695"/>
      <c r="CZ14" s="695"/>
      <c r="DA14" s="695"/>
      <c r="DB14" s="695"/>
      <c r="DC14" s="695"/>
      <c r="DD14" s="695"/>
      <c r="DE14" s="695"/>
      <c r="DF14" s="695"/>
      <c r="DG14" s="695"/>
      <c r="DH14" s="695"/>
      <c r="DI14" s="695"/>
      <c r="DJ14" s="695"/>
      <c r="DK14" s="695"/>
      <c r="DL14" s="695"/>
      <c r="DM14" s="695"/>
      <c r="DN14" s="695"/>
      <c r="DO14" s="695"/>
      <c r="DP14" s="695"/>
      <c r="DQ14" s="695"/>
      <c r="DR14" s="695"/>
      <c r="DS14" s="695"/>
      <c r="DT14" s="695"/>
      <c r="DU14" s="695"/>
      <c r="DV14" s="695"/>
      <c r="DW14" s="695"/>
      <c r="DX14" s="695"/>
      <c r="DY14" s="695"/>
      <c r="DZ14" s="695"/>
      <c r="EA14" s="695"/>
      <c r="EB14" s="695"/>
      <c r="EC14" s="695"/>
      <c r="ED14" s="695"/>
      <c r="EE14" s="695"/>
      <c r="EF14" s="695"/>
      <c r="EG14" s="695"/>
      <c r="EH14" s="695"/>
      <c r="EI14" s="695"/>
      <c r="EJ14" s="695"/>
      <c r="EK14" s="695"/>
      <c r="EL14" s="695"/>
      <c r="EM14" s="695"/>
      <c r="EN14" s="695"/>
      <c r="EO14" s="695"/>
      <c r="EP14" s="695"/>
      <c r="EQ14" s="695"/>
      <c r="ER14" s="695"/>
      <c r="ES14" s="695"/>
      <c r="ET14" s="695"/>
      <c r="EU14" s="695"/>
      <c r="EV14" s="695"/>
      <c r="EW14" s="695"/>
      <c r="EX14" s="695"/>
      <c r="EY14" s="695"/>
      <c r="EZ14" s="695"/>
      <c r="FA14" s="695"/>
      <c r="FB14" s="695"/>
      <c r="FC14" s="695"/>
      <c r="FD14" s="695"/>
      <c r="FE14" s="695"/>
      <c r="FF14" s="695"/>
      <c r="FG14" s="695"/>
      <c r="FH14" s="695"/>
      <c r="FI14" s="695"/>
      <c r="FJ14" s="695"/>
      <c r="FK14" s="695"/>
      <c r="FL14" s="695"/>
      <c r="FM14" s="695"/>
      <c r="FN14" s="695"/>
      <c r="FO14" s="695"/>
      <c r="FP14" s="695"/>
      <c r="FQ14" s="695"/>
      <c r="FR14" s="695"/>
      <c r="FS14" s="695"/>
      <c r="FT14" s="695"/>
      <c r="FU14" s="695"/>
      <c r="FV14" s="695"/>
      <c r="FW14" s="695"/>
      <c r="FX14" s="695"/>
      <c r="FY14" s="695"/>
      <c r="FZ14" s="695"/>
      <c r="GA14" s="695"/>
      <c r="GB14" s="695"/>
      <c r="GC14" s="695"/>
      <c r="GD14" s="695"/>
      <c r="GE14" s="695"/>
      <c r="GF14" s="695"/>
      <c r="GG14" s="695"/>
      <c r="GH14" s="695"/>
      <c r="GI14" s="695"/>
      <c r="GJ14" s="695"/>
      <c r="GK14" s="695"/>
      <c r="GL14" s="695"/>
      <c r="GM14" s="695"/>
      <c r="GN14" s="695"/>
      <c r="GO14" s="695"/>
      <c r="GP14" s="695"/>
      <c r="GQ14" s="695"/>
      <c r="GR14" s="695"/>
      <c r="GS14" s="695"/>
      <c r="GT14" s="695"/>
      <c r="GU14" s="695"/>
      <c r="GV14" s="695"/>
      <c r="GW14" s="695"/>
      <c r="GX14" s="695"/>
      <c r="GY14" s="695"/>
      <c r="GZ14" s="695"/>
      <c r="HA14" s="695"/>
      <c r="HB14" s="695"/>
      <c r="HC14" s="695"/>
      <c r="HD14" s="695"/>
      <c r="HE14" s="695"/>
      <c r="HF14" s="695"/>
      <c r="HG14" s="695"/>
      <c r="HH14" s="695"/>
      <c r="HI14" s="695"/>
      <c r="HJ14" s="695"/>
      <c r="HK14" s="695"/>
      <c r="HL14" s="695"/>
      <c r="HM14" s="695"/>
      <c r="HN14" s="695"/>
      <c r="HO14" s="695"/>
      <c r="HP14" s="695"/>
      <c r="HQ14" s="695"/>
      <c r="HR14" s="695"/>
      <c r="HS14" s="695"/>
      <c r="HT14" s="695"/>
      <c r="HU14" s="695"/>
      <c r="HV14" s="695"/>
      <c r="HW14" s="695"/>
      <c r="HX14" s="695"/>
      <c r="HY14" s="695"/>
      <c r="HZ14" s="695"/>
      <c r="IA14" s="695"/>
      <c r="IB14" s="695"/>
      <c r="IC14" s="695"/>
      <c r="ID14" s="695"/>
      <c r="IE14" s="695"/>
      <c r="IF14" s="695"/>
      <c r="IG14" s="695"/>
      <c r="IH14" s="695"/>
      <c r="II14" s="695"/>
      <c r="IJ14" s="695"/>
      <c r="IK14" s="695"/>
      <c r="IL14" s="695"/>
      <c r="IM14" s="695"/>
      <c r="IN14" s="695"/>
      <c r="IO14" s="695"/>
      <c r="IP14" s="695"/>
      <c r="IQ14" s="695"/>
      <c r="IR14" s="695"/>
      <c r="IS14" s="695"/>
      <c r="IT14" s="695"/>
      <c r="IU14" s="695"/>
      <c r="IV14" s="695"/>
      <c r="IW14" s="695"/>
      <c r="IX14" s="695"/>
      <c r="IY14" s="695"/>
      <c r="IZ14" s="695"/>
    </row>
    <row r="15" spans="1:260" ht="17.25">
      <c r="A15" s="695"/>
      <c r="B15" s="691">
        <v>2012</v>
      </c>
      <c r="C15" s="770"/>
      <c r="D15" s="767">
        <v>457149</v>
      </c>
      <c r="E15" s="767">
        <v>78700</v>
      </c>
      <c r="F15" s="769">
        <v>17.215393668147584</v>
      </c>
      <c r="G15" s="694"/>
      <c r="H15" s="767">
        <v>241368</v>
      </c>
      <c r="I15" s="767">
        <v>78700</v>
      </c>
      <c r="J15" s="769">
        <v>32.610463144259718</v>
      </c>
      <c r="K15" s="694"/>
      <c r="L15" s="767">
        <v>67414</v>
      </c>
      <c r="M15" s="767">
        <v>37100</v>
      </c>
      <c r="N15" s="768">
        <v>55.005049965479259</v>
      </c>
      <c r="O15" s="694"/>
      <c r="P15" s="767">
        <v>48532</v>
      </c>
      <c r="Q15" s="767">
        <v>23300</v>
      </c>
      <c r="R15" s="768">
        <v>47.953769331725283</v>
      </c>
      <c r="S15" s="694"/>
      <c r="T15" s="767">
        <v>123444</v>
      </c>
      <c r="U15" s="767">
        <v>17400</v>
      </c>
      <c r="V15" s="768">
        <v>14.08989570066788</v>
      </c>
      <c r="W15" s="694"/>
      <c r="X15" s="767">
        <v>1978</v>
      </c>
      <c r="Y15" s="767">
        <v>1000</v>
      </c>
      <c r="Z15" s="768">
        <v>48.739338599759691</v>
      </c>
      <c r="AA15" s="695"/>
      <c r="AB15" s="695"/>
      <c r="AC15" s="695"/>
      <c r="AD15" s="695"/>
      <c r="AE15" s="695"/>
      <c r="AF15" s="695"/>
      <c r="AG15" s="695"/>
      <c r="AH15" s="695"/>
      <c r="AI15" s="695"/>
      <c r="AJ15" s="695"/>
      <c r="AK15" s="695"/>
      <c r="AL15" s="695"/>
      <c r="AM15" s="695"/>
      <c r="AN15" s="695"/>
      <c r="AO15" s="695"/>
      <c r="AP15" s="695"/>
      <c r="AQ15" s="695"/>
      <c r="AR15" s="695"/>
      <c r="AS15" s="695"/>
      <c r="AT15" s="695"/>
      <c r="AU15" s="695"/>
      <c r="AV15" s="695"/>
      <c r="AW15" s="695"/>
      <c r="AX15" s="695"/>
      <c r="AY15" s="695"/>
      <c r="AZ15" s="695"/>
      <c r="BA15" s="695"/>
      <c r="BB15" s="695"/>
      <c r="BC15" s="695"/>
      <c r="BD15" s="695"/>
      <c r="BE15" s="695"/>
      <c r="BF15" s="695"/>
      <c r="BG15" s="695"/>
      <c r="BH15" s="695"/>
      <c r="BI15" s="695"/>
      <c r="BJ15" s="695"/>
      <c r="BK15" s="695"/>
      <c r="BL15" s="695"/>
      <c r="BM15" s="695"/>
      <c r="BN15" s="695"/>
      <c r="BO15" s="695"/>
      <c r="BP15" s="695"/>
      <c r="BQ15" s="695"/>
      <c r="BR15" s="695"/>
      <c r="BS15" s="695"/>
      <c r="BT15" s="695"/>
      <c r="BU15" s="695"/>
      <c r="BV15" s="695"/>
      <c r="BW15" s="695"/>
      <c r="BX15" s="695"/>
      <c r="BY15" s="695"/>
      <c r="BZ15" s="695"/>
      <c r="CA15" s="695"/>
      <c r="CB15" s="695"/>
      <c r="CC15" s="695"/>
      <c r="CD15" s="695"/>
      <c r="CE15" s="695"/>
      <c r="CF15" s="695"/>
      <c r="CG15" s="695"/>
      <c r="CH15" s="695"/>
      <c r="CI15" s="695"/>
      <c r="CJ15" s="695"/>
      <c r="CK15" s="695"/>
      <c r="CL15" s="695"/>
      <c r="CM15" s="695"/>
      <c r="CN15" s="695"/>
      <c r="CO15" s="695"/>
      <c r="CP15" s="695"/>
      <c r="CQ15" s="695"/>
      <c r="CR15" s="695"/>
      <c r="CS15" s="695"/>
      <c r="CT15" s="695"/>
      <c r="CU15" s="695"/>
      <c r="CV15" s="695"/>
      <c r="CW15" s="695"/>
      <c r="CX15" s="695"/>
      <c r="CY15" s="695"/>
      <c r="CZ15" s="695"/>
      <c r="DA15" s="695"/>
      <c r="DB15" s="695"/>
      <c r="DC15" s="695"/>
      <c r="DD15" s="695"/>
      <c r="DE15" s="695"/>
      <c r="DF15" s="695"/>
      <c r="DG15" s="695"/>
      <c r="DH15" s="695"/>
      <c r="DI15" s="695"/>
      <c r="DJ15" s="695"/>
      <c r="DK15" s="695"/>
      <c r="DL15" s="695"/>
      <c r="DM15" s="695"/>
      <c r="DN15" s="695"/>
      <c r="DO15" s="695"/>
      <c r="DP15" s="695"/>
      <c r="DQ15" s="695"/>
      <c r="DR15" s="695"/>
      <c r="DS15" s="695"/>
      <c r="DT15" s="695"/>
      <c r="DU15" s="695"/>
      <c r="DV15" s="695"/>
      <c r="DW15" s="695"/>
      <c r="DX15" s="695"/>
      <c r="DY15" s="695"/>
      <c r="DZ15" s="695"/>
      <c r="EA15" s="695"/>
      <c r="EB15" s="695"/>
      <c r="EC15" s="695"/>
      <c r="ED15" s="695"/>
      <c r="EE15" s="695"/>
      <c r="EF15" s="695"/>
      <c r="EG15" s="695"/>
      <c r="EH15" s="695"/>
      <c r="EI15" s="695"/>
      <c r="EJ15" s="695"/>
      <c r="EK15" s="695"/>
      <c r="EL15" s="695"/>
      <c r="EM15" s="695"/>
      <c r="EN15" s="695"/>
      <c r="EO15" s="695"/>
      <c r="EP15" s="695"/>
      <c r="EQ15" s="695"/>
      <c r="ER15" s="695"/>
      <c r="ES15" s="695"/>
      <c r="ET15" s="695"/>
      <c r="EU15" s="695"/>
      <c r="EV15" s="695"/>
      <c r="EW15" s="695"/>
      <c r="EX15" s="695"/>
      <c r="EY15" s="695"/>
      <c r="EZ15" s="695"/>
      <c r="FA15" s="695"/>
      <c r="FB15" s="695"/>
      <c r="FC15" s="695"/>
      <c r="FD15" s="695"/>
      <c r="FE15" s="695"/>
      <c r="FF15" s="695"/>
      <c r="FG15" s="695"/>
      <c r="FH15" s="695"/>
      <c r="FI15" s="695"/>
      <c r="FJ15" s="695"/>
      <c r="FK15" s="695"/>
      <c r="FL15" s="695"/>
      <c r="FM15" s="695"/>
      <c r="FN15" s="695"/>
      <c r="FO15" s="695"/>
      <c r="FP15" s="695"/>
      <c r="FQ15" s="695"/>
      <c r="FR15" s="695"/>
      <c r="FS15" s="695"/>
      <c r="FT15" s="695"/>
      <c r="FU15" s="695"/>
      <c r="FV15" s="695"/>
      <c r="FW15" s="695"/>
      <c r="FX15" s="695"/>
      <c r="FY15" s="695"/>
      <c r="FZ15" s="695"/>
      <c r="GA15" s="695"/>
      <c r="GB15" s="695"/>
      <c r="GC15" s="695"/>
      <c r="GD15" s="695"/>
      <c r="GE15" s="695"/>
      <c r="GF15" s="695"/>
      <c r="GG15" s="695"/>
      <c r="GH15" s="695"/>
      <c r="GI15" s="695"/>
      <c r="GJ15" s="695"/>
      <c r="GK15" s="695"/>
      <c r="GL15" s="695"/>
      <c r="GM15" s="695"/>
      <c r="GN15" s="695"/>
      <c r="GO15" s="695"/>
      <c r="GP15" s="695"/>
      <c r="GQ15" s="695"/>
      <c r="GR15" s="695"/>
      <c r="GS15" s="695"/>
      <c r="GT15" s="695"/>
      <c r="GU15" s="695"/>
      <c r="GV15" s="695"/>
      <c r="GW15" s="695"/>
      <c r="GX15" s="695"/>
      <c r="GY15" s="695"/>
      <c r="GZ15" s="695"/>
      <c r="HA15" s="695"/>
      <c r="HB15" s="695"/>
      <c r="HC15" s="695"/>
      <c r="HD15" s="695"/>
      <c r="HE15" s="695"/>
      <c r="HF15" s="695"/>
      <c r="HG15" s="695"/>
      <c r="HH15" s="695"/>
      <c r="HI15" s="695"/>
      <c r="HJ15" s="695"/>
      <c r="HK15" s="695"/>
      <c r="HL15" s="695"/>
      <c r="HM15" s="695"/>
      <c r="HN15" s="695"/>
      <c r="HO15" s="695"/>
      <c r="HP15" s="695"/>
      <c r="HQ15" s="695"/>
      <c r="HR15" s="695"/>
      <c r="HS15" s="695"/>
      <c r="HT15" s="695"/>
      <c r="HU15" s="695"/>
      <c r="HV15" s="695"/>
      <c r="HW15" s="695"/>
      <c r="HX15" s="695"/>
      <c r="HY15" s="695"/>
      <c r="HZ15" s="695"/>
      <c r="IA15" s="695"/>
      <c r="IB15" s="695"/>
      <c r="IC15" s="695"/>
      <c r="ID15" s="695"/>
      <c r="IE15" s="695"/>
      <c r="IF15" s="695"/>
      <c r="IG15" s="695"/>
      <c r="IH15" s="695"/>
      <c r="II15" s="695"/>
      <c r="IJ15" s="695"/>
      <c r="IK15" s="695"/>
      <c r="IL15" s="695"/>
      <c r="IM15" s="695"/>
      <c r="IN15" s="695"/>
      <c r="IO15" s="695"/>
      <c r="IP15" s="695"/>
      <c r="IQ15" s="695"/>
      <c r="IR15" s="695"/>
      <c r="IS15" s="695"/>
      <c r="IT15" s="695"/>
      <c r="IU15" s="695"/>
      <c r="IV15" s="695"/>
      <c r="IW15" s="695"/>
      <c r="IX15" s="695"/>
      <c r="IY15" s="695"/>
      <c r="IZ15" s="695"/>
    </row>
    <row r="16" spans="1:260">
      <c r="A16" s="695"/>
      <c r="B16" s="691">
        <v>2013</v>
      </c>
      <c r="C16" s="696"/>
      <c r="D16" s="767">
        <v>463986</v>
      </c>
      <c r="E16" s="767">
        <v>78200</v>
      </c>
      <c r="F16" s="769">
        <v>16.853956800420704</v>
      </c>
      <c r="G16" s="694"/>
      <c r="H16" s="767">
        <v>241683</v>
      </c>
      <c r="I16" s="767">
        <v>78200</v>
      </c>
      <c r="J16" s="769">
        <v>32.355276783667904</v>
      </c>
      <c r="K16" s="694"/>
      <c r="L16" s="767">
        <v>67194</v>
      </c>
      <c r="M16" s="767">
        <v>36800</v>
      </c>
      <c r="N16" s="768">
        <v>54.818805019886796</v>
      </c>
      <c r="O16" s="694"/>
      <c r="P16" s="767">
        <v>50233</v>
      </c>
      <c r="Q16" s="767">
        <v>23800</v>
      </c>
      <c r="R16" s="768">
        <v>47.442732891025784</v>
      </c>
      <c r="S16" s="694"/>
      <c r="T16" s="767">
        <v>122417</v>
      </c>
      <c r="U16" s="767">
        <v>16700</v>
      </c>
      <c r="V16" s="768">
        <v>13.611651293097554</v>
      </c>
      <c r="W16" s="694"/>
      <c r="X16" s="767">
        <v>1839</v>
      </c>
      <c r="Y16" s="767">
        <v>900</v>
      </c>
      <c r="Z16" s="768">
        <v>47.165446840084442</v>
      </c>
      <c r="AA16" s="695"/>
      <c r="AB16" s="695"/>
      <c r="AC16" s="695"/>
      <c r="AD16" s="695"/>
      <c r="AE16" s="695"/>
      <c r="AF16" s="695"/>
      <c r="AG16" s="695"/>
      <c r="AH16" s="695"/>
      <c r="AI16" s="695"/>
      <c r="AJ16" s="695"/>
      <c r="AK16" s="695"/>
      <c r="AL16" s="695"/>
      <c r="AM16" s="695"/>
      <c r="AN16" s="695"/>
      <c r="AO16" s="695"/>
      <c r="AP16" s="695"/>
      <c r="AQ16" s="695"/>
      <c r="AR16" s="695"/>
      <c r="AS16" s="695"/>
      <c r="AT16" s="695"/>
      <c r="AU16" s="695"/>
      <c r="AV16" s="695"/>
      <c r="AW16" s="695"/>
      <c r="AX16" s="695"/>
      <c r="AY16" s="695"/>
      <c r="AZ16" s="695"/>
      <c r="BA16" s="695"/>
      <c r="BB16" s="695"/>
      <c r="BC16" s="695"/>
      <c r="BD16" s="695"/>
      <c r="BE16" s="695"/>
      <c r="BF16" s="695"/>
      <c r="BG16" s="695"/>
      <c r="BH16" s="695"/>
      <c r="BI16" s="695"/>
      <c r="BJ16" s="695"/>
      <c r="BK16" s="695"/>
      <c r="BL16" s="695"/>
      <c r="BM16" s="695"/>
      <c r="BN16" s="695"/>
      <c r="BO16" s="695"/>
      <c r="BP16" s="695"/>
      <c r="BQ16" s="695"/>
      <c r="BR16" s="695"/>
      <c r="BS16" s="695"/>
      <c r="BT16" s="695"/>
      <c r="BU16" s="695"/>
      <c r="BV16" s="695"/>
      <c r="BW16" s="695"/>
      <c r="BX16" s="695"/>
      <c r="BY16" s="695"/>
      <c r="BZ16" s="695"/>
      <c r="CA16" s="695"/>
      <c r="CB16" s="695"/>
      <c r="CC16" s="695"/>
      <c r="CD16" s="695"/>
      <c r="CE16" s="695"/>
      <c r="CF16" s="695"/>
      <c r="CG16" s="695"/>
      <c r="CH16" s="695"/>
      <c r="CI16" s="695"/>
      <c r="CJ16" s="695"/>
      <c r="CK16" s="695"/>
      <c r="CL16" s="695"/>
      <c r="CM16" s="695"/>
      <c r="CN16" s="695"/>
      <c r="CO16" s="695"/>
      <c r="CP16" s="695"/>
      <c r="CQ16" s="695"/>
      <c r="CR16" s="695"/>
      <c r="CS16" s="695"/>
      <c r="CT16" s="695"/>
      <c r="CU16" s="695"/>
      <c r="CV16" s="695"/>
      <c r="CW16" s="695"/>
      <c r="CX16" s="695"/>
      <c r="CY16" s="695"/>
      <c r="CZ16" s="695"/>
      <c r="DA16" s="695"/>
      <c r="DB16" s="695"/>
      <c r="DC16" s="695"/>
      <c r="DD16" s="695"/>
      <c r="DE16" s="695"/>
      <c r="DF16" s="695"/>
      <c r="DG16" s="695"/>
      <c r="DH16" s="695"/>
      <c r="DI16" s="695"/>
      <c r="DJ16" s="695"/>
      <c r="DK16" s="695"/>
      <c r="DL16" s="695"/>
      <c r="DM16" s="695"/>
      <c r="DN16" s="695"/>
      <c r="DO16" s="695"/>
      <c r="DP16" s="695"/>
      <c r="DQ16" s="695"/>
      <c r="DR16" s="695"/>
      <c r="DS16" s="695"/>
      <c r="DT16" s="695"/>
      <c r="DU16" s="695"/>
      <c r="DV16" s="695"/>
      <c r="DW16" s="695"/>
      <c r="DX16" s="695"/>
      <c r="DY16" s="695"/>
      <c r="DZ16" s="695"/>
      <c r="EA16" s="695"/>
      <c r="EB16" s="695"/>
      <c r="EC16" s="695"/>
      <c r="ED16" s="695"/>
      <c r="EE16" s="695"/>
      <c r="EF16" s="695"/>
      <c r="EG16" s="695"/>
      <c r="EH16" s="695"/>
      <c r="EI16" s="695"/>
      <c r="EJ16" s="695"/>
      <c r="EK16" s="695"/>
      <c r="EL16" s="695"/>
      <c r="EM16" s="695"/>
      <c r="EN16" s="695"/>
      <c r="EO16" s="695"/>
      <c r="EP16" s="695"/>
      <c r="EQ16" s="695"/>
      <c r="ER16" s="695"/>
      <c r="ES16" s="695"/>
      <c r="ET16" s="695"/>
      <c r="EU16" s="695"/>
      <c r="EV16" s="695"/>
      <c r="EW16" s="695"/>
      <c r="EX16" s="695"/>
      <c r="EY16" s="695"/>
      <c r="EZ16" s="695"/>
      <c r="FA16" s="695"/>
      <c r="FB16" s="695"/>
      <c r="FC16" s="695"/>
      <c r="FD16" s="695"/>
      <c r="FE16" s="695"/>
      <c r="FF16" s="695"/>
      <c r="FG16" s="695"/>
      <c r="FH16" s="695"/>
      <c r="FI16" s="695"/>
      <c r="FJ16" s="695"/>
      <c r="FK16" s="695"/>
      <c r="FL16" s="695"/>
      <c r="FM16" s="695"/>
      <c r="FN16" s="695"/>
      <c r="FO16" s="695"/>
      <c r="FP16" s="695"/>
      <c r="FQ16" s="695"/>
      <c r="FR16" s="695"/>
      <c r="FS16" s="695"/>
      <c r="FT16" s="695"/>
      <c r="FU16" s="695"/>
      <c r="FV16" s="695"/>
      <c r="FW16" s="695"/>
      <c r="FX16" s="695"/>
      <c r="FY16" s="695"/>
      <c r="FZ16" s="695"/>
      <c r="GA16" s="695"/>
      <c r="GB16" s="695"/>
      <c r="GC16" s="695"/>
      <c r="GD16" s="695"/>
      <c r="GE16" s="695"/>
      <c r="GF16" s="695"/>
      <c r="GG16" s="695"/>
      <c r="GH16" s="695"/>
      <c r="GI16" s="695"/>
      <c r="GJ16" s="695"/>
      <c r="GK16" s="695"/>
      <c r="GL16" s="695"/>
      <c r="GM16" s="695"/>
      <c r="GN16" s="695"/>
      <c r="GO16" s="695"/>
      <c r="GP16" s="695"/>
      <c r="GQ16" s="695"/>
      <c r="GR16" s="695"/>
      <c r="GS16" s="695"/>
      <c r="GT16" s="695"/>
      <c r="GU16" s="695"/>
      <c r="GV16" s="695"/>
      <c r="GW16" s="695"/>
      <c r="GX16" s="695"/>
      <c r="GY16" s="695"/>
      <c r="GZ16" s="695"/>
      <c r="HA16" s="695"/>
      <c r="HB16" s="695"/>
      <c r="HC16" s="695"/>
      <c r="HD16" s="695"/>
      <c r="HE16" s="695"/>
      <c r="HF16" s="695"/>
      <c r="HG16" s="695"/>
      <c r="HH16" s="695"/>
      <c r="HI16" s="695"/>
      <c r="HJ16" s="695"/>
      <c r="HK16" s="695"/>
      <c r="HL16" s="695"/>
      <c r="HM16" s="695"/>
      <c r="HN16" s="695"/>
      <c r="HO16" s="695"/>
      <c r="HP16" s="695"/>
      <c r="HQ16" s="695"/>
      <c r="HR16" s="695"/>
      <c r="HS16" s="695"/>
      <c r="HT16" s="695"/>
      <c r="HU16" s="695"/>
      <c r="HV16" s="695"/>
      <c r="HW16" s="695"/>
      <c r="HX16" s="695"/>
      <c r="HY16" s="695"/>
      <c r="HZ16" s="695"/>
      <c r="IA16" s="695"/>
      <c r="IB16" s="695"/>
      <c r="IC16" s="695"/>
      <c r="ID16" s="695"/>
      <c r="IE16" s="695"/>
      <c r="IF16" s="695"/>
      <c r="IG16" s="695"/>
      <c r="IH16" s="695"/>
      <c r="II16" s="695"/>
      <c r="IJ16" s="695"/>
      <c r="IK16" s="695"/>
      <c r="IL16" s="695"/>
      <c r="IM16" s="695"/>
      <c r="IN16" s="695"/>
      <c r="IO16" s="695"/>
      <c r="IP16" s="695"/>
      <c r="IQ16" s="695"/>
      <c r="IR16" s="695"/>
      <c r="IS16" s="695"/>
      <c r="IT16" s="695"/>
      <c r="IU16" s="695"/>
      <c r="IV16" s="695"/>
      <c r="IW16" s="695"/>
      <c r="IX16" s="695"/>
      <c r="IY16" s="695"/>
      <c r="IZ16" s="695"/>
    </row>
    <row r="17" spans="1:260">
      <c r="A17" s="688"/>
      <c r="B17" s="691">
        <v>2014</v>
      </c>
      <c r="C17" s="684"/>
      <c r="D17" s="767">
        <v>459087</v>
      </c>
      <c r="E17" s="767">
        <v>77800</v>
      </c>
      <c r="F17" s="768">
        <v>16.94667895191979</v>
      </c>
      <c r="G17" s="693"/>
      <c r="H17" s="767">
        <v>235820</v>
      </c>
      <c r="I17" s="767">
        <v>77800</v>
      </c>
      <c r="J17" s="768">
        <v>32.991264523789333</v>
      </c>
      <c r="K17" s="693"/>
      <c r="L17" s="767">
        <v>68407</v>
      </c>
      <c r="M17" s="767">
        <v>37400</v>
      </c>
      <c r="N17" s="768">
        <v>54.691825599095999</v>
      </c>
      <c r="O17" s="694"/>
      <c r="P17" s="767">
        <v>48017</v>
      </c>
      <c r="Q17" s="767">
        <v>23200</v>
      </c>
      <c r="R17" s="768">
        <v>48.220287698093799</v>
      </c>
      <c r="S17" s="694"/>
      <c r="T17" s="767">
        <v>117652</v>
      </c>
      <c r="U17" s="767">
        <v>16400</v>
      </c>
      <c r="V17" s="768">
        <v>13.949778415956626</v>
      </c>
      <c r="W17" s="694"/>
      <c r="X17" s="767">
        <v>1744</v>
      </c>
      <c r="Y17" s="767">
        <v>800</v>
      </c>
      <c r="Z17" s="768">
        <v>47.463552451425969</v>
      </c>
      <c r="AA17" s="687"/>
      <c r="AB17" s="687"/>
      <c r="AC17" s="687"/>
      <c r="AD17" s="687"/>
      <c r="AE17" s="687"/>
      <c r="AF17" s="687"/>
      <c r="AG17" s="687"/>
      <c r="AH17" s="687"/>
      <c r="AI17" s="687"/>
      <c r="AJ17" s="687"/>
      <c r="AK17" s="687"/>
      <c r="AL17" s="687"/>
      <c r="AM17" s="687"/>
      <c r="AN17" s="687"/>
      <c r="AO17" s="687"/>
      <c r="AP17" s="687"/>
      <c r="AQ17" s="687"/>
      <c r="AR17" s="687"/>
      <c r="AS17" s="687"/>
      <c r="AT17" s="687"/>
      <c r="AU17" s="687"/>
      <c r="AV17" s="687"/>
      <c r="AW17" s="687"/>
      <c r="AX17" s="687"/>
      <c r="AY17" s="687"/>
      <c r="AZ17" s="687"/>
      <c r="BA17" s="687"/>
      <c r="BB17" s="687"/>
      <c r="BC17" s="687"/>
      <c r="BD17" s="687"/>
      <c r="BE17" s="687"/>
      <c r="BF17" s="687"/>
      <c r="BG17" s="687"/>
      <c r="BH17" s="687"/>
      <c r="BI17" s="687"/>
      <c r="BJ17" s="687"/>
      <c r="BK17" s="687"/>
      <c r="BL17" s="687"/>
      <c r="BM17" s="687"/>
      <c r="BN17" s="687"/>
      <c r="BO17" s="687"/>
      <c r="BP17" s="687"/>
      <c r="BQ17" s="687"/>
      <c r="BR17" s="687"/>
      <c r="BS17" s="687"/>
      <c r="BT17" s="687"/>
      <c r="BU17" s="687"/>
      <c r="BV17" s="687"/>
      <c r="BW17" s="687"/>
      <c r="BX17" s="687"/>
      <c r="BY17" s="687"/>
      <c r="BZ17" s="687"/>
      <c r="CA17" s="687"/>
      <c r="CB17" s="687"/>
      <c r="CC17" s="687"/>
      <c r="CD17" s="687"/>
      <c r="CE17" s="687"/>
      <c r="CF17" s="687"/>
      <c r="CG17" s="687"/>
      <c r="CH17" s="687"/>
      <c r="CI17" s="687"/>
      <c r="CJ17" s="687"/>
      <c r="CK17" s="687"/>
      <c r="CL17" s="687"/>
      <c r="CM17" s="687"/>
      <c r="CN17" s="687"/>
      <c r="CO17" s="687"/>
      <c r="CP17" s="687"/>
      <c r="CQ17" s="687"/>
      <c r="CR17" s="687"/>
      <c r="CS17" s="687"/>
      <c r="CT17" s="687"/>
      <c r="CU17" s="687"/>
      <c r="CV17" s="687"/>
      <c r="CW17" s="687"/>
      <c r="CX17" s="687"/>
      <c r="CY17" s="687"/>
      <c r="CZ17" s="687"/>
      <c r="DA17" s="687"/>
      <c r="DB17" s="687"/>
      <c r="DC17" s="687"/>
      <c r="DD17" s="687"/>
      <c r="DE17" s="687"/>
      <c r="DF17" s="687"/>
      <c r="DG17" s="687"/>
      <c r="DH17" s="687"/>
      <c r="DI17" s="687"/>
      <c r="DJ17" s="687"/>
      <c r="DK17" s="687"/>
      <c r="DL17" s="687"/>
      <c r="DM17" s="687"/>
      <c r="DN17" s="687"/>
      <c r="DO17" s="687"/>
      <c r="DP17" s="687"/>
      <c r="DQ17" s="687"/>
      <c r="DR17" s="687"/>
      <c r="DS17" s="687"/>
      <c r="DT17" s="687"/>
      <c r="DU17" s="687"/>
      <c r="DV17" s="687"/>
      <c r="DW17" s="687"/>
      <c r="DX17" s="687"/>
      <c r="DY17" s="687"/>
      <c r="DZ17" s="687"/>
      <c r="EA17" s="687"/>
      <c r="EB17" s="687"/>
      <c r="EC17" s="687"/>
      <c r="ED17" s="687"/>
      <c r="EE17" s="687"/>
      <c r="EF17" s="687"/>
      <c r="EG17" s="687"/>
      <c r="EH17" s="687"/>
      <c r="EI17" s="687"/>
      <c r="EJ17" s="687"/>
      <c r="EK17" s="687"/>
      <c r="EL17" s="687"/>
      <c r="EM17" s="687"/>
      <c r="EN17" s="687"/>
      <c r="EO17" s="687"/>
      <c r="EP17" s="687"/>
      <c r="EQ17" s="687"/>
      <c r="ER17" s="687"/>
      <c r="ES17" s="687"/>
      <c r="ET17" s="687"/>
      <c r="EU17" s="687"/>
      <c r="EV17" s="687"/>
      <c r="EW17" s="687"/>
      <c r="EX17" s="687"/>
      <c r="EY17" s="687"/>
      <c r="EZ17" s="687"/>
      <c r="FA17" s="687"/>
      <c r="FB17" s="687"/>
      <c r="FC17" s="687"/>
      <c r="FD17" s="687"/>
      <c r="FE17" s="687"/>
      <c r="FF17" s="687"/>
      <c r="FG17" s="687"/>
      <c r="FH17" s="687"/>
      <c r="FI17" s="687"/>
      <c r="FJ17" s="687"/>
      <c r="FK17" s="687"/>
      <c r="FL17" s="687"/>
      <c r="FM17" s="687"/>
      <c r="FN17" s="687"/>
      <c r="FO17" s="687"/>
      <c r="FP17" s="687"/>
      <c r="FQ17" s="687"/>
      <c r="FR17" s="687"/>
      <c r="FS17" s="687"/>
      <c r="FT17" s="687"/>
      <c r="FU17" s="687"/>
      <c r="FV17" s="687"/>
      <c r="FW17" s="687"/>
      <c r="FX17" s="687"/>
      <c r="FY17" s="687"/>
      <c r="FZ17" s="687"/>
      <c r="GA17" s="687"/>
      <c r="GB17" s="687"/>
      <c r="GC17" s="687"/>
      <c r="GD17" s="687"/>
      <c r="GE17" s="687"/>
      <c r="GF17" s="687"/>
      <c r="GG17" s="687"/>
      <c r="GH17" s="687"/>
      <c r="GI17" s="687"/>
      <c r="GJ17" s="687"/>
      <c r="GK17" s="687"/>
      <c r="GL17" s="687"/>
      <c r="GM17" s="687"/>
      <c r="GN17" s="687"/>
      <c r="GO17" s="687"/>
      <c r="GP17" s="687"/>
      <c r="GQ17" s="687"/>
      <c r="GR17" s="687"/>
      <c r="GS17" s="687"/>
      <c r="GT17" s="687"/>
      <c r="GU17" s="687"/>
      <c r="GV17" s="687"/>
      <c r="GW17" s="687"/>
      <c r="GX17" s="687"/>
      <c r="GY17" s="687"/>
      <c r="GZ17" s="687"/>
      <c r="HA17" s="687"/>
      <c r="HB17" s="687"/>
      <c r="HC17" s="687"/>
      <c r="HD17" s="687"/>
      <c r="HE17" s="687"/>
      <c r="HF17" s="687"/>
      <c r="HG17" s="687"/>
      <c r="HH17" s="687"/>
      <c r="HI17" s="687"/>
      <c r="HJ17" s="687"/>
      <c r="HK17" s="687"/>
      <c r="HL17" s="687"/>
      <c r="HM17" s="687"/>
      <c r="HN17" s="687"/>
      <c r="HO17" s="687"/>
      <c r="HP17" s="687"/>
      <c r="HQ17" s="687"/>
      <c r="HR17" s="687"/>
      <c r="HS17" s="687"/>
      <c r="HT17" s="687"/>
      <c r="HU17" s="687"/>
      <c r="HV17" s="687"/>
      <c r="HW17" s="687"/>
      <c r="HX17" s="687"/>
      <c r="HY17" s="687"/>
      <c r="HZ17" s="687"/>
      <c r="IA17" s="687"/>
      <c r="IB17" s="687"/>
      <c r="IC17" s="687"/>
      <c r="ID17" s="687"/>
      <c r="IE17" s="687"/>
      <c r="IF17" s="687"/>
      <c r="IG17" s="687"/>
      <c r="IH17" s="687"/>
      <c r="II17" s="687"/>
      <c r="IJ17" s="687"/>
      <c r="IK17" s="687"/>
      <c r="IL17" s="687"/>
      <c r="IM17" s="687"/>
      <c r="IN17" s="687"/>
      <c r="IO17" s="687"/>
      <c r="IP17" s="687"/>
      <c r="IQ17" s="687"/>
      <c r="IR17" s="687"/>
      <c r="IS17" s="687"/>
      <c r="IT17" s="687"/>
      <c r="IU17" s="687"/>
      <c r="IV17" s="687"/>
      <c r="IW17" s="687"/>
      <c r="IX17" s="687"/>
      <c r="IY17" s="687"/>
      <c r="IZ17" s="687"/>
    </row>
    <row r="18" spans="1:260">
      <c r="A18" s="688"/>
      <c r="B18" s="691">
        <v>2015</v>
      </c>
      <c r="C18" s="684"/>
      <c r="D18" s="767">
        <v>485625</v>
      </c>
      <c r="E18" s="767">
        <v>79100</v>
      </c>
      <c r="F18" s="768">
        <v>16.282103007571859</v>
      </c>
      <c r="G18" s="693"/>
      <c r="H18" s="767">
        <v>244371</v>
      </c>
      <c r="I18" s="767">
        <v>79100</v>
      </c>
      <c r="J18" s="768">
        <v>32.356524600104279</v>
      </c>
      <c r="K18" s="693"/>
      <c r="L18" s="767">
        <v>68390</v>
      </c>
      <c r="M18" s="767">
        <v>36900</v>
      </c>
      <c r="N18" s="768">
        <v>53.938100640572827</v>
      </c>
      <c r="O18" s="694"/>
      <c r="P18" s="767">
        <v>54496</v>
      </c>
      <c r="Q18" s="767">
        <v>25400</v>
      </c>
      <c r="R18" s="768">
        <v>46.567805694516466</v>
      </c>
      <c r="S18" s="694"/>
      <c r="T18" s="767">
        <v>119675</v>
      </c>
      <c r="U18" s="767">
        <v>16000</v>
      </c>
      <c r="V18" s="768">
        <v>13.348917705377444</v>
      </c>
      <c r="W18" s="694"/>
      <c r="X18" s="767">
        <v>1810</v>
      </c>
      <c r="Y18" s="767">
        <v>800</v>
      </c>
      <c r="Z18" s="768">
        <v>45.789339626459622</v>
      </c>
      <c r="AA18" s="687"/>
      <c r="AB18" s="939"/>
      <c r="AC18" s="687"/>
      <c r="AD18" s="687"/>
      <c r="AE18" s="687"/>
      <c r="AF18" s="687"/>
      <c r="AG18" s="687"/>
      <c r="AH18" s="687"/>
      <c r="AI18" s="687"/>
      <c r="AJ18" s="687"/>
      <c r="AK18" s="687"/>
      <c r="AL18" s="687"/>
      <c r="AM18" s="687"/>
      <c r="AN18" s="687"/>
      <c r="AO18" s="687"/>
      <c r="AP18" s="687"/>
      <c r="AQ18" s="687"/>
      <c r="AR18" s="687"/>
      <c r="AS18" s="687"/>
      <c r="AT18" s="687"/>
      <c r="AU18" s="687"/>
      <c r="AV18" s="687"/>
      <c r="AW18" s="687"/>
      <c r="AX18" s="687"/>
      <c r="AY18" s="687"/>
      <c r="AZ18" s="687"/>
      <c r="BA18" s="687"/>
      <c r="BB18" s="687"/>
      <c r="BC18" s="687"/>
      <c r="BD18" s="687"/>
      <c r="BE18" s="687"/>
      <c r="BF18" s="687"/>
      <c r="BG18" s="687"/>
      <c r="BH18" s="687"/>
      <c r="BI18" s="687"/>
      <c r="BJ18" s="687"/>
      <c r="BK18" s="687"/>
      <c r="BL18" s="687"/>
      <c r="BM18" s="687"/>
      <c r="BN18" s="687"/>
      <c r="BO18" s="687"/>
      <c r="BP18" s="687"/>
      <c r="BQ18" s="687"/>
      <c r="BR18" s="687"/>
      <c r="BS18" s="687"/>
      <c r="BT18" s="687"/>
      <c r="BU18" s="687"/>
      <c r="BV18" s="687"/>
      <c r="BW18" s="687"/>
      <c r="BX18" s="687"/>
      <c r="BY18" s="687"/>
      <c r="BZ18" s="687"/>
      <c r="CA18" s="687"/>
      <c r="CB18" s="687"/>
      <c r="CC18" s="687"/>
      <c r="CD18" s="687"/>
      <c r="CE18" s="687"/>
      <c r="CF18" s="687"/>
      <c r="CG18" s="687"/>
      <c r="CH18" s="687"/>
      <c r="CI18" s="687"/>
      <c r="CJ18" s="687"/>
      <c r="CK18" s="687"/>
      <c r="CL18" s="687"/>
      <c r="CM18" s="687"/>
      <c r="CN18" s="687"/>
      <c r="CO18" s="687"/>
      <c r="CP18" s="687"/>
      <c r="CQ18" s="687"/>
      <c r="CR18" s="687"/>
      <c r="CS18" s="687"/>
      <c r="CT18" s="687"/>
      <c r="CU18" s="687"/>
      <c r="CV18" s="687"/>
      <c r="CW18" s="687"/>
      <c r="CX18" s="687"/>
      <c r="CY18" s="687"/>
      <c r="CZ18" s="687"/>
      <c r="DA18" s="687"/>
      <c r="DB18" s="687"/>
      <c r="DC18" s="687"/>
      <c r="DD18" s="687"/>
      <c r="DE18" s="687"/>
      <c r="DF18" s="687"/>
      <c r="DG18" s="687"/>
      <c r="DH18" s="687"/>
      <c r="DI18" s="687"/>
      <c r="DJ18" s="687"/>
      <c r="DK18" s="687"/>
      <c r="DL18" s="687"/>
      <c r="DM18" s="687"/>
      <c r="DN18" s="687"/>
      <c r="DO18" s="687"/>
      <c r="DP18" s="687"/>
      <c r="DQ18" s="687"/>
      <c r="DR18" s="687"/>
      <c r="DS18" s="687"/>
      <c r="DT18" s="687"/>
      <c r="DU18" s="687"/>
      <c r="DV18" s="687"/>
      <c r="DW18" s="687"/>
      <c r="DX18" s="687"/>
      <c r="DY18" s="687"/>
      <c r="DZ18" s="687"/>
      <c r="EA18" s="687"/>
      <c r="EB18" s="687"/>
      <c r="EC18" s="687"/>
      <c r="ED18" s="687"/>
      <c r="EE18" s="687"/>
      <c r="EF18" s="687"/>
      <c r="EG18" s="687"/>
      <c r="EH18" s="687"/>
      <c r="EI18" s="687"/>
      <c r="EJ18" s="687"/>
      <c r="EK18" s="687"/>
      <c r="EL18" s="687"/>
      <c r="EM18" s="687"/>
      <c r="EN18" s="687"/>
      <c r="EO18" s="687"/>
      <c r="EP18" s="687"/>
      <c r="EQ18" s="687"/>
      <c r="ER18" s="687"/>
      <c r="ES18" s="687"/>
      <c r="ET18" s="687"/>
      <c r="EU18" s="687"/>
      <c r="EV18" s="687"/>
      <c r="EW18" s="687"/>
      <c r="EX18" s="687"/>
      <c r="EY18" s="687"/>
      <c r="EZ18" s="687"/>
      <c r="FA18" s="687"/>
      <c r="FB18" s="687"/>
      <c r="FC18" s="687"/>
      <c r="FD18" s="687"/>
      <c r="FE18" s="687"/>
      <c r="FF18" s="687"/>
      <c r="FG18" s="687"/>
      <c r="FH18" s="687"/>
      <c r="FI18" s="687"/>
      <c r="FJ18" s="687"/>
      <c r="FK18" s="687"/>
      <c r="FL18" s="687"/>
      <c r="FM18" s="687"/>
      <c r="FN18" s="687"/>
      <c r="FO18" s="687"/>
      <c r="FP18" s="687"/>
      <c r="FQ18" s="687"/>
      <c r="FR18" s="687"/>
      <c r="FS18" s="687"/>
      <c r="FT18" s="687"/>
      <c r="FU18" s="687"/>
      <c r="FV18" s="687"/>
      <c r="FW18" s="687"/>
      <c r="FX18" s="687"/>
      <c r="FY18" s="687"/>
      <c r="FZ18" s="687"/>
      <c r="GA18" s="687"/>
      <c r="GB18" s="687"/>
      <c r="GC18" s="687"/>
      <c r="GD18" s="687"/>
      <c r="GE18" s="687"/>
      <c r="GF18" s="687"/>
      <c r="GG18" s="687"/>
      <c r="GH18" s="687"/>
      <c r="GI18" s="687"/>
      <c r="GJ18" s="687"/>
      <c r="GK18" s="687"/>
      <c r="GL18" s="687"/>
      <c r="GM18" s="687"/>
      <c r="GN18" s="687"/>
      <c r="GO18" s="687"/>
      <c r="GP18" s="687"/>
      <c r="GQ18" s="687"/>
      <c r="GR18" s="687"/>
      <c r="GS18" s="687"/>
      <c r="GT18" s="687"/>
      <c r="GU18" s="687"/>
      <c r="GV18" s="687"/>
      <c r="GW18" s="687"/>
      <c r="GX18" s="687"/>
      <c r="GY18" s="687"/>
      <c r="GZ18" s="687"/>
      <c r="HA18" s="687"/>
      <c r="HB18" s="687"/>
      <c r="HC18" s="687"/>
      <c r="HD18" s="687"/>
      <c r="HE18" s="687"/>
      <c r="HF18" s="687"/>
      <c r="HG18" s="687"/>
      <c r="HH18" s="687"/>
      <c r="HI18" s="687"/>
      <c r="HJ18" s="687"/>
      <c r="HK18" s="687"/>
      <c r="HL18" s="687"/>
      <c r="HM18" s="687"/>
      <c r="HN18" s="687"/>
      <c r="HO18" s="687"/>
      <c r="HP18" s="687"/>
      <c r="HQ18" s="687"/>
      <c r="HR18" s="687"/>
      <c r="HS18" s="687"/>
      <c r="HT18" s="687"/>
      <c r="HU18" s="687"/>
      <c r="HV18" s="687"/>
      <c r="HW18" s="687"/>
      <c r="HX18" s="687"/>
      <c r="HY18" s="687"/>
      <c r="HZ18" s="687"/>
      <c r="IA18" s="687"/>
      <c r="IB18" s="687"/>
      <c r="IC18" s="687"/>
      <c r="ID18" s="687"/>
      <c r="IE18" s="687"/>
      <c r="IF18" s="687"/>
      <c r="IG18" s="687"/>
      <c r="IH18" s="687"/>
      <c r="II18" s="687"/>
      <c r="IJ18" s="687"/>
      <c r="IK18" s="687"/>
      <c r="IL18" s="687"/>
      <c r="IM18" s="687"/>
      <c r="IN18" s="687"/>
      <c r="IO18" s="687"/>
      <c r="IP18" s="687"/>
      <c r="IQ18" s="687"/>
      <c r="IR18" s="687"/>
      <c r="IS18" s="687"/>
      <c r="IT18" s="687"/>
      <c r="IU18" s="687"/>
      <c r="IV18" s="687"/>
      <c r="IW18" s="687"/>
      <c r="IX18" s="687"/>
      <c r="IY18" s="687"/>
      <c r="IZ18" s="687"/>
    </row>
    <row r="19" spans="1:260">
      <c r="A19" s="688"/>
      <c r="B19" s="691">
        <v>2016</v>
      </c>
      <c r="C19" s="684"/>
      <c r="D19" s="767">
        <v>481280</v>
      </c>
      <c r="E19" s="767">
        <v>77900</v>
      </c>
      <c r="F19" s="768">
        <v>16.182585755025816</v>
      </c>
      <c r="G19" s="693"/>
      <c r="H19" s="767">
        <v>236517</v>
      </c>
      <c r="I19" s="767">
        <v>77900</v>
      </c>
      <c r="J19" s="768">
        <v>32.929366059009816</v>
      </c>
      <c r="K19" s="693"/>
      <c r="L19" s="767">
        <v>68433</v>
      </c>
      <c r="M19" s="767">
        <v>36800</v>
      </c>
      <c r="N19" s="768">
        <v>53.729666005789923</v>
      </c>
      <c r="O19" s="694"/>
      <c r="P19" s="767">
        <v>51350</v>
      </c>
      <c r="Q19" s="767">
        <v>24600</v>
      </c>
      <c r="R19" s="768">
        <v>47.934006750137449</v>
      </c>
      <c r="S19" s="694"/>
      <c r="T19" s="767">
        <v>115002</v>
      </c>
      <c r="U19" s="767">
        <v>15700</v>
      </c>
      <c r="V19" s="768">
        <v>13.674407487006635</v>
      </c>
      <c r="W19" s="694"/>
      <c r="X19" s="767">
        <v>1732</v>
      </c>
      <c r="Y19" s="767">
        <v>800</v>
      </c>
      <c r="Z19" s="768">
        <v>44.732784044057965</v>
      </c>
      <c r="AA19" s="687"/>
      <c r="AB19" s="939"/>
      <c r="AC19" s="687"/>
      <c r="AD19" s="687"/>
      <c r="AE19" s="687"/>
      <c r="AF19" s="687"/>
      <c r="AG19" s="687"/>
      <c r="AH19" s="687"/>
      <c r="AI19" s="687"/>
      <c r="AJ19" s="687"/>
      <c r="AK19" s="687"/>
      <c r="AL19" s="687"/>
      <c r="AM19" s="687"/>
      <c r="AN19" s="687"/>
      <c r="AO19" s="687"/>
      <c r="AP19" s="687"/>
      <c r="AQ19" s="687"/>
      <c r="AR19" s="687"/>
      <c r="AS19" s="687"/>
      <c r="AT19" s="687"/>
      <c r="AU19" s="687"/>
      <c r="AV19" s="687"/>
      <c r="AW19" s="687"/>
      <c r="AX19" s="687"/>
      <c r="AY19" s="687"/>
      <c r="AZ19" s="687"/>
      <c r="BA19" s="687"/>
      <c r="BB19" s="687"/>
      <c r="BC19" s="687"/>
      <c r="BD19" s="687"/>
      <c r="BE19" s="687"/>
      <c r="BF19" s="687"/>
      <c r="BG19" s="687"/>
      <c r="BH19" s="687"/>
      <c r="BI19" s="687"/>
      <c r="BJ19" s="687"/>
      <c r="BK19" s="687"/>
      <c r="BL19" s="687"/>
      <c r="BM19" s="687"/>
      <c r="BN19" s="687"/>
      <c r="BO19" s="687"/>
      <c r="BP19" s="687"/>
      <c r="BQ19" s="687"/>
      <c r="BR19" s="687"/>
      <c r="BS19" s="687"/>
      <c r="BT19" s="687"/>
      <c r="BU19" s="687"/>
      <c r="BV19" s="687"/>
      <c r="BW19" s="687"/>
      <c r="BX19" s="687"/>
      <c r="BY19" s="687"/>
      <c r="BZ19" s="687"/>
      <c r="CA19" s="687"/>
      <c r="CB19" s="687"/>
      <c r="CC19" s="687"/>
      <c r="CD19" s="687"/>
      <c r="CE19" s="687"/>
      <c r="CF19" s="687"/>
      <c r="CG19" s="687"/>
      <c r="CH19" s="687"/>
      <c r="CI19" s="687"/>
      <c r="CJ19" s="687"/>
      <c r="CK19" s="687"/>
      <c r="CL19" s="687"/>
      <c r="CM19" s="687"/>
      <c r="CN19" s="687"/>
      <c r="CO19" s="687"/>
      <c r="CP19" s="687"/>
      <c r="CQ19" s="687"/>
      <c r="CR19" s="687"/>
      <c r="CS19" s="687"/>
      <c r="CT19" s="687"/>
      <c r="CU19" s="687"/>
      <c r="CV19" s="687"/>
      <c r="CW19" s="687"/>
      <c r="CX19" s="687"/>
      <c r="CY19" s="687"/>
      <c r="CZ19" s="687"/>
      <c r="DA19" s="687"/>
      <c r="DB19" s="687"/>
      <c r="DC19" s="687"/>
      <c r="DD19" s="687"/>
      <c r="DE19" s="687"/>
      <c r="DF19" s="687"/>
      <c r="DG19" s="687"/>
      <c r="DH19" s="687"/>
      <c r="DI19" s="687"/>
      <c r="DJ19" s="687"/>
      <c r="DK19" s="687"/>
      <c r="DL19" s="687"/>
      <c r="DM19" s="687"/>
      <c r="DN19" s="687"/>
      <c r="DO19" s="687"/>
      <c r="DP19" s="687"/>
      <c r="DQ19" s="687"/>
      <c r="DR19" s="687"/>
      <c r="DS19" s="687"/>
      <c r="DT19" s="687"/>
      <c r="DU19" s="687"/>
      <c r="DV19" s="687"/>
      <c r="DW19" s="687"/>
      <c r="DX19" s="687"/>
      <c r="DY19" s="687"/>
      <c r="DZ19" s="687"/>
      <c r="EA19" s="687"/>
      <c r="EB19" s="687"/>
      <c r="EC19" s="687"/>
      <c r="ED19" s="687"/>
      <c r="EE19" s="687"/>
      <c r="EF19" s="687"/>
      <c r="EG19" s="687"/>
      <c r="EH19" s="687"/>
      <c r="EI19" s="687"/>
      <c r="EJ19" s="687"/>
      <c r="EK19" s="687"/>
      <c r="EL19" s="687"/>
      <c r="EM19" s="687"/>
      <c r="EN19" s="687"/>
      <c r="EO19" s="687"/>
      <c r="EP19" s="687"/>
      <c r="EQ19" s="687"/>
      <c r="ER19" s="687"/>
      <c r="ES19" s="687"/>
      <c r="ET19" s="687"/>
      <c r="EU19" s="687"/>
      <c r="EV19" s="687"/>
      <c r="EW19" s="687"/>
      <c r="EX19" s="687"/>
      <c r="EY19" s="687"/>
      <c r="EZ19" s="687"/>
      <c r="FA19" s="687"/>
      <c r="FB19" s="687"/>
      <c r="FC19" s="687"/>
      <c r="FD19" s="687"/>
      <c r="FE19" s="687"/>
      <c r="FF19" s="687"/>
      <c r="FG19" s="687"/>
      <c r="FH19" s="687"/>
      <c r="FI19" s="687"/>
      <c r="FJ19" s="687"/>
      <c r="FK19" s="687"/>
      <c r="FL19" s="687"/>
      <c r="FM19" s="687"/>
      <c r="FN19" s="687"/>
      <c r="FO19" s="687"/>
      <c r="FP19" s="687"/>
      <c r="FQ19" s="687"/>
      <c r="FR19" s="687"/>
      <c r="FS19" s="687"/>
      <c r="FT19" s="687"/>
      <c r="FU19" s="687"/>
      <c r="FV19" s="687"/>
      <c r="FW19" s="687"/>
      <c r="FX19" s="687"/>
      <c r="FY19" s="687"/>
      <c r="FZ19" s="687"/>
      <c r="GA19" s="687"/>
      <c r="GB19" s="687"/>
      <c r="GC19" s="687"/>
      <c r="GD19" s="687"/>
      <c r="GE19" s="687"/>
      <c r="GF19" s="687"/>
      <c r="GG19" s="687"/>
      <c r="GH19" s="687"/>
      <c r="GI19" s="687"/>
      <c r="GJ19" s="687"/>
      <c r="GK19" s="687"/>
      <c r="GL19" s="687"/>
      <c r="GM19" s="687"/>
      <c r="GN19" s="687"/>
      <c r="GO19" s="687"/>
      <c r="GP19" s="687"/>
      <c r="GQ19" s="687"/>
      <c r="GR19" s="687"/>
      <c r="GS19" s="687"/>
      <c r="GT19" s="687"/>
      <c r="GU19" s="687"/>
      <c r="GV19" s="687"/>
      <c r="GW19" s="687"/>
      <c r="GX19" s="687"/>
      <c r="GY19" s="687"/>
      <c r="GZ19" s="687"/>
      <c r="HA19" s="687"/>
      <c r="HB19" s="687"/>
      <c r="HC19" s="687"/>
      <c r="HD19" s="687"/>
      <c r="HE19" s="687"/>
      <c r="HF19" s="687"/>
      <c r="HG19" s="687"/>
      <c r="HH19" s="687"/>
      <c r="HI19" s="687"/>
      <c r="HJ19" s="687"/>
      <c r="HK19" s="687"/>
      <c r="HL19" s="687"/>
      <c r="HM19" s="687"/>
      <c r="HN19" s="687"/>
      <c r="HO19" s="687"/>
      <c r="HP19" s="687"/>
      <c r="HQ19" s="687"/>
      <c r="HR19" s="687"/>
      <c r="HS19" s="687"/>
      <c r="HT19" s="687"/>
      <c r="HU19" s="687"/>
      <c r="HV19" s="687"/>
      <c r="HW19" s="687"/>
      <c r="HX19" s="687"/>
      <c r="HY19" s="687"/>
      <c r="HZ19" s="687"/>
      <c r="IA19" s="687"/>
      <c r="IB19" s="687"/>
      <c r="IC19" s="687"/>
      <c r="ID19" s="687"/>
      <c r="IE19" s="687"/>
      <c r="IF19" s="687"/>
      <c r="IG19" s="687"/>
      <c r="IH19" s="687"/>
      <c r="II19" s="687"/>
      <c r="IJ19" s="687"/>
      <c r="IK19" s="687"/>
      <c r="IL19" s="687"/>
      <c r="IM19" s="687"/>
      <c r="IN19" s="687"/>
      <c r="IO19" s="687"/>
      <c r="IP19" s="687"/>
      <c r="IQ19" s="687"/>
      <c r="IR19" s="687"/>
      <c r="IS19" s="687"/>
      <c r="IT19" s="687"/>
      <c r="IU19" s="687"/>
      <c r="IV19" s="687"/>
      <c r="IW19" s="687"/>
      <c r="IX19" s="687"/>
      <c r="IY19" s="687"/>
      <c r="IZ19" s="687"/>
    </row>
    <row r="20" spans="1:260">
      <c r="A20" s="688"/>
      <c r="B20" s="691">
        <v>2017</v>
      </c>
      <c r="C20" s="684"/>
      <c r="D20" s="767">
        <f>'3.5'!E8</f>
        <v>489455</v>
      </c>
      <c r="E20" s="767">
        <f>'3.5'!F8</f>
        <v>77800</v>
      </c>
      <c r="F20" s="769">
        <f>'3.5'!G8</f>
        <v>15.899286373813021</v>
      </c>
      <c r="G20" s="693"/>
      <c r="H20" s="767">
        <f>'3.5'!E15</f>
        <v>236583</v>
      </c>
      <c r="I20" s="767">
        <f>'3.5'!F15</f>
        <v>77800</v>
      </c>
      <c r="J20" s="769">
        <f>'3.5'!G15</f>
        <v>32.893256117703523</v>
      </c>
      <c r="K20" s="693"/>
      <c r="L20" s="767">
        <f>'3.5'!E17</f>
        <v>68078</v>
      </c>
      <c r="M20" s="767">
        <f>'3.5'!F17</f>
        <v>36400</v>
      </c>
      <c r="N20" s="769">
        <f>'3.5'!G17</f>
        <v>53.536884582451961</v>
      </c>
      <c r="O20" s="694"/>
      <c r="P20" s="767">
        <f>'3.5'!E30</f>
        <v>52036</v>
      </c>
      <c r="Q20" s="767">
        <f>'3.5'!F30</f>
        <v>24900</v>
      </c>
      <c r="R20" s="769">
        <f>'3.5'!G30</f>
        <v>47.919715522985697</v>
      </c>
      <c r="S20" s="767"/>
      <c r="T20" s="767">
        <f>'3.5'!E35</f>
        <v>114752</v>
      </c>
      <c r="U20" s="767">
        <f>'3.5'!F35</f>
        <v>15700</v>
      </c>
      <c r="V20" s="769">
        <f>'3.5'!G35</f>
        <v>13.657441142442813</v>
      </c>
      <c r="W20" s="694"/>
      <c r="X20" s="767">
        <f>'3.5'!E43</f>
        <v>1717</v>
      </c>
      <c r="Y20" s="767">
        <f>'3.5'!F43</f>
        <v>800</v>
      </c>
      <c r="Z20" s="769">
        <f>'3.5'!G43</f>
        <v>44.573197762845716</v>
      </c>
      <c r="AA20" s="687"/>
      <c r="AB20" s="939"/>
      <c r="AC20" s="687"/>
      <c r="AD20" s="687"/>
      <c r="AE20" s="687"/>
      <c r="AF20" s="687"/>
      <c r="AG20" s="687"/>
      <c r="AH20" s="687"/>
      <c r="AI20" s="687"/>
      <c r="AJ20" s="687"/>
      <c r="AK20" s="687"/>
      <c r="AL20" s="687"/>
      <c r="AM20" s="687"/>
      <c r="AN20" s="687"/>
      <c r="AO20" s="687"/>
      <c r="AP20" s="687"/>
      <c r="AQ20" s="687"/>
      <c r="AR20" s="687"/>
      <c r="AS20" s="687"/>
      <c r="AT20" s="687"/>
      <c r="AU20" s="687"/>
      <c r="AV20" s="687"/>
      <c r="AW20" s="687"/>
      <c r="AX20" s="687"/>
      <c r="AY20" s="687"/>
      <c r="AZ20" s="687"/>
      <c r="BA20" s="687"/>
      <c r="BB20" s="687"/>
      <c r="BC20" s="687"/>
      <c r="BD20" s="687"/>
      <c r="BE20" s="687"/>
      <c r="BF20" s="687"/>
      <c r="BG20" s="687"/>
      <c r="BH20" s="687"/>
      <c r="BI20" s="687"/>
      <c r="BJ20" s="687"/>
      <c r="BK20" s="687"/>
      <c r="BL20" s="687"/>
      <c r="BM20" s="687"/>
      <c r="BN20" s="687"/>
      <c r="BO20" s="687"/>
      <c r="BP20" s="687"/>
      <c r="BQ20" s="687"/>
      <c r="BR20" s="687"/>
      <c r="BS20" s="687"/>
      <c r="BT20" s="687"/>
      <c r="BU20" s="687"/>
      <c r="BV20" s="687"/>
      <c r="BW20" s="687"/>
      <c r="BX20" s="687"/>
      <c r="BY20" s="687"/>
      <c r="BZ20" s="687"/>
      <c r="CA20" s="687"/>
      <c r="CB20" s="687"/>
      <c r="CC20" s="687"/>
      <c r="CD20" s="687"/>
      <c r="CE20" s="687"/>
      <c r="CF20" s="687"/>
      <c r="CG20" s="687"/>
      <c r="CH20" s="687"/>
      <c r="CI20" s="687"/>
      <c r="CJ20" s="687"/>
      <c r="CK20" s="687"/>
      <c r="CL20" s="687"/>
      <c r="CM20" s="687"/>
      <c r="CN20" s="687"/>
      <c r="CO20" s="687"/>
      <c r="CP20" s="687"/>
      <c r="CQ20" s="687"/>
      <c r="CR20" s="687"/>
      <c r="CS20" s="687"/>
      <c r="CT20" s="687"/>
      <c r="CU20" s="687"/>
      <c r="CV20" s="687"/>
      <c r="CW20" s="687"/>
      <c r="CX20" s="687"/>
      <c r="CY20" s="687"/>
      <c r="CZ20" s="687"/>
      <c r="DA20" s="687"/>
      <c r="DB20" s="687"/>
      <c r="DC20" s="687"/>
      <c r="DD20" s="687"/>
      <c r="DE20" s="687"/>
      <c r="DF20" s="687"/>
      <c r="DG20" s="687"/>
      <c r="DH20" s="687"/>
      <c r="DI20" s="687"/>
      <c r="DJ20" s="687"/>
      <c r="DK20" s="687"/>
      <c r="DL20" s="687"/>
      <c r="DM20" s="687"/>
      <c r="DN20" s="687"/>
      <c r="DO20" s="687"/>
      <c r="DP20" s="687"/>
      <c r="DQ20" s="687"/>
      <c r="DR20" s="687"/>
      <c r="DS20" s="687"/>
      <c r="DT20" s="687"/>
      <c r="DU20" s="687"/>
      <c r="DV20" s="687"/>
      <c r="DW20" s="687"/>
      <c r="DX20" s="687"/>
      <c r="DY20" s="687"/>
      <c r="DZ20" s="687"/>
      <c r="EA20" s="687"/>
      <c r="EB20" s="687"/>
      <c r="EC20" s="687"/>
      <c r="ED20" s="687"/>
      <c r="EE20" s="687"/>
      <c r="EF20" s="687"/>
      <c r="EG20" s="687"/>
      <c r="EH20" s="687"/>
      <c r="EI20" s="687"/>
      <c r="EJ20" s="687"/>
      <c r="EK20" s="687"/>
      <c r="EL20" s="687"/>
      <c r="EM20" s="687"/>
      <c r="EN20" s="687"/>
      <c r="EO20" s="687"/>
      <c r="EP20" s="687"/>
      <c r="EQ20" s="687"/>
      <c r="ER20" s="687"/>
      <c r="ES20" s="687"/>
      <c r="ET20" s="687"/>
      <c r="EU20" s="687"/>
      <c r="EV20" s="687"/>
      <c r="EW20" s="687"/>
      <c r="EX20" s="687"/>
      <c r="EY20" s="687"/>
      <c r="EZ20" s="687"/>
      <c r="FA20" s="687"/>
      <c r="FB20" s="687"/>
      <c r="FC20" s="687"/>
      <c r="FD20" s="687"/>
      <c r="FE20" s="687"/>
      <c r="FF20" s="687"/>
      <c r="FG20" s="687"/>
      <c r="FH20" s="687"/>
      <c r="FI20" s="687"/>
      <c r="FJ20" s="687"/>
      <c r="FK20" s="687"/>
      <c r="FL20" s="687"/>
      <c r="FM20" s="687"/>
      <c r="FN20" s="687"/>
      <c r="FO20" s="687"/>
      <c r="FP20" s="687"/>
      <c r="FQ20" s="687"/>
      <c r="FR20" s="687"/>
      <c r="FS20" s="687"/>
      <c r="FT20" s="687"/>
      <c r="FU20" s="687"/>
      <c r="FV20" s="687"/>
      <c r="FW20" s="687"/>
      <c r="FX20" s="687"/>
      <c r="FY20" s="687"/>
      <c r="FZ20" s="687"/>
      <c r="GA20" s="687"/>
      <c r="GB20" s="687"/>
      <c r="GC20" s="687"/>
      <c r="GD20" s="687"/>
      <c r="GE20" s="687"/>
      <c r="GF20" s="687"/>
      <c r="GG20" s="687"/>
      <c r="GH20" s="687"/>
      <c r="GI20" s="687"/>
      <c r="GJ20" s="687"/>
      <c r="GK20" s="687"/>
      <c r="GL20" s="687"/>
      <c r="GM20" s="687"/>
      <c r="GN20" s="687"/>
      <c r="GO20" s="687"/>
      <c r="GP20" s="687"/>
      <c r="GQ20" s="687"/>
      <c r="GR20" s="687"/>
      <c r="GS20" s="687"/>
      <c r="GT20" s="687"/>
      <c r="GU20" s="687"/>
      <c r="GV20" s="687"/>
      <c r="GW20" s="687"/>
      <c r="GX20" s="687"/>
      <c r="GY20" s="687"/>
      <c r="GZ20" s="687"/>
      <c r="HA20" s="687"/>
      <c r="HB20" s="687"/>
      <c r="HC20" s="687"/>
      <c r="HD20" s="687"/>
      <c r="HE20" s="687"/>
      <c r="HF20" s="687"/>
      <c r="HG20" s="687"/>
      <c r="HH20" s="687"/>
      <c r="HI20" s="687"/>
      <c r="HJ20" s="687"/>
      <c r="HK20" s="687"/>
      <c r="HL20" s="687"/>
      <c r="HM20" s="687"/>
      <c r="HN20" s="687"/>
      <c r="HO20" s="687"/>
      <c r="HP20" s="687"/>
      <c r="HQ20" s="687"/>
      <c r="HR20" s="687"/>
      <c r="HS20" s="687"/>
      <c r="HT20" s="687"/>
      <c r="HU20" s="687"/>
      <c r="HV20" s="687"/>
      <c r="HW20" s="687"/>
      <c r="HX20" s="687"/>
      <c r="HY20" s="687"/>
      <c r="HZ20" s="687"/>
      <c r="IA20" s="687"/>
      <c r="IB20" s="687"/>
      <c r="IC20" s="687"/>
      <c r="ID20" s="687"/>
      <c r="IE20" s="687"/>
      <c r="IF20" s="687"/>
      <c r="IG20" s="687"/>
      <c r="IH20" s="687"/>
      <c r="II20" s="687"/>
      <c r="IJ20" s="687"/>
      <c r="IK20" s="687"/>
      <c r="IL20" s="687"/>
      <c r="IM20" s="687"/>
      <c r="IN20" s="687"/>
      <c r="IO20" s="687"/>
      <c r="IP20" s="687"/>
      <c r="IQ20" s="687"/>
      <c r="IR20" s="687"/>
      <c r="IS20" s="687"/>
      <c r="IT20" s="687"/>
      <c r="IU20" s="687"/>
      <c r="IV20" s="687"/>
      <c r="IW20" s="687"/>
      <c r="IX20" s="687"/>
      <c r="IY20" s="687"/>
      <c r="IZ20" s="687"/>
    </row>
    <row r="21" spans="1:260" ht="12.75" customHeight="1">
      <c r="A21" s="698"/>
      <c r="B21" s="699"/>
      <c r="C21" s="700"/>
      <c r="D21" s="700"/>
      <c r="E21" s="700"/>
      <c r="F21" s="700"/>
      <c r="G21" s="700"/>
      <c r="H21" s="700"/>
      <c r="I21" s="700"/>
      <c r="J21" s="700"/>
      <c r="K21" s="700"/>
      <c r="L21" s="700"/>
      <c r="M21" s="700"/>
      <c r="N21" s="700"/>
      <c r="O21" s="700"/>
      <c r="P21" s="700"/>
      <c r="Q21" s="700"/>
      <c r="R21" s="700"/>
      <c r="S21" s="700"/>
      <c r="T21" s="700"/>
      <c r="U21" s="700"/>
      <c r="V21" s="700"/>
      <c r="W21" s="698"/>
      <c r="X21" s="1053"/>
      <c r="Y21" s="1053"/>
      <c r="Z21" s="1053"/>
    </row>
    <row r="22" spans="1:260">
      <c r="B22" s="771"/>
      <c r="C22" s="772"/>
      <c r="D22" s="772"/>
      <c r="E22" s="1143"/>
      <c r="F22" s="772"/>
      <c r="G22" s="772"/>
      <c r="I22" s="772"/>
      <c r="J22" s="772"/>
      <c r="K22" s="772"/>
      <c r="M22" s="772"/>
      <c r="N22" s="772"/>
      <c r="O22" s="772"/>
      <c r="P22" s="772"/>
      <c r="Q22" s="772"/>
      <c r="R22" s="772"/>
      <c r="S22" s="772"/>
      <c r="T22" s="772"/>
      <c r="U22" s="772"/>
      <c r="V22" s="772"/>
      <c r="W22" s="772"/>
      <c r="X22" s="772"/>
      <c r="Y22" s="772"/>
      <c r="Z22" s="772"/>
      <c r="AA22" s="773"/>
      <c r="AB22" s="773"/>
      <c r="AC22" s="772"/>
      <c r="AD22" s="772"/>
      <c r="AE22" s="772"/>
      <c r="AF22" s="675"/>
      <c r="AG22" s="675"/>
    </row>
    <row r="23" spans="1:260">
      <c r="A23" s="357" t="s">
        <v>204</v>
      </c>
      <c r="B23" s="32"/>
      <c r="C23" s="358"/>
      <c r="D23" s="358"/>
      <c r="E23" s="358"/>
      <c r="F23" s="772"/>
      <c r="G23" s="358"/>
      <c r="H23" s="772"/>
    </row>
    <row r="24" spans="1:260" ht="18" customHeight="1">
      <c r="A24" s="377">
        <v>1</v>
      </c>
      <c r="B24" s="668" t="s">
        <v>1023</v>
      </c>
      <c r="C24" s="668"/>
      <c r="D24" s="668"/>
      <c r="E24" s="668"/>
      <c r="F24" s="668"/>
      <c r="G24" s="668"/>
      <c r="H24" s="668"/>
      <c r="I24" s="668"/>
      <c r="J24" s="668"/>
      <c r="K24" s="668"/>
      <c r="L24" s="668"/>
      <c r="M24" s="668"/>
      <c r="N24" s="668"/>
      <c r="O24" s="668"/>
    </row>
    <row r="25" spans="1:260" ht="18" customHeight="1">
      <c r="A25" s="377">
        <v>2</v>
      </c>
      <c r="B25" s="668" t="s">
        <v>493</v>
      </c>
      <c r="C25" s="668"/>
      <c r="D25" s="668"/>
      <c r="E25" s="668"/>
      <c r="F25" s="668"/>
      <c r="G25" s="668"/>
      <c r="H25" s="668"/>
      <c r="I25" s="668"/>
      <c r="J25" s="668"/>
      <c r="K25" s="668"/>
      <c r="L25" s="668"/>
      <c r="M25" s="668"/>
      <c r="N25" s="668"/>
    </row>
    <row r="26" spans="1:260" ht="15.6" customHeight="1">
      <c r="A26" s="669"/>
      <c r="B26" s="1312" t="s">
        <v>203</v>
      </c>
      <c r="C26" s="1312"/>
      <c r="D26" s="1312"/>
      <c r="E26" s="1312"/>
      <c r="F26" s="1312"/>
      <c r="G26" s="1312"/>
      <c r="H26" s="1312"/>
      <c r="I26" s="1312"/>
      <c r="J26" s="1312"/>
      <c r="K26" s="1312"/>
      <c r="L26" s="1312"/>
      <c r="M26" s="1312"/>
      <c r="N26" s="1312"/>
    </row>
    <row r="27" spans="1:260" ht="18" customHeight="1">
      <c r="A27" s="377">
        <v>3</v>
      </c>
      <c r="B27" s="1329" t="s">
        <v>325</v>
      </c>
      <c r="C27" s="1329"/>
      <c r="D27" s="1329"/>
      <c r="E27" s="1329"/>
      <c r="F27" s="1329"/>
      <c r="G27" s="1329"/>
      <c r="H27" s="1329"/>
      <c r="I27" s="1329"/>
      <c r="J27" s="1329"/>
      <c r="K27" s="1329"/>
      <c r="L27" s="1329"/>
      <c r="M27" s="1329"/>
      <c r="N27" s="1329"/>
    </row>
    <row r="28" spans="1:260" ht="18" customHeight="1">
      <c r="A28" s="377">
        <v>4</v>
      </c>
      <c r="B28" s="1329" t="s">
        <v>326</v>
      </c>
      <c r="C28" s="1329"/>
      <c r="D28" s="1329"/>
      <c r="E28" s="1329"/>
      <c r="F28" s="1329"/>
      <c r="G28" s="1329"/>
      <c r="H28" s="1329"/>
      <c r="I28" s="1329"/>
      <c r="J28" s="1329"/>
      <c r="K28" s="1329"/>
      <c r="L28" s="1329"/>
      <c r="M28" s="1329"/>
      <c r="N28" s="1329"/>
    </row>
    <row r="29" spans="1:260">
      <c r="A29" s="27"/>
      <c r="B29" s="577"/>
      <c r="C29" s="670"/>
      <c r="D29" s="670"/>
      <c r="E29" s="670"/>
      <c r="F29" s="670"/>
      <c r="G29" s="670"/>
      <c r="P29" s="673" t="s">
        <v>141</v>
      </c>
    </row>
    <row r="30" spans="1:260">
      <c r="A30" s="575" t="s">
        <v>205</v>
      </c>
      <c r="B30" s="27"/>
      <c r="C30" s="575"/>
      <c r="D30" s="575"/>
      <c r="E30" s="575"/>
      <c r="F30" s="575"/>
      <c r="G30" s="575"/>
    </row>
    <row r="31" spans="1:260">
      <c r="A31" s="665" t="s">
        <v>532</v>
      </c>
      <c r="B31" s="27"/>
      <c r="C31" s="665"/>
      <c r="D31" s="665"/>
      <c r="E31" s="665"/>
      <c r="F31" s="665"/>
      <c r="G31" s="665"/>
      <c r="V31" s="673" t="s">
        <v>141</v>
      </c>
    </row>
    <row r="32" spans="1:260">
      <c r="A32" s="665" t="s">
        <v>1096</v>
      </c>
      <c r="B32" s="27"/>
      <c r="C32" s="665"/>
      <c r="D32" s="665"/>
      <c r="E32" s="665"/>
      <c r="F32" s="665"/>
      <c r="G32" s="665"/>
    </row>
    <row r="33" spans="1:7">
      <c r="A33" s="667" t="s">
        <v>1720</v>
      </c>
      <c r="B33" s="27"/>
      <c r="C33" s="665"/>
      <c r="D33" s="665"/>
      <c r="E33" s="665"/>
      <c r="F33" s="665"/>
      <c r="G33" s="665"/>
    </row>
    <row r="34" spans="1:7">
      <c r="A34" s="27"/>
      <c r="B34" s="27"/>
      <c r="C34" s="27"/>
      <c r="D34" s="27"/>
      <c r="E34" s="27"/>
      <c r="F34" s="27"/>
      <c r="G34" s="27"/>
    </row>
    <row r="35" spans="1:7">
      <c r="A35" s="834" t="s">
        <v>1675</v>
      </c>
      <c r="B35" s="834"/>
      <c r="C35" s="834"/>
      <c r="D35" s="834"/>
      <c r="E35" s="834"/>
      <c r="F35" s="834"/>
      <c r="G35" s="834"/>
    </row>
  </sheetData>
  <sortState xmlns:xlrd2="http://schemas.microsoft.com/office/spreadsheetml/2017/richdata2" ref="A9:IV18">
    <sortCondition ref="B9:B18"/>
  </sortState>
  <mergeCells count="10">
    <mergeCell ref="X7:Z7"/>
    <mergeCell ref="D7:F7"/>
    <mergeCell ref="B26:N26"/>
    <mergeCell ref="B27:N27"/>
    <mergeCell ref="B28:N28"/>
    <mergeCell ref="A2:V2"/>
    <mergeCell ref="H7:J7"/>
    <mergeCell ref="L7:N7"/>
    <mergeCell ref="P7:R7"/>
    <mergeCell ref="T7:V7"/>
  </mergeCells>
  <hyperlinks>
    <hyperlink ref="B26" r:id="rId1" xr:uid="{00000000-0004-0000-2600-000000000000}"/>
  </hyperlinks>
  <pageMargins left="0.70866141732283472" right="0.70866141732283472" top="0.74803149606299213" bottom="0.74803149606299213" header="0.31496062992125984" footer="0.31496062992125984"/>
  <pageSetup paperSize="9" scale="49" orientation="landscape"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D8E0E8"/>
    <pageSetUpPr fitToPage="1"/>
  </sheetPr>
  <dimension ref="A1:BH65"/>
  <sheetViews>
    <sheetView showGridLines="0" zoomScale="90" zoomScaleNormal="90" workbookViewId="0"/>
  </sheetViews>
  <sheetFormatPr defaultColWidth="9.140625" defaultRowHeight="12.75"/>
  <cols>
    <col min="1" max="1" width="3.42578125" style="776" customWidth="1"/>
    <col min="2" max="2" width="49.85546875" style="776" customWidth="1"/>
    <col min="3" max="3" width="21.85546875" style="776" customWidth="1"/>
    <col min="4" max="4" width="2.28515625" style="776" customWidth="1"/>
    <col min="5" max="6" width="16.85546875" style="776" customWidth="1"/>
    <col min="7" max="7" width="16.85546875" style="998" customWidth="1"/>
    <col min="8" max="8" width="2.28515625" style="776" customWidth="1"/>
    <col min="9" max="10" width="16.85546875" style="776" customWidth="1"/>
    <col min="11" max="11" width="16.85546875" style="998" customWidth="1"/>
    <col min="12" max="12" width="2.28515625" style="776" customWidth="1"/>
    <col min="13" max="15" width="16.85546875" style="776" customWidth="1"/>
    <col min="16" max="16384" width="9.140625" style="776"/>
  </cols>
  <sheetData>
    <row r="1" spans="1:60" ht="60" customHeight="1"/>
    <row r="2" spans="1:60" ht="24" customHeight="1">
      <c r="A2" s="774" t="s">
        <v>1434</v>
      </c>
      <c r="B2" s="774"/>
      <c r="C2" s="774"/>
      <c r="D2" s="774"/>
      <c r="E2" s="774"/>
      <c r="F2" s="995"/>
      <c r="G2" s="774"/>
      <c r="H2" s="774"/>
      <c r="I2" s="774"/>
      <c r="J2" s="995"/>
      <c r="K2" s="774"/>
      <c r="L2" s="774"/>
      <c r="M2" s="774"/>
      <c r="N2" s="774"/>
      <c r="O2" s="775"/>
      <c r="Q2" s="775"/>
      <c r="R2" s="775"/>
      <c r="S2" s="775"/>
      <c r="T2" s="775"/>
      <c r="U2" s="775"/>
      <c r="V2" s="775"/>
      <c r="W2" s="775"/>
      <c r="X2" s="775"/>
      <c r="Y2" s="775"/>
      <c r="Z2" s="775"/>
      <c r="AA2" s="775"/>
      <c r="AB2" s="775"/>
      <c r="AC2" s="775"/>
      <c r="AD2" s="775"/>
      <c r="AE2" s="775"/>
      <c r="AF2" s="775"/>
      <c r="AG2" s="775"/>
      <c r="AH2" s="775"/>
      <c r="AI2" s="775"/>
      <c r="AJ2" s="775"/>
      <c r="AK2" s="775"/>
      <c r="AL2" s="775"/>
      <c r="AM2" s="775"/>
      <c r="AN2" s="775"/>
      <c r="AO2" s="775"/>
      <c r="AP2" s="775"/>
      <c r="AQ2" s="775"/>
      <c r="AR2" s="775"/>
      <c r="AS2" s="775"/>
      <c r="AT2" s="775"/>
      <c r="AU2" s="775"/>
      <c r="AV2" s="775"/>
      <c r="AW2" s="775"/>
      <c r="AX2" s="775"/>
      <c r="AY2" s="775"/>
      <c r="AZ2" s="775"/>
      <c r="BA2" s="775"/>
      <c r="BB2" s="775"/>
      <c r="BC2" s="775"/>
      <c r="BD2" s="775"/>
      <c r="BE2" s="775"/>
      <c r="BF2" s="775"/>
      <c r="BG2" s="775"/>
    </row>
    <row r="3" spans="1:60" ht="15.75" customHeight="1">
      <c r="A3" s="833" t="s">
        <v>1523</v>
      </c>
      <c r="B3" s="832"/>
      <c r="C3" s="832"/>
      <c r="D3" s="832"/>
      <c r="E3" s="832"/>
      <c r="F3" s="996"/>
      <c r="G3" s="832"/>
      <c r="H3" s="832"/>
      <c r="I3" s="832"/>
      <c r="J3" s="995"/>
      <c r="K3" s="774"/>
      <c r="L3" s="774"/>
      <c r="M3" s="774"/>
      <c r="N3" s="774"/>
      <c r="O3" s="775"/>
      <c r="Q3" s="775"/>
      <c r="R3" s="775"/>
      <c r="S3" s="775"/>
      <c r="T3" s="775"/>
      <c r="U3" s="775"/>
      <c r="V3" s="775"/>
      <c r="W3" s="775"/>
      <c r="X3" s="775"/>
      <c r="Y3" s="775"/>
      <c r="Z3" s="775"/>
      <c r="AA3" s="775"/>
      <c r="AB3" s="775"/>
      <c r="AC3" s="775"/>
      <c r="AD3" s="775"/>
      <c r="AE3" s="775"/>
      <c r="AF3" s="775"/>
      <c r="AG3" s="775"/>
      <c r="AH3" s="775"/>
      <c r="AI3" s="775"/>
      <c r="AJ3" s="775"/>
      <c r="AK3" s="775"/>
      <c r="AL3" s="775"/>
      <c r="AM3" s="775"/>
      <c r="AN3" s="775"/>
      <c r="AO3" s="775"/>
      <c r="AP3" s="775"/>
      <c r="AQ3" s="775"/>
      <c r="AR3" s="775"/>
      <c r="AS3" s="775"/>
      <c r="AT3" s="775"/>
      <c r="AU3" s="775"/>
      <c r="AV3" s="775"/>
      <c r="AW3" s="775"/>
      <c r="AX3" s="775"/>
      <c r="AY3" s="775"/>
      <c r="AZ3" s="775"/>
      <c r="BA3" s="775"/>
      <c r="BB3" s="775"/>
      <c r="BC3" s="775"/>
      <c r="BD3" s="775"/>
      <c r="BE3" s="775"/>
      <c r="BF3" s="775"/>
      <c r="BG3" s="775"/>
    </row>
    <row r="4" spans="1:60" ht="15.75">
      <c r="B4" s="777"/>
      <c r="C4" s="777"/>
      <c r="D4" s="775"/>
      <c r="E4" s="777"/>
      <c r="F4" s="777"/>
      <c r="G4" s="996"/>
      <c r="H4" s="777"/>
      <c r="I4" s="777"/>
      <c r="J4" s="777"/>
      <c r="K4" s="996"/>
      <c r="L4" s="777"/>
      <c r="M4" s="777"/>
      <c r="N4" s="777"/>
      <c r="O4" s="676" t="s">
        <v>526</v>
      </c>
      <c r="P4" s="775"/>
      <c r="Q4" s="775"/>
      <c r="R4" s="775"/>
      <c r="S4" s="775"/>
      <c r="T4" s="775"/>
      <c r="U4" s="775"/>
      <c r="V4" s="775"/>
      <c r="W4" s="775"/>
      <c r="X4" s="775"/>
      <c r="Y4" s="775"/>
      <c r="Z4" s="775"/>
      <c r="AA4" s="775"/>
      <c r="AB4" s="775"/>
      <c r="AC4" s="775"/>
      <c r="AD4" s="775"/>
      <c r="AE4" s="775"/>
      <c r="AF4" s="775"/>
      <c r="AG4" s="775"/>
      <c r="AH4" s="775"/>
      <c r="AI4" s="775"/>
      <c r="AJ4" s="775"/>
      <c r="AK4" s="775"/>
      <c r="AL4" s="775"/>
      <c r="AM4" s="775"/>
      <c r="AN4" s="775"/>
      <c r="AO4" s="775"/>
      <c r="AP4" s="775"/>
      <c r="AQ4" s="775"/>
      <c r="AR4" s="775"/>
      <c r="AS4" s="775"/>
      <c r="AT4" s="775"/>
      <c r="AU4" s="775"/>
      <c r="AV4" s="775"/>
      <c r="AW4" s="775"/>
      <c r="AX4" s="775"/>
      <c r="AY4" s="775"/>
      <c r="AZ4" s="775"/>
      <c r="BA4" s="775"/>
      <c r="BB4" s="775"/>
      <c r="BC4" s="775"/>
      <c r="BD4" s="775"/>
      <c r="BE4" s="775"/>
      <c r="BF4" s="775"/>
      <c r="BG4" s="775"/>
      <c r="BH4" s="775"/>
    </row>
    <row r="5" spans="1:60" s="38" customFormat="1" ht="21.75" customHeight="1">
      <c r="A5" s="1046"/>
      <c r="B5" s="1046"/>
      <c r="C5" s="1047"/>
      <c r="D5" s="1046"/>
      <c r="E5" s="1330" t="s">
        <v>10</v>
      </c>
      <c r="F5" s="1330"/>
      <c r="G5" s="1330"/>
      <c r="H5" s="779"/>
      <c r="I5" s="1331" t="s">
        <v>429</v>
      </c>
      <c r="J5" s="1331"/>
      <c r="K5" s="1331"/>
      <c r="L5" s="780"/>
      <c r="M5" s="1332" t="s">
        <v>430</v>
      </c>
      <c r="N5" s="1332"/>
      <c r="O5" s="1332"/>
      <c r="P5" s="778"/>
      <c r="Q5" s="778"/>
      <c r="R5" s="778"/>
      <c r="S5" s="778"/>
      <c r="T5" s="778"/>
      <c r="U5" s="778"/>
      <c r="V5" s="778"/>
      <c r="W5" s="778"/>
      <c r="X5" s="778"/>
      <c r="Y5" s="778"/>
      <c r="Z5" s="778"/>
      <c r="AA5" s="778"/>
      <c r="AB5" s="778"/>
      <c r="AC5" s="778"/>
      <c r="AD5" s="778"/>
      <c r="AE5" s="778"/>
      <c r="AF5" s="778"/>
      <c r="AG5" s="778"/>
      <c r="AH5" s="778"/>
      <c r="AI5" s="778"/>
      <c r="AJ5" s="778"/>
      <c r="AK5" s="778"/>
      <c r="AL5" s="778"/>
      <c r="AM5" s="778"/>
      <c r="AN5" s="778"/>
      <c r="AO5" s="778"/>
      <c r="AP5" s="778"/>
      <c r="AQ5" s="778"/>
      <c r="AR5" s="778"/>
      <c r="AS5" s="778"/>
      <c r="AT5" s="778"/>
      <c r="AU5" s="778"/>
      <c r="AV5" s="778"/>
      <c r="AW5" s="778"/>
      <c r="AX5" s="778"/>
      <c r="AY5" s="778"/>
      <c r="AZ5" s="778"/>
      <c r="BA5" s="778"/>
      <c r="BB5" s="778"/>
      <c r="BC5" s="778"/>
      <c r="BD5" s="778"/>
      <c r="BE5" s="778"/>
      <c r="BF5" s="778"/>
      <c r="BG5" s="778"/>
      <c r="BH5" s="778"/>
    </row>
    <row r="6" spans="1:60" s="37" customFormat="1" ht="39" customHeight="1">
      <c r="A6" s="782"/>
      <c r="B6" s="782" t="s">
        <v>507</v>
      </c>
      <c r="C6" s="783" t="s">
        <v>1022</v>
      </c>
      <c r="D6" s="784"/>
      <c r="E6" s="685" t="s">
        <v>1068</v>
      </c>
      <c r="F6" s="686" t="s">
        <v>1069</v>
      </c>
      <c r="G6" s="685" t="s">
        <v>1070</v>
      </c>
      <c r="H6" s="785"/>
      <c r="I6" s="685" t="s">
        <v>1068</v>
      </c>
      <c r="J6" s="686" t="s">
        <v>1069</v>
      </c>
      <c r="K6" s="685" t="s">
        <v>1070</v>
      </c>
      <c r="L6" s="786"/>
      <c r="M6" s="685" t="s">
        <v>1068</v>
      </c>
      <c r="N6" s="686" t="s">
        <v>1069</v>
      </c>
      <c r="O6" s="685" t="s">
        <v>1070</v>
      </c>
      <c r="P6" s="784"/>
      <c r="Q6" s="784"/>
      <c r="R6" s="784"/>
      <c r="S6" s="784"/>
      <c r="T6" s="784"/>
      <c r="U6" s="784"/>
      <c r="V6" s="784"/>
      <c r="W6" s="784"/>
      <c r="X6" s="784"/>
      <c r="Y6" s="784"/>
      <c r="Z6" s="784"/>
      <c r="AA6" s="784"/>
      <c r="AB6" s="784"/>
      <c r="AC6" s="784"/>
      <c r="AD6" s="784"/>
      <c r="AE6" s="784"/>
      <c r="AF6" s="784"/>
      <c r="AG6" s="784"/>
      <c r="AH6" s="784"/>
      <c r="AI6" s="784"/>
      <c r="AJ6" s="784"/>
      <c r="AK6" s="784"/>
      <c r="AL6" s="784"/>
      <c r="AM6" s="784"/>
      <c r="AN6" s="784"/>
      <c r="AO6" s="784"/>
      <c r="AP6" s="784"/>
      <c r="AQ6" s="784"/>
      <c r="AR6" s="784"/>
      <c r="AS6" s="784"/>
      <c r="AT6" s="784"/>
      <c r="AU6" s="784"/>
      <c r="AV6" s="784"/>
      <c r="AW6" s="784"/>
      <c r="AX6" s="784"/>
      <c r="AY6" s="784"/>
      <c r="AZ6" s="784"/>
      <c r="BA6" s="784"/>
      <c r="BB6" s="784"/>
      <c r="BC6" s="784"/>
      <c r="BD6" s="784"/>
      <c r="BE6" s="784"/>
      <c r="BF6" s="784"/>
      <c r="BG6" s="784"/>
      <c r="BH6" s="784"/>
    </row>
    <row r="7" spans="1:60" s="37" customFormat="1" ht="14.25">
      <c r="A7" s="787"/>
      <c r="B7" s="787"/>
      <c r="C7" s="787"/>
      <c r="D7" s="787"/>
      <c r="E7" s="788"/>
      <c r="F7" s="788"/>
      <c r="G7" s="789"/>
      <c r="H7" s="790"/>
      <c r="I7" s="788"/>
      <c r="J7" s="788"/>
      <c r="K7" s="791"/>
      <c r="L7" s="781"/>
      <c r="M7" s="791"/>
      <c r="N7" s="791"/>
      <c r="O7" s="791"/>
      <c r="P7" s="787"/>
      <c r="Q7" s="787"/>
      <c r="R7" s="787"/>
      <c r="S7" s="787"/>
      <c r="T7" s="787"/>
      <c r="U7" s="787"/>
      <c r="V7" s="787"/>
      <c r="W7" s="787"/>
      <c r="X7" s="787"/>
      <c r="Y7" s="787"/>
      <c r="Z7" s="787"/>
      <c r="AA7" s="787"/>
      <c r="AB7" s="787"/>
      <c r="AC7" s="787"/>
      <c r="AD7" s="787"/>
      <c r="AE7" s="787"/>
      <c r="AF7" s="787"/>
      <c r="AG7" s="787"/>
      <c r="AH7" s="787"/>
      <c r="AI7" s="787"/>
      <c r="AJ7" s="787"/>
      <c r="AK7" s="787"/>
      <c r="AL7" s="787"/>
      <c r="AM7" s="787"/>
      <c r="AN7" s="787"/>
      <c r="AO7" s="787"/>
      <c r="AP7" s="787"/>
      <c r="AQ7" s="787"/>
      <c r="AR7" s="787"/>
      <c r="AS7" s="787"/>
      <c r="AT7" s="787"/>
      <c r="AU7" s="787"/>
      <c r="AV7" s="787"/>
      <c r="AW7" s="787"/>
      <c r="AX7" s="787"/>
      <c r="AY7" s="787"/>
      <c r="AZ7" s="787"/>
      <c r="BA7" s="787"/>
      <c r="BB7" s="787"/>
      <c r="BC7" s="787"/>
      <c r="BD7" s="787"/>
      <c r="BE7" s="787"/>
      <c r="BF7" s="787"/>
      <c r="BG7" s="787"/>
      <c r="BH7" s="787"/>
    </row>
    <row r="8" spans="1:60" s="37" customFormat="1" ht="15">
      <c r="A8" s="784"/>
      <c r="B8" s="784" t="s">
        <v>169</v>
      </c>
      <c r="C8" s="793" t="s">
        <v>1455</v>
      </c>
      <c r="D8" s="787"/>
      <c r="E8" s="788">
        <v>489455</v>
      </c>
      <c r="F8" s="788">
        <v>77800</v>
      </c>
      <c r="G8" s="789">
        <v>15.899286373813021</v>
      </c>
      <c r="H8" s="793"/>
      <c r="I8" s="805">
        <v>239556</v>
      </c>
      <c r="J8" s="805">
        <v>47400</v>
      </c>
      <c r="K8" s="808">
        <v>19.77830099295123</v>
      </c>
      <c r="L8" s="781"/>
      <c r="M8" s="788">
        <v>249899</v>
      </c>
      <c r="N8" s="805">
        <v>30400</v>
      </c>
      <c r="O8" s="794">
        <v>12.18081920866921</v>
      </c>
      <c r="P8" s="788"/>
      <c r="Q8" s="787"/>
      <c r="R8" s="787"/>
      <c r="S8" s="787"/>
      <c r="T8" s="787"/>
      <c r="U8" s="787"/>
      <c r="V8" s="787"/>
      <c r="W8" s="787"/>
      <c r="X8" s="787"/>
      <c r="Y8" s="787"/>
      <c r="Z8" s="787"/>
      <c r="AA8" s="787"/>
      <c r="AB8" s="787"/>
      <c r="AC8" s="787"/>
      <c r="AD8" s="787"/>
      <c r="AE8" s="787"/>
      <c r="AF8" s="787"/>
      <c r="AG8" s="787"/>
      <c r="AH8" s="787"/>
      <c r="AI8" s="787"/>
      <c r="AJ8" s="787"/>
      <c r="AK8" s="787"/>
      <c r="AL8" s="787"/>
      <c r="AM8" s="787"/>
      <c r="AN8" s="787"/>
      <c r="AO8" s="787"/>
      <c r="AP8" s="787"/>
      <c r="AQ8" s="787"/>
      <c r="AR8" s="787"/>
      <c r="AS8" s="787"/>
      <c r="AT8" s="787"/>
      <c r="AU8" s="787"/>
      <c r="AV8" s="787"/>
      <c r="AW8" s="787"/>
      <c r="AX8" s="787"/>
      <c r="AY8" s="787"/>
      <c r="AZ8" s="787"/>
      <c r="BA8" s="787"/>
      <c r="BB8" s="787"/>
      <c r="BC8" s="787"/>
      <c r="BD8" s="787"/>
      <c r="BE8" s="787"/>
      <c r="BF8" s="787"/>
      <c r="BG8" s="787"/>
      <c r="BH8" s="787"/>
    </row>
    <row r="9" spans="1:60" s="37" customFormat="1" ht="15">
      <c r="A9" s="784"/>
      <c r="B9" s="784" t="s">
        <v>113</v>
      </c>
      <c r="C9" s="793" t="s">
        <v>114</v>
      </c>
      <c r="D9" s="787"/>
      <c r="E9" s="788">
        <v>139013</v>
      </c>
      <c r="F9" s="788">
        <v>36400</v>
      </c>
      <c r="G9" s="789">
        <v>26.218296336343823</v>
      </c>
      <c r="H9" s="793"/>
      <c r="I9" s="805">
        <v>74470</v>
      </c>
      <c r="J9" s="805">
        <v>23300</v>
      </c>
      <c r="K9" s="808">
        <v>31.288739119105855</v>
      </c>
      <c r="L9" s="781"/>
      <c r="M9" s="788">
        <v>64543</v>
      </c>
      <c r="N9" s="805">
        <v>13100</v>
      </c>
      <c r="O9" s="794">
        <v>20.367996938542536</v>
      </c>
      <c r="P9" s="788"/>
      <c r="Q9" s="787"/>
      <c r="R9" s="787"/>
      <c r="S9" s="787"/>
      <c r="T9" s="787"/>
      <c r="U9" s="787"/>
      <c r="V9" s="787"/>
      <c r="W9" s="787"/>
      <c r="X9" s="787"/>
      <c r="Y9" s="787"/>
      <c r="Z9" s="787"/>
      <c r="AA9" s="787"/>
      <c r="AB9" s="787"/>
      <c r="AC9" s="787"/>
      <c r="AD9" s="787"/>
      <c r="AE9" s="787"/>
      <c r="AF9" s="787"/>
      <c r="AG9" s="787"/>
      <c r="AH9" s="787"/>
      <c r="AI9" s="787"/>
      <c r="AJ9" s="787"/>
      <c r="AK9" s="787"/>
      <c r="AL9" s="787"/>
      <c r="AM9" s="787"/>
      <c r="AN9" s="787"/>
      <c r="AO9" s="787"/>
      <c r="AP9" s="787"/>
      <c r="AQ9" s="787"/>
      <c r="AR9" s="787"/>
      <c r="AS9" s="787"/>
      <c r="AT9" s="787"/>
      <c r="AU9" s="787"/>
      <c r="AV9" s="787"/>
      <c r="AW9" s="787"/>
      <c r="AX9" s="787"/>
      <c r="AY9" s="787"/>
      <c r="AZ9" s="787"/>
      <c r="BA9" s="787"/>
      <c r="BB9" s="787"/>
      <c r="BC9" s="787"/>
      <c r="BD9" s="787"/>
      <c r="BE9" s="787"/>
      <c r="BF9" s="787"/>
      <c r="BG9" s="787"/>
      <c r="BH9" s="787"/>
    </row>
    <row r="10" spans="1:60" s="37" customFormat="1" ht="15">
      <c r="A10" s="784"/>
      <c r="B10" s="784" t="s">
        <v>115</v>
      </c>
      <c r="C10" s="795" t="s">
        <v>116</v>
      </c>
      <c r="D10" s="787"/>
      <c r="E10" s="788">
        <v>68016</v>
      </c>
      <c r="F10" s="788">
        <v>24900</v>
      </c>
      <c r="G10" s="789">
        <v>36.661231430164726</v>
      </c>
      <c r="H10" s="793"/>
      <c r="I10" s="805">
        <v>33325</v>
      </c>
      <c r="J10" s="805">
        <v>13500</v>
      </c>
      <c r="K10" s="808">
        <v>40.483196823779593</v>
      </c>
      <c r="L10" s="781"/>
      <c r="M10" s="788">
        <v>34691</v>
      </c>
      <c r="N10" s="805">
        <v>11400</v>
      </c>
      <c r="O10" s="794">
        <v>32.989760537362109</v>
      </c>
      <c r="P10" s="788"/>
      <c r="Q10" s="787"/>
      <c r="R10" s="787"/>
      <c r="S10" s="787"/>
      <c r="T10" s="787"/>
      <c r="U10" s="787"/>
      <c r="V10" s="787"/>
      <c r="W10" s="787"/>
      <c r="X10" s="787"/>
      <c r="Y10" s="787"/>
      <c r="Z10" s="787"/>
      <c r="AA10" s="787"/>
      <c r="AB10" s="787"/>
      <c r="AC10" s="787"/>
      <c r="AD10" s="787"/>
      <c r="AE10" s="787"/>
      <c r="AF10" s="787"/>
      <c r="AG10" s="787"/>
      <c r="AH10" s="787"/>
      <c r="AI10" s="787"/>
      <c r="AJ10" s="787"/>
      <c r="AK10" s="787"/>
      <c r="AL10" s="787"/>
      <c r="AM10" s="787"/>
      <c r="AN10" s="787"/>
      <c r="AO10" s="787"/>
      <c r="AP10" s="787"/>
      <c r="AQ10" s="787"/>
      <c r="AR10" s="787"/>
      <c r="AS10" s="787"/>
      <c r="AT10" s="787"/>
      <c r="AU10" s="787"/>
      <c r="AV10" s="787"/>
      <c r="AW10" s="787"/>
      <c r="AX10" s="787"/>
      <c r="AY10" s="787"/>
      <c r="AZ10" s="787"/>
      <c r="BA10" s="787"/>
      <c r="BB10" s="787"/>
      <c r="BC10" s="787"/>
      <c r="BD10" s="787"/>
      <c r="BE10" s="787"/>
      <c r="BF10" s="787"/>
      <c r="BG10" s="787"/>
      <c r="BH10" s="787"/>
    </row>
    <row r="11" spans="1:60" s="37" customFormat="1" ht="15">
      <c r="A11" s="784"/>
      <c r="B11" s="784" t="s">
        <v>117</v>
      </c>
      <c r="C11" s="795" t="s">
        <v>118</v>
      </c>
      <c r="D11" s="787"/>
      <c r="E11" s="788">
        <v>123924</v>
      </c>
      <c r="F11" s="788">
        <v>15700</v>
      </c>
      <c r="G11" s="789">
        <v>12.646611519783074</v>
      </c>
      <c r="H11" s="793"/>
      <c r="I11" s="805">
        <v>64125</v>
      </c>
      <c r="J11" s="805">
        <v>10100</v>
      </c>
      <c r="K11" s="808">
        <v>15.822397367709677</v>
      </c>
      <c r="L11" s="781"/>
      <c r="M11" s="788">
        <v>59799</v>
      </c>
      <c r="N11" s="805">
        <v>5500</v>
      </c>
      <c r="O11" s="794">
        <v>9.2410818704863757</v>
      </c>
      <c r="P11" s="788"/>
      <c r="Q11" s="787"/>
      <c r="R11" s="787"/>
      <c r="S11" s="787"/>
      <c r="T11" s="787"/>
      <c r="U11" s="787"/>
      <c r="V11" s="787"/>
      <c r="W11" s="787"/>
      <c r="X11" s="787"/>
      <c r="Y11" s="787"/>
      <c r="Z11" s="787"/>
      <c r="AA11" s="787"/>
      <c r="AB11" s="787"/>
      <c r="AC11" s="787"/>
      <c r="AD11" s="787"/>
      <c r="AE11" s="787"/>
      <c r="AF11" s="787"/>
      <c r="AG11" s="787"/>
      <c r="AH11" s="787"/>
      <c r="AI11" s="787"/>
      <c r="AJ11" s="787"/>
      <c r="AK11" s="787"/>
      <c r="AL11" s="787"/>
      <c r="AM11" s="787"/>
      <c r="AN11" s="787"/>
      <c r="AO11" s="787"/>
      <c r="AP11" s="787"/>
      <c r="AQ11" s="787"/>
      <c r="AR11" s="787"/>
      <c r="AS11" s="787"/>
      <c r="AT11" s="787"/>
      <c r="AU11" s="787"/>
      <c r="AV11" s="787"/>
      <c r="AW11" s="787"/>
      <c r="AX11" s="787"/>
      <c r="AY11" s="787"/>
      <c r="AZ11" s="787"/>
      <c r="BA11" s="787"/>
      <c r="BB11" s="787"/>
      <c r="BC11" s="787"/>
      <c r="BD11" s="787"/>
      <c r="BE11" s="787"/>
      <c r="BF11" s="787"/>
      <c r="BG11" s="787"/>
      <c r="BH11" s="787"/>
    </row>
    <row r="12" spans="1:60" s="37" customFormat="1" ht="15">
      <c r="A12" s="784"/>
      <c r="B12" s="784" t="s">
        <v>119</v>
      </c>
      <c r="C12" s="795" t="s">
        <v>120</v>
      </c>
      <c r="D12" s="787"/>
      <c r="E12" s="788">
        <v>23535</v>
      </c>
      <c r="F12" s="788">
        <v>800</v>
      </c>
      <c r="G12" s="789">
        <v>3.2518453604761457</v>
      </c>
      <c r="H12" s="793"/>
      <c r="I12" s="805">
        <v>11700</v>
      </c>
      <c r="J12" s="805">
        <v>400</v>
      </c>
      <c r="K12" s="808">
        <v>3.7798722316900601</v>
      </c>
      <c r="L12" s="781"/>
      <c r="M12" s="788">
        <v>11835</v>
      </c>
      <c r="N12" s="805">
        <v>300</v>
      </c>
      <c r="O12" s="794">
        <v>2.7298416094661935</v>
      </c>
      <c r="P12" s="788"/>
      <c r="Q12" s="787"/>
      <c r="R12" s="787"/>
      <c r="S12" s="787"/>
      <c r="T12" s="787"/>
      <c r="U12" s="787"/>
      <c r="V12" s="787"/>
      <c r="W12" s="787"/>
      <c r="X12" s="787"/>
      <c r="Y12" s="787"/>
      <c r="Z12" s="787"/>
      <c r="AA12" s="787"/>
      <c r="AB12" s="787"/>
      <c r="AC12" s="787"/>
      <c r="AD12" s="787"/>
      <c r="AE12" s="787"/>
      <c r="AF12" s="787"/>
      <c r="AG12" s="787"/>
      <c r="AH12" s="787"/>
      <c r="AI12" s="787"/>
      <c r="AJ12" s="787"/>
      <c r="AK12" s="787"/>
      <c r="AL12" s="787"/>
      <c r="AM12" s="787"/>
      <c r="AN12" s="787"/>
      <c r="AO12" s="787"/>
      <c r="AP12" s="787"/>
      <c r="AQ12" s="787"/>
      <c r="AR12" s="787"/>
      <c r="AS12" s="787"/>
      <c r="AT12" s="787"/>
      <c r="AU12" s="787"/>
      <c r="AV12" s="787"/>
      <c r="AW12" s="787"/>
      <c r="AX12" s="787"/>
      <c r="AY12" s="787"/>
      <c r="AZ12" s="787"/>
      <c r="BA12" s="787"/>
      <c r="BB12" s="787"/>
      <c r="BC12" s="787"/>
      <c r="BD12" s="787"/>
      <c r="BE12" s="787"/>
      <c r="BF12" s="787"/>
      <c r="BG12" s="787"/>
      <c r="BH12" s="787"/>
    </row>
    <row r="13" spans="1:60" s="37" customFormat="1" ht="14.25">
      <c r="A13" s="796"/>
      <c r="B13" s="796"/>
      <c r="C13" s="797"/>
      <c r="D13" s="787"/>
      <c r="E13" s="798"/>
      <c r="F13" s="798"/>
      <c r="G13" s="1048"/>
      <c r="H13" s="797"/>
      <c r="I13" s="798"/>
      <c r="J13" s="798"/>
      <c r="K13" s="983"/>
      <c r="L13" s="781"/>
      <c r="M13" s="798"/>
      <c r="N13" s="798"/>
      <c r="O13" s="798"/>
      <c r="P13" s="788"/>
      <c r="Q13" s="787"/>
      <c r="R13" s="787"/>
      <c r="S13" s="787"/>
      <c r="T13" s="787"/>
      <c r="U13" s="787"/>
      <c r="V13" s="787"/>
      <c r="W13" s="787"/>
      <c r="X13" s="787"/>
      <c r="Y13" s="787"/>
      <c r="Z13" s="787"/>
      <c r="AA13" s="787"/>
      <c r="AB13" s="787"/>
      <c r="AC13" s="787"/>
      <c r="AD13" s="787"/>
      <c r="AE13" s="787"/>
      <c r="AF13" s="787"/>
      <c r="AG13" s="787"/>
      <c r="AH13" s="787"/>
      <c r="AI13" s="787"/>
      <c r="AJ13" s="787"/>
      <c r="AK13" s="787"/>
      <c r="AL13" s="787"/>
      <c r="AM13" s="787"/>
      <c r="AN13" s="787"/>
      <c r="AO13" s="787"/>
      <c r="AP13" s="787"/>
      <c r="AQ13" s="787"/>
      <c r="AR13" s="787"/>
      <c r="AS13" s="787"/>
      <c r="AT13" s="787"/>
      <c r="AU13" s="787"/>
      <c r="AV13" s="787"/>
      <c r="AW13" s="787"/>
      <c r="AX13" s="787"/>
      <c r="AY13" s="787"/>
      <c r="AZ13" s="787"/>
      <c r="BA13" s="787"/>
      <c r="BB13" s="787"/>
      <c r="BC13" s="787"/>
      <c r="BD13" s="787"/>
      <c r="BE13" s="787"/>
      <c r="BF13" s="787"/>
      <c r="BG13" s="787"/>
      <c r="BH13" s="787"/>
    </row>
    <row r="14" spans="1:60" s="37" customFormat="1" ht="14.25">
      <c r="A14" s="790"/>
      <c r="B14" s="790"/>
      <c r="C14" s="793"/>
      <c r="D14" s="787"/>
      <c r="E14" s="767"/>
      <c r="F14" s="992"/>
      <c r="G14" s="789"/>
      <c r="H14" s="793"/>
      <c r="I14" s="788"/>
      <c r="J14" s="788"/>
      <c r="K14" s="808"/>
      <c r="L14" s="792"/>
      <c r="M14" s="792"/>
      <c r="N14" s="799"/>
      <c r="O14" s="800"/>
      <c r="P14" s="788"/>
      <c r="Q14" s="787"/>
      <c r="R14" s="787"/>
      <c r="S14" s="787"/>
      <c r="T14" s="787"/>
      <c r="U14" s="787"/>
      <c r="V14" s="787"/>
      <c r="W14" s="787"/>
      <c r="X14" s="787"/>
      <c r="Y14" s="787"/>
      <c r="Z14" s="787"/>
      <c r="AA14" s="787"/>
      <c r="AB14" s="787"/>
      <c r="AC14" s="787"/>
      <c r="AD14" s="787"/>
      <c r="AE14" s="787"/>
      <c r="AF14" s="787"/>
      <c r="AG14" s="787"/>
      <c r="AH14" s="787"/>
      <c r="AI14" s="787"/>
      <c r="AJ14" s="787"/>
      <c r="AK14" s="787"/>
      <c r="AL14" s="787"/>
      <c r="AM14" s="787"/>
      <c r="AN14" s="787"/>
      <c r="AO14" s="787"/>
      <c r="AP14" s="787"/>
      <c r="AQ14" s="787"/>
      <c r="AR14" s="787"/>
      <c r="AS14" s="787"/>
      <c r="AT14" s="787"/>
      <c r="AU14" s="787"/>
      <c r="AV14" s="787"/>
      <c r="AW14" s="787"/>
      <c r="AX14" s="787"/>
      <c r="AY14" s="787"/>
      <c r="AZ14" s="787"/>
      <c r="BA14" s="787"/>
      <c r="BB14" s="787"/>
      <c r="BC14" s="787"/>
      <c r="BD14" s="787"/>
      <c r="BE14" s="787"/>
      <c r="BF14" s="787"/>
      <c r="BG14" s="787"/>
      <c r="BH14" s="787"/>
    </row>
    <row r="15" spans="1:60" s="38" customFormat="1" ht="15">
      <c r="A15" s="784"/>
      <c r="B15" s="784" t="s">
        <v>170</v>
      </c>
      <c r="C15" s="784"/>
      <c r="D15" s="784"/>
      <c r="E15" s="801">
        <v>236583</v>
      </c>
      <c r="F15" s="801">
        <v>77800</v>
      </c>
      <c r="G15" s="1049">
        <v>32.893256117703523</v>
      </c>
      <c r="H15" s="802"/>
      <c r="I15" s="803">
        <v>125032</v>
      </c>
      <c r="J15" s="803">
        <v>47400</v>
      </c>
      <c r="K15" s="807">
        <v>37.894384418928155</v>
      </c>
      <c r="L15" s="804"/>
      <c r="M15" s="803">
        <v>111551</v>
      </c>
      <c r="N15" s="803">
        <v>30400</v>
      </c>
      <c r="O15" s="807">
        <v>27.287738697342263</v>
      </c>
      <c r="P15" s="801"/>
      <c r="Q15" s="784"/>
      <c r="R15" s="784"/>
      <c r="S15" s="784"/>
      <c r="T15" s="784"/>
      <c r="U15" s="784"/>
      <c r="V15" s="784"/>
      <c r="W15" s="784"/>
      <c r="X15" s="784"/>
      <c r="Y15" s="784"/>
      <c r="Z15" s="784"/>
      <c r="AA15" s="784"/>
      <c r="AB15" s="784"/>
      <c r="AC15" s="784"/>
      <c r="AD15" s="784"/>
      <c r="AE15" s="784"/>
      <c r="AF15" s="784"/>
      <c r="AG15" s="784"/>
      <c r="AH15" s="784"/>
      <c r="AI15" s="784"/>
      <c r="AJ15" s="784"/>
      <c r="AK15" s="784"/>
      <c r="AL15" s="784"/>
      <c r="AM15" s="784"/>
      <c r="AN15" s="784"/>
      <c r="AO15" s="784"/>
      <c r="AP15" s="784"/>
      <c r="AQ15" s="784"/>
      <c r="AR15" s="784"/>
      <c r="AS15" s="784"/>
      <c r="AT15" s="784"/>
      <c r="AU15" s="784"/>
      <c r="AV15" s="784"/>
      <c r="AW15" s="784"/>
      <c r="AX15" s="784"/>
      <c r="AY15" s="784"/>
      <c r="AZ15" s="784"/>
      <c r="BA15" s="784"/>
      <c r="BB15" s="784"/>
      <c r="BC15" s="784"/>
      <c r="BD15" s="784"/>
      <c r="BE15" s="784"/>
      <c r="BF15" s="784"/>
      <c r="BG15" s="784"/>
      <c r="BH15" s="784"/>
    </row>
    <row r="16" spans="1:60" s="37" customFormat="1" ht="15">
      <c r="A16" s="784"/>
      <c r="B16" s="784"/>
      <c r="C16" s="784"/>
      <c r="D16" s="787"/>
      <c r="E16" s="788"/>
      <c r="F16" s="788"/>
      <c r="G16" s="789"/>
      <c r="H16" s="802"/>
      <c r="I16" s="805"/>
      <c r="J16" s="803"/>
      <c r="K16" s="808"/>
      <c r="L16" s="806"/>
      <c r="M16" s="805"/>
      <c r="N16" s="803"/>
      <c r="O16" s="808"/>
      <c r="P16" s="788"/>
      <c r="Q16" s="787"/>
      <c r="R16" s="787"/>
      <c r="S16" s="787"/>
      <c r="T16" s="787"/>
      <c r="U16" s="787"/>
      <c r="V16" s="787"/>
      <c r="W16" s="787"/>
      <c r="X16" s="787"/>
      <c r="Y16" s="787"/>
      <c r="Z16" s="787"/>
      <c r="AA16" s="787"/>
      <c r="AB16" s="787"/>
      <c r="AC16" s="787"/>
      <c r="AD16" s="787"/>
      <c r="AE16" s="787"/>
      <c r="AF16" s="787"/>
      <c r="AG16" s="787"/>
      <c r="AH16" s="787"/>
      <c r="AI16" s="787"/>
      <c r="AJ16" s="787"/>
      <c r="AK16" s="787"/>
      <c r="AL16" s="787"/>
      <c r="AM16" s="787"/>
      <c r="AN16" s="787"/>
      <c r="AO16" s="787"/>
      <c r="AP16" s="787"/>
      <c r="AQ16" s="787"/>
      <c r="AR16" s="787"/>
      <c r="AS16" s="787"/>
      <c r="AT16" s="787"/>
      <c r="AU16" s="787"/>
      <c r="AV16" s="787"/>
      <c r="AW16" s="787"/>
      <c r="AX16" s="787"/>
      <c r="AY16" s="787"/>
      <c r="AZ16" s="787"/>
      <c r="BA16" s="787"/>
      <c r="BB16" s="787"/>
      <c r="BC16" s="787"/>
      <c r="BD16" s="787"/>
      <c r="BE16" s="787"/>
      <c r="BF16" s="787"/>
      <c r="BG16" s="787"/>
      <c r="BH16" s="787"/>
    </row>
    <row r="17" spans="1:60" s="38" customFormat="1" ht="15">
      <c r="A17" s="784"/>
      <c r="B17" s="784" t="s">
        <v>121</v>
      </c>
      <c r="C17" s="802"/>
      <c r="D17" s="784"/>
      <c r="E17" s="801">
        <v>68078</v>
      </c>
      <c r="F17" s="801">
        <v>36400</v>
      </c>
      <c r="G17" s="1049">
        <v>53.536884582451961</v>
      </c>
      <c r="H17" s="802"/>
      <c r="I17" s="803">
        <v>38638</v>
      </c>
      <c r="J17" s="803">
        <v>23300</v>
      </c>
      <c r="K17" s="807">
        <v>60.30520218954949</v>
      </c>
      <c r="L17" s="804"/>
      <c r="M17" s="803">
        <v>29440</v>
      </c>
      <c r="N17" s="803">
        <v>13100</v>
      </c>
      <c r="O17" s="807">
        <v>44.653927527321699</v>
      </c>
      <c r="P17" s="801"/>
      <c r="Q17" s="784"/>
      <c r="R17" s="784"/>
      <c r="S17" s="784"/>
      <c r="T17" s="784"/>
      <c r="U17" s="784"/>
      <c r="V17" s="784"/>
      <c r="W17" s="784"/>
      <c r="X17" s="784"/>
      <c r="Y17" s="784"/>
      <c r="Z17" s="784"/>
      <c r="AA17" s="784"/>
      <c r="AB17" s="784"/>
      <c r="AC17" s="784"/>
      <c r="AD17" s="784"/>
      <c r="AE17" s="784"/>
      <c r="AF17" s="784"/>
      <c r="AG17" s="784"/>
      <c r="AH17" s="784"/>
      <c r="AI17" s="784"/>
      <c r="AJ17" s="784"/>
      <c r="AK17" s="784"/>
      <c r="AL17" s="784"/>
      <c r="AM17" s="784"/>
      <c r="AN17" s="784"/>
      <c r="AO17" s="784"/>
      <c r="AP17" s="784"/>
      <c r="AQ17" s="784"/>
      <c r="AR17" s="784"/>
      <c r="AS17" s="784"/>
      <c r="AT17" s="784"/>
      <c r="AU17" s="784"/>
      <c r="AV17" s="784"/>
      <c r="AW17" s="784"/>
      <c r="AX17" s="784"/>
      <c r="AY17" s="784"/>
      <c r="AZ17" s="784"/>
      <c r="BA17" s="784"/>
      <c r="BB17" s="784"/>
      <c r="BC17" s="784"/>
      <c r="BD17" s="784"/>
      <c r="BE17" s="784"/>
      <c r="BF17" s="784"/>
      <c r="BG17" s="784"/>
      <c r="BH17" s="784"/>
    </row>
    <row r="18" spans="1:60" s="37" customFormat="1" ht="14.25">
      <c r="A18" s="787"/>
      <c r="B18" s="787" t="s">
        <v>122</v>
      </c>
      <c r="C18" s="793" t="s">
        <v>123</v>
      </c>
      <c r="D18" s="787"/>
      <c r="E18" s="788">
        <v>28147</v>
      </c>
      <c r="F18" s="788">
        <v>22200</v>
      </c>
      <c r="G18" s="789">
        <v>78.919048090617153</v>
      </c>
      <c r="H18" s="793"/>
      <c r="I18" s="805">
        <v>15214</v>
      </c>
      <c r="J18" s="805">
        <v>13100</v>
      </c>
      <c r="K18" s="808">
        <v>86.001442043269364</v>
      </c>
      <c r="L18" s="806"/>
      <c r="M18" s="805">
        <v>12933</v>
      </c>
      <c r="N18" s="805">
        <v>9100</v>
      </c>
      <c r="O18" s="808">
        <v>70.587528598183013</v>
      </c>
      <c r="P18" s="788"/>
      <c r="Q18" s="787"/>
      <c r="R18" s="787"/>
      <c r="S18" s="787"/>
      <c r="T18" s="787"/>
      <c r="U18" s="787"/>
      <c r="V18" s="787"/>
      <c r="W18" s="787"/>
      <c r="X18" s="787"/>
      <c r="Y18" s="787"/>
      <c r="Z18" s="787"/>
      <c r="AA18" s="787"/>
      <c r="AB18" s="787"/>
      <c r="AC18" s="787"/>
      <c r="AD18" s="787"/>
      <c r="AE18" s="787"/>
      <c r="AF18" s="787"/>
      <c r="AG18" s="787"/>
      <c r="AH18" s="787"/>
      <c r="AI18" s="787"/>
      <c r="AJ18" s="787"/>
      <c r="AK18" s="787"/>
      <c r="AL18" s="787"/>
      <c r="AM18" s="787"/>
      <c r="AN18" s="787"/>
      <c r="AO18" s="787"/>
      <c r="AP18" s="787"/>
      <c r="AQ18" s="787"/>
      <c r="AR18" s="787"/>
      <c r="AS18" s="787"/>
      <c r="AT18" s="787"/>
      <c r="AU18" s="787"/>
      <c r="AV18" s="787"/>
      <c r="AW18" s="787"/>
      <c r="AX18" s="787"/>
      <c r="AY18" s="787"/>
      <c r="AZ18" s="787"/>
      <c r="BA18" s="787"/>
      <c r="BB18" s="787"/>
      <c r="BC18" s="787"/>
      <c r="BD18" s="787"/>
      <c r="BE18" s="787"/>
      <c r="BF18" s="787"/>
      <c r="BG18" s="787"/>
      <c r="BH18" s="787"/>
    </row>
    <row r="19" spans="1:60" s="37" customFormat="1" ht="14.25">
      <c r="A19" s="787"/>
      <c r="B19" s="787" t="s">
        <v>313</v>
      </c>
      <c r="C19" s="793" t="s">
        <v>124</v>
      </c>
      <c r="D19" s="787"/>
      <c r="E19" s="788">
        <v>2415</v>
      </c>
      <c r="F19" s="788">
        <v>1500</v>
      </c>
      <c r="G19" s="789">
        <v>62.706842446432042</v>
      </c>
      <c r="H19" s="793"/>
      <c r="I19" s="805">
        <v>1659</v>
      </c>
      <c r="J19" s="805">
        <v>1200</v>
      </c>
      <c r="K19" s="808">
        <v>70.296936520216391</v>
      </c>
      <c r="L19" s="806"/>
      <c r="M19" s="805">
        <v>756</v>
      </c>
      <c r="N19" s="805">
        <v>300</v>
      </c>
      <c r="O19" s="808">
        <v>46.050802673405286</v>
      </c>
      <c r="P19" s="788"/>
      <c r="Q19" s="787"/>
      <c r="R19" s="787"/>
      <c r="S19" s="787"/>
      <c r="T19" s="787"/>
      <c r="U19" s="787"/>
      <c r="V19" s="787"/>
      <c r="W19" s="787"/>
      <c r="X19" s="787"/>
      <c r="Y19" s="787"/>
      <c r="Z19" s="787"/>
      <c r="AA19" s="787"/>
      <c r="AB19" s="787"/>
      <c r="AC19" s="787"/>
      <c r="AD19" s="787"/>
      <c r="AE19" s="787"/>
      <c r="AF19" s="787"/>
      <c r="AG19" s="787"/>
      <c r="AH19" s="787"/>
      <c r="AI19" s="787"/>
      <c r="AJ19" s="787"/>
      <c r="AK19" s="787"/>
      <c r="AL19" s="787"/>
      <c r="AM19" s="787"/>
      <c r="AN19" s="787"/>
      <c r="AO19" s="787"/>
      <c r="AP19" s="787"/>
      <c r="AQ19" s="787"/>
      <c r="AR19" s="787"/>
      <c r="AS19" s="787"/>
      <c r="AT19" s="787"/>
      <c r="AU19" s="787"/>
      <c r="AV19" s="787"/>
      <c r="AW19" s="787"/>
      <c r="AX19" s="787"/>
      <c r="AY19" s="787"/>
      <c r="AZ19" s="787"/>
      <c r="BA19" s="787"/>
      <c r="BB19" s="787"/>
      <c r="BC19" s="787"/>
      <c r="BD19" s="787"/>
      <c r="BE19" s="787"/>
      <c r="BF19" s="787"/>
      <c r="BG19" s="787"/>
      <c r="BH19" s="787"/>
    </row>
    <row r="20" spans="1:60" s="37" customFormat="1" ht="14.25">
      <c r="A20" s="787"/>
      <c r="B20" s="787" t="s">
        <v>127</v>
      </c>
      <c r="C20" s="793" t="s">
        <v>128</v>
      </c>
      <c r="D20" s="787"/>
      <c r="E20" s="788">
        <v>660</v>
      </c>
      <c r="F20" s="788">
        <v>500</v>
      </c>
      <c r="G20" s="789">
        <v>78.664070881877322</v>
      </c>
      <c r="H20" s="793"/>
      <c r="I20" s="805">
        <v>551</v>
      </c>
      <c r="J20" s="805">
        <v>400</v>
      </c>
      <c r="K20" s="808">
        <v>79.91727035916189</v>
      </c>
      <c r="L20" s="806"/>
      <c r="M20" s="805">
        <v>109</v>
      </c>
      <c r="N20" s="805">
        <v>100</v>
      </c>
      <c r="O20" s="808">
        <v>72.32909003798936</v>
      </c>
      <c r="P20" s="788"/>
      <c r="Q20" s="787"/>
      <c r="R20" s="787"/>
      <c r="S20" s="787"/>
      <c r="T20" s="787"/>
      <c r="U20" s="787"/>
      <c r="V20" s="787"/>
      <c r="W20" s="787"/>
      <c r="X20" s="787"/>
      <c r="Y20" s="787"/>
      <c r="Z20" s="787"/>
      <c r="AA20" s="787"/>
      <c r="AB20" s="787"/>
      <c r="AC20" s="787"/>
      <c r="AD20" s="787"/>
      <c r="AE20" s="787"/>
      <c r="AF20" s="787"/>
      <c r="AG20" s="787"/>
      <c r="AH20" s="787"/>
      <c r="AI20" s="787"/>
      <c r="AJ20" s="787"/>
      <c r="AK20" s="787"/>
      <c r="AL20" s="787"/>
      <c r="AM20" s="787"/>
      <c r="AN20" s="787"/>
      <c r="AO20" s="787"/>
      <c r="AP20" s="787"/>
      <c r="AQ20" s="787"/>
      <c r="AR20" s="787"/>
      <c r="AS20" s="787"/>
      <c r="AT20" s="787"/>
      <c r="AU20" s="787"/>
      <c r="AV20" s="787"/>
      <c r="AW20" s="787"/>
      <c r="AX20" s="787"/>
      <c r="AY20" s="787"/>
      <c r="AZ20" s="787"/>
      <c r="BA20" s="787"/>
      <c r="BB20" s="787"/>
      <c r="BC20" s="787"/>
      <c r="BD20" s="787"/>
      <c r="BE20" s="787"/>
      <c r="BF20" s="787"/>
      <c r="BG20" s="787"/>
      <c r="BH20" s="787"/>
    </row>
    <row r="21" spans="1:60" s="37" customFormat="1" ht="14.25">
      <c r="A21" s="787"/>
      <c r="B21" s="787" t="s">
        <v>125</v>
      </c>
      <c r="C21" s="793" t="s">
        <v>126</v>
      </c>
      <c r="D21" s="787"/>
      <c r="E21" s="788">
        <v>6438</v>
      </c>
      <c r="F21" s="788">
        <v>4200</v>
      </c>
      <c r="G21" s="789">
        <v>64.537193129877906</v>
      </c>
      <c r="H21" s="793"/>
      <c r="I21" s="805">
        <v>4496</v>
      </c>
      <c r="J21" s="805">
        <v>3100</v>
      </c>
      <c r="K21" s="808">
        <v>67.859241109356319</v>
      </c>
      <c r="L21" s="806"/>
      <c r="M21" s="805">
        <v>1942</v>
      </c>
      <c r="N21" s="805">
        <v>1100</v>
      </c>
      <c r="O21" s="808">
        <v>56.846190186657054</v>
      </c>
      <c r="P21" s="788"/>
      <c r="Q21" s="787"/>
      <c r="R21" s="787"/>
      <c r="S21" s="787"/>
      <c r="T21" s="787"/>
      <c r="U21" s="787"/>
      <c r="V21" s="787"/>
      <c r="W21" s="787"/>
      <c r="X21" s="787"/>
      <c r="Y21" s="787"/>
      <c r="Z21" s="787"/>
      <c r="AA21" s="787"/>
      <c r="AB21" s="787"/>
      <c r="AC21" s="787"/>
      <c r="AD21" s="787"/>
      <c r="AE21" s="787"/>
      <c r="AF21" s="787"/>
      <c r="AG21" s="787"/>
      <c r="AH21" s="787"/>
      <c r="AI21" s="787"/>
      <c r="AJ21" s="787"/>
      <c r="AK21" s="787"/>
      <c r="AL21" s="787"/>
      <c r="AM21" s="787"/>
      <c r="AN21" s="787"/>
      <c r="AO21" s="787"/>
      <c r="AP21" s="787"/>
      <c r="AQ21" s="787"/>
      <c r="AR21" s="787"/>
      <c r="AS21" s="787"/>
      <c r="AT21" s="787"/>
      <c r="AU21" s="787"/>
      <c r="AV21" s="787"/>
      <c r="AW21" s="787"/>
      <c r="AX21" s="787"/>
      <c r="AY21" s="787"/>
      <c r="AZ21" s="787"/>
      <c r="BA21" s="787"/>
      <c r="BB21" s="787"/>
      <c r="BC21" s="787"/>
      <c r="BD21" s="787"/>
      <c r="BE21" s="787"/>
      <c r="BF21" s="787"/>
      <c r="BG21" s="787"/>
      <c r="BH21" s="787"/>
    </row>
    <row r="22" spans="1:60" s="37" customFormat="1" ht="14.25">
      <c r="A22" s="787"/>
      <c r="B22" s="787" t="s">
        <v>171</v>
      </c>
      <c r="C22" s="793" t="s">
        <v>129</v>
      </c>
      <c r="D22" s="787"/>
      <c r="E22" s="788">
        <v>635</v>
      </c>
      <c r="F22" s="788">
        <v>100</v>
      </c>
      <c r="G22" s="789">
        <v>9.958799444419828</v>
      </c>
      <c r="H22" s="793"/>
      <c r="I22" s="805">
        <v>0</v>
      </c>
      <c r="J22" s="805">
        <v>0</v>
      </c>
      <c r="K22" s="808">
        <v>0</v>
      </c>
      <c r="L22" s="806"/>
      <c r="M22" s="805">
        <v>635</v>
      </c>
      <c r="N22" s="805">
        <v>100</v>
      </c>
      <c r="O22" s="808">
        <v>9.958799444419828</v>
      </c>
      <c r="P22" s="788"/>
      <c r="Q22" s="787"/>
      <c r="R22" s="787"/>
      <c r="S22" s="787"/>
      <c r="T22" s="787"/>
      <c r="U22" s="787"/>
      <c r="V22" s="787"/>
      <c r="W22" s="787"/>
      <c r="X22" s="787"/>
      <c r="Y22" s="787"/>
      <c r="Z22" s="787"/>
      <c r="AA22" s="787"/>
      <c r="AB22" s="787"/>
      <c r="AC22" s="787"/>
      <c r="AD22" s="787"/>
      <c r="AE22" s="787"/>
      <c r="AF22" s="787"/>
      <c r="AG22" s="787"/>
      <c r="AH22" s="787"/>
      <c r="AI22" s="787"/>
      <c r="AJ22" s="787"/>
      <c r="AK22" s="787"/>
      <c r="AL22" s="787"/>
      <c r="AM22" s="787"/>
      <c r="AN22" s="787"/>
      <c r="AO22" s="787"/>
      <c r="AP22" s="787"/>
      <c r="AQ22" s="787"/>
      <c r="AR22" s="787"/>
      <c r="AS22" s="787"/>
      <c r="AT22" s="787"/>
      <c r="AU22" s="787"/>
      <c r="AV22" s="787"/>
      <c r="AW22" s="787"/>
      <c r="AX22" s="787"/>
      <c r="AY22" s="787"/>
      <c r="AZ22" s="787"/>
      <c r="BA22" s="787"/>
      <c r="BB22" s="787"/>
      <c r="BC22" s="787"/>
      <c r="BD22" s="787"/>
      <c r="BE22" s="787"/>
      <c r="BF22" s="787"/>
      <c r="BG22" s="787"/>
      <c r="BH22" s="787"/>
    </row>
    <row r="23" spans="1:60" s="37" customFormat="1" ht="14.25">
      <c r="A23" s="787"/>
      <c r="B23" s="787" t="s">
        <v>130</v>
      </c>
      <c r="C23" s="793" t="s">
        <v>131</v>
      </c>
      <c r="D23" s="787"/>
      <c r="E23" s="788">
        <v>4729</v>
      </c>
      <c r="F23" s="788">
        <v>1800</v>
      </c>
      <c r="G23" s="789">
        <v>37.936417720926897</v>
      </c>
      <c r="H23" s="793"/>
      <c r="I23" s="805">
        <v>3244</v>
      </c>
      <c r="J23" s="805">
        <v>1400</v>
      </c>
      <c r="K23" s="808">
        <v>42.357404844852645</v>
      </c>
      <c r="L23" s="806"/>
      <c r="M23" s="805">
        <v>1485</v>
      </c>
      <c r="N23" s="805">
        <v>400</v>
      </c>
      <c r="O23" s="808">
        <v>28.278719249536227</v>
      </c>
      <c r="P23" s="788"/>
      <c r="Q23" s="787"/>
      <c r="R23" s="787"/>
      <c r="S23" s="787"/>
      <c r="T23" s="787"/>
      <c r="U23" s="787"/>
      <c r="V23" s="787"/>
      <c r="W23" s="787"/>
      <c r="X23" s="787"/>
      <c r="Y23" s="787"/>
      <c r="Z23" s="787"/>
      <c r="AA23" s="787"/>
      <c r="AB23" s="787"/>
      <c r="AC23" s="787"/>
      <c r="AD23" s="787"/>
      <c r="AE23" s="787"/>
      <c r="AF23" s="787"/>
      <c r="AG23" s="787"/>
      <c r="AH23" s="787"/>
      <c r="AI23" s="787"/>
      <c r="AJ23" s="787"/>
      <c r="AK23" s="787"/>
      <c r="AL23" s="787"/>
      <c r="AM23" s="787"/>
      <c r="AN23" s="787"/>
      <c r="AO23" s="787"/>
      <c r="AP23" s="787"/>
      <c r="AQ23" s="787"/>
      <c r="AR23" s="787"/>
      <c r="AS23" s="787"/>
      <c r="AT23" s="787"/>
      <c r="AU23" s="787"/>
      <c r="AV23" s="787"/>
      <c r="AW23" s="787"/>
      <c r="AX23" s="787"/>
      <c r="AY23" s="787"/>
      <c r="AZ23" s="787"/>
      <c r="BA23" s="787"/>
      <c r="BB23" s="787"/>
      <c r="BC23" s="787"/>
      <c r="BD23" s="787"/>
      <c r="BE23" s="787"/>
      <c r="BF23" s="787"/>
      <c r="BG23" s="787"/>
      <c r="BH23" s="787"/>
    </row>
    <row r="24" spans="1:60" s="37" customFormat="1" ht="14.25">
      <c r="A24" s="825"/>
      <c r="B24" s="825" t="s">
        <v>132</v>
      </c>
      <c r="C24" s="793" t="s">
        <v>133</v>
      </c>
      <c r="D24" s="787"/>
      <c r="E24" s="788">
        <v>3756</v>
      </c>
      <c r="F24" s="788">
        <v>900</v>
      </c>
      <c r="G24" s="789">
        <v>22.6864444937172</v>
      </c>
      <c r="H24" s="793"/>
      <c r="I24" s="805">
        <v>2318</v>
      </c>
      <c r="J24" s="805">
        <v>800</v>
      </c>
      <c r="K24" s="808">
        <v>32.357794330899956</v>
      </c>
      <c r="L24" s="806"/>
      <c r="M24" s="805">
        <v>1438</v>
      </c>
      <c r="N24" s="805">
        <v>100</v>
      </c>
      <c r="O24" s="808">
        <v>7.0966051873266336</v>
      </c>
      <c r="P24" s="788"/>
      <c r="Q24" s="787"/>
      <c r="R24" s="787"/>
      <c r="S24" s="787"/>
      <c r="T24" s="787"/>
      <c r="U24" s="787"/>
      <c r="V24" s="787"/>
      <c r="W24" s="787"/>
      <c r="X24" s="787"/>
      <c r="Y24" s="787"/>
      <c r="Z24" s="787"/>
      <c r="AA24" s="787"/>
      <c r="AB24" s="787"/>
      <c r="AC24" s="787"/>
      <c r="AD24" s="787"/>
      <c r="AE24" s="787"/>
      <c r="AF24" s="787"/>
      <c r="AG24" s="787"/>
      <c r="AH24" s="787"/>
      <c r="AI24" s="787"/>
      <c r="AJ24" s="787"/>
      <c r="AK24" s="787"/>
      <c r="AL24" s="787"/>
      <c r="AM24" s="787"/>
      <c r="AN24" s="787"/>
      <c r="AO24" s="787"/>
      <c r="AP24" s="787"/>
      <c r="AQ24" s="787"/>
      <c r="AR24" s="787"/>
      <c r="AS24" s="787"/>
      <c r="AT24" s="787"/>
      <c r="AU24" s="787"/>
      <c r="AV24" s="787"/>
      <c r="AW24" s="787"/>
      <c r="AX24" s="787"/>
      <c r="AY24" s="787"/>
      <c r="AZ24" s="787"/>
      <c r="BA24" s="787"/>
      <c r="BB24" s="787"/>
      <c r="BC24" s="787"/>
      <c r="BD24" s="787"/>
      <c r="BE24" s="787"/>
      <c r="BF24" s="787"/>
      <c r="BG24" s="787"/>
      <c r="BH24" s="787"/>
    </row>
    <row r="25" spans="1:60" s="37" customFormat="1" ht="14.25">
      <c r="A25" s="787"/>
      <c r="B25" s="787" t="s">
        <v>134</v>
      </c>
      <c r="C25" s="793" t="s">
        <v>135</v>
      </c>
      <c r="D25" s="787"/>
      <c r="E25" s="788">
        <v>3457</v>
      </c>
      <c r="F25" s="788">
        <v>700</v>
      </c>
      <c r="G25" s="789">
        <v>19.578539236110327</v>
      </c>
      <c r="H25" s="793"/>
      <c r="I25" s="805">
        <v>2236</v>
      </c>
      <c r="J25" s="805">
        <v>500</v>
      </c>
      <c r="K25" s="808">
        <v>23.894999331747719</v>
      </c>
      <c r="L25" s="806"/>
      <c r="M25" s="805">
        <v>1221</v>
      </c>
      <c r="N25" s="805">
        <v>100</v>
      </c>
      <c r="O25" s="808">
        <v>11.673867021658886</v>
      </c>
      <c r="P25" s="788"/>
      <c r="Q25" s="787"/>
      <c r="R25" s="787"/>
      <c r="S25" s="787"/>
      <c r="T25" s="787"/>
      <c r="U25" s="787"/>
      <c r="V25" s="787"/>
      <c r="W25" s="787"/>
      <c r="X25" s="787"/>
      <c r="Y25" s="787"/>
      <c r="Z25" s="787"/>
      <c r="AA25" s="787"/>
      <c r="AB25" s="787"/>
      <c r="AC25" s="787"/>
      <c r="AD25" s="787"/>
      <c r="AE25" s="787"/>
      <c r="AF25" s="787"/>
      <c r="AG25" s="787"/>
      <c r="AH25" s="787"/>
      <c r="AI25" s="787"/>
      <c r="AJ25" s="787"/>
      <c r="AK25" s="787"/>
      <c r="AL25" s="787"/>
      <c r="AM25" s="787"/>
      <c r="AN25" s="787"/>
      <c r="AO25" s="787"/>
      <c r="AP25" s="787"/>
      <c r="AQ25" s="787"/>
      <c r="AR25" s="787"/>
      <c r="AS25" s="787"/>
      <c r="AT25" s="787"/>
      <c r="AU25" s="787"/>
      <c r="AV25" s="787"/>
      <c r="AW25" s="787"/>
      <c r="AX25" s="787"/>
      <c r="AY25" s="787"/>
      <c r="AZ25" s="787"/>
      <c r="BA25" s="787"/>
      <c r="BB25" s="787"/>
      <c r="BC25" s="787"/>
      <c r="BD25" s="787"/>
      <c r="BE25" s="787"/>
      <c r="BF25" s="787"/>
      <c r="BG25" s="787"/>
      <c r="BH25" s="787"/>
    </row>
    <row r="26" spans="1:60" s="37" customFormat="1" ht="14.25">
      <c r="A26" s="787"/>
      <c r="B26" s="787" t="s">
        <v>136</v>
      </c>
      <c r="C26" s="793" t="s">
        <v>137</v>
      </c>
      <c r="D26" s="787"/>
      <c r="E26" s="788">
        <v>7850</v>
      </c>
      <c r="F26" s="788">
        <v>1700</v>
      </c>
      <c r="G26" s="789">
        <v>21.767163513227516</v>
      </c>
      <c r="H26" s="793"/>
      <c r="I26" s="805">
        <v>3967</v>
      </c>
      <c r="J26" s="805">
        <v>800</v>
      </c>
      <c r="K26" s="808">
        <v>20.242852200499094</v>
      </c>
      <c r="L26" s="806"/>
      <c r="M26" s="805">
        <v>3883</v>
      </c>
      <c r="N26" s="805">
        <v>900</v>
      </c>
      <c r="O26" s="808">
        <v>23.324449883970154</v>
      </c>
      <c r="P26" s="788"/>
      <c r="Q26" s="787"/>
      <c r="R26" s="787"/>
      <c r="S26" s="787"/>
      <c r="T26" s="787"/>
      <c r="U26" s="787"/>
      <c r="V26" s="787"/>
      <c r="W26" s="787"/>
      <c r="X26" s="787"/>
      <c r="Y26" s="787"/>
      <c r="Z26" s="787"/>
      <c r="AA26" s="787"/>
      <c r="AB26" s="787"/>
      <c r="AC26" s="787"/>
      <c r="AD26" s="787"/>
      <c r="AE26" s="787"/>
      <c r="AF26" s="787"/>
      <c r="AG26" s="787"/>
      <c r="AH26" s="787"/>
      <c r="AI26" s="787"/>
      <c r="AJ26" s="787"/>
      <c r="AK26" s="787"/>
      <c r="AL26" s="787"/>
      <c r="AM26" s="787"/>
      <c r="AN26" s="787"/>
      <c r="AO26" s="787"/>
      <c r="AP26" s="787"/>
      <c r="AQ26" s="787"/>
      <c r="AR26" s="787"/>
      <c r="AS26" s="787"/>
      <c r="AT26" s="787"/>
      <c r="AU26" s="787"/>
      <c r="AV26" s="787"/>
      <c r="AW26" s="787"/>
      <c r="AX26" s="787"/>
      <c r="AY26" s="787"/>
      <c r="AZ26" s="787"/>
      <c r="BA26" s="787"/>
      <c r="BB26" s="787"/>
      <c r="BC26" s="787"/>
      <c r="BD26" s="787"/>
      <c r="BE26" s="787"/>
      <c r="BF26" s="787"/>
      <c r="BG26" s="787"/>
      <c r="BH26" s="787"/>
    </row>
    <row r="27" spans="1:60" s="37" customFormat="1" ht="14.25">
      <c r="A27" s="787"/>
      <c r="B27" s="787" t="s">
        <v>138</v>
      </c>
      <c r="C27" s="793" t="s">
        <v>139</v>
      </c>
      <c r="D27" s="787"/>
      <c r="E27" s="788">
        <v>7565</v>
      </c>
      <c r="F27" s="788">
        <v>2600</v>
      </c>
      <c r="G27" s="789">
        <v>33.723309168664258</v>
      </c>
      <c r="H27" s="793"/>
      <c r="I27" s="805">
        <v>3493</v>
      </c>
      <c r="J27" s="805">
        <v>1800</v>
      </c>
      <c r="K27" s="808">
        <v>51.302540236042084</v>
      </c>
      <c r="L27" s="806"/>
      <c r="M27" s="805">
        <v>4072</v>
      </c>
      <c r="N27" s="805">
        <v>800</v>
      </c>
      <c r="O27" s="808">
        <v>18.643678982428806</v>
      </c>
      <c r="P27" s="788"/>
      <c r="Q27" s="787"/>
      <c r="R27" s="787"/>
      <c r="S27" s="787"/>
      <c r="T27" s="787"/>
      <c r="U27" s="787"/>
      <c r="V27" s="787"/>
      <c r="W27" s="787"/>
      <c r="X27" s="787"/>
      <c r="Y27" s="787"/>
      <c r="Z27" s="787"/>
      <c r="AA27" s="787"/>
      <c r="AB27" s="787"/>
      <c r="AC27" s="787"/>
      <c r="AD27" s="787"/>
      <c r="AE27" s="787"/>
      <c r="AF27" s="787"/>
      <c r="AG27" s="787"/>
      <c r="AH27" s="787"/>
      <c r="AI27" s="787"/>
      <c r="AJ27" s="787"/>
      <c r="AK27" s="787"/>
      <c r="AL27" s="787"/>
      <c r="AM27" s="787"/>
      <c r="AN27" s="787"/>
      <c r="AO27" s="787"/>
      <c r="AP27" s="787"/>
      <c r="AQ27" s="787"/>
      <c r="AR27" s="787"/>
      <c r="AS27" s="787"/>
      <c r="AT27" s="787"/>
      <c r="AU27" s="787"/>
      <c r="AV27" s="787"/>
      <c r="AW27" s="787"/>
      <c r="AX27" s="787"/>
      <c r="AY27" s="787"/>
      <c r="AZ27" s="787"/>
      <c r="BA27" s="787"/>
      <c r="BB27" s="787"/>
      <c r="BC27" s="787"/>
      <c r="BD27" s="787"/>
      <c r="BE27" s="787"/>
      <c r="BF27" s="787"/>
      <c r="BG27" s="787"/>
      <c r="BH27" s="787"/>
    </row>
    <row r="28" spans="1:60" s="37" customFormat="1" ht="14.25">
      <c r="A28" s="787"/>
      <c r="B28" s="787" t="s">
        <v>315</v>
      </c>
      <c r="C28" s="793" t="s">
        <v>140</v>
      </c>
      <c r="D28" s="787"/>
      <c r="E28" s="788">
        <v>2426</v>
      </c>
      <c r="F28" s="788">
        <v>400</v>
      </c>
      <c r="G28" s="789">
        <v>16.445301397506658</v>
      </c>
      <c r="H28" s="793"/>
      <c r="I28" s="805">
        <v>1460</v>
      </c>
      <c r="J28" s="805">
        <v>300</v>
      </c>
      <c r="K28" s="808">
        <v>20.924045524328495</v>
      </c>
      <c r="L28" s="806"/>
      <c r="M28" s="805">
        <v>966</v>
      </c>
      <c r="N28" s="805">
        <v>100</v>
      </c>
      <c r="O28" s="808">
        <v>9.6761850153535729</v>
      </c>
      <c r="P28" s="788"/>
      <c r="Q28" s="787"/>
      <c r="R28" s="787"/>
      <c r="S28" s="787"/>
      <c r="T28" s="787"/>
      <c r="U28" s="787"/>
      <c r="V28" s="787"/>
      <c r="W28" s="787"/>
      <c r="X28" s="787"/>
      <c r="Y28" s="787"/>
      <c r="Z28" s="787"/>
      <c r="AA28" s="787"/>
      <c r="AB28" s="787"/>
      <c r="AC28" s="787"/>
      <c r="AD28" s="787"/>
      <c r="AE28" s="787"/>
      <c r="AF28" s="787"/>
      <c r="AG28" s="787"/>
      <c r="AH28" s="787"/>
      <c r="AI28" s="787"/>
      <c r="AJ28" s="787"/>
      <c r="AK28" s="787"/>
      <c r="AL28" s="787"/>
      <c r="AM28" s="787"/>
      <c r="AN28" s="787"/>
      <c r="AO28" s="787"/>
      <c r="AP28" s="787"/>
      <c r="AQ28" s="787"/>
      <c r="AR28" s="787"/>
      <c r="AS28" s="787"/>
      <c r="AT28" s="787"/>
      <c r="AU28" s="787"/>
      <c r="AV28" s="787"/>
      <c r="AW28" s="787"/>
      <c r="AX28" s="787"/>
      <c r="AY28" s="787"/>
      <c r="AZ28" s="787"/>
      <c r="BA28" s="787"/>
      <c r="BB28" s="787"/>
      <c r="BC28" s="787"/>
      <c r="BD28" s="787"/>
      <c r="BE28" s="787"/>
      <c r="BF28" s="787"/>
      <c r="BG28" s="787"/>
      <c r="BH28" s="787"/>
    </row>
    <row r="29" spans="1:60" s="37" customFormat="1" ht="14.25">
      <c r="A29" s="787"/>
      <c r="B29" s="787" t="s">
        <v>141</v>
      </c>
      <c r="C29" s="790"/>
      <c r="D29" s="787"/>
      <c r="E29" s="788"/>
      <c r="F29" s="788"/>
      <c r="G29" s="789"/>
      <c r="H29" s="790"/>
      <c r="I29" s="805"/>
      <c r="J29" s="805"/>
      <c r="K29" s="808"/>
      <c r="L29" s="805"/>
      <c r="M29" s="805"/>
      <c r="N29" s="805"/>
      <c r="O29" s="808"/>
      <c r="P29" s="788"/>
      <c r="Q29" s="787"/>
      <c r="R29" s="787"/>
      <c r="S29" s="787"/>
      <c r="T29" s="787"/>
      <c r="U29" s="787"/>
      <c r="V29" s="787"/>
      <c r="W29" s="787"/>
      <c r="X29" s="787"/>
      <c r="Y29" s="787"/>
      <c r="Z29" s="787"/>
      <c r="AA29" s="787"/>
      <c r="AB29" s="787"/>
      <c r="AC29" s="787"/>
      <c r="AD29" s="787"/>
      <c r="AE29" s="787"/>
      <c r="AF29" s="787"/>
      <c r="AG29" s="787"/>
      <c r="AH29" s="787"/>
      <c r="AI29" s="787"/>
      <c r="AJ29" s="787"/>
      <c r="AK29" s="787"/>
      <c r="AL29" s="787"/>
      <c r="AM29" s="787"/>
      <c r="AN29" s="787"/>
      <c r="AO29" s="787"/>
      <c r="AP29" s="787"/>
      <c r="AQ29" s="787"/>
      <c r="AR29" s="787"/>
      <c r="AS29" s="787"/>
      <c r="AT29" s="787"/>
      <c r="AU29" s="787"/>
      <c r="AV29" s="787"/>
      <c r="AW29" s="787"/>
      <c r="AX29" s="787"/>
      <c r="AY29" s="787"/>
      <c r="AZ29" s="787"/>
      <c r="BA29" s="787"/>
      <c r="BB29" s="787"/>
      <c r="BC29" s="787"/>
      <c r="BD29" s="787"/>
      <c r="BE29" s="787"/>
      <c r="BF29" s="787"/>
      <c r="BG29" s="787"/>
      <c r="BH29" s="787"/>
    </row>
    <row r="30" spans="1:60" s="38" customFormat="1" ht="15">
      <c r="A30" s="784"/>
      <c r="B30" s="784" t="s">
        <v>111</v>
      </c>
      <c r="C30" s="802"/>
      <c r="D30" s="784"/>
      <c r="E30" s="801">
        <v>52036</v>
      </c>
      <c r="F30" s="801">
        <v>24900</v>
      </c>
      <c r="G30" s="1049">
        <v>47.919715522985697</v>
      </c>
      <c r="H30" s="802"/>
      <c r="I30" s="803">
        <v>25325</v>
      </c>
      <c r="J30" s="803">
        <v>13500</v>
      </c>
      <c r="K30" s="807">
        <v>53.271570943828429</v>
      </c>
      <c r="L30" s="804"/>
      <c r="M30" s="803">
        <v>26711</v>
      </c>
      <c r="N30" s="803">
        <v>11400</v>
      </c>
      <c r="O30" s="807">
        <v>42.845561109716179</v>
      </c>
      <c r="P30" s="801"/>
      <c r="Q30" s="784"/>
      <c r="R30" s="784"/>
      <c r="S30" s="784"/>
      <c r="T30" s="784"/>
      <c r="U30" s="784"/>
      <c r="V30" s="784"/>
      <c r="W30" s="784"/>
      <c r="X30" s="784"/>
      <c r="Y30" s="784"/>
      <c r="Z30" s="784"/>
      <c r="AA30" s="784"/>
      <c r="AB30" s="784"/>
      <c r="AC30" s="784"/>
      <c r="AD30" s="784"/>
      <c r="AE30" s="784"/>
      <c r="AF30" s="784"/>
      <c r="AG30" s="784"/>
      <c r="AH30" s="784"/>
      <c r="AI30" s="784"/>
      <c r="AJ30" s="784"/>
      <c r="AK30" s="784"/>
      <c r="AL30" s="784"/>
      <c r="AM30" s="784"/>
      <c r="AN30" s="784"/>
      <c r="AO30" s="784"/>
      <c r="AP30" s="784"/>
      <c r="AQ30" s="784"/>
      <c r="AR30" s="784"/>
      <c r="AS30" s="784"/>
      <c r="AT30" s="784"/>
      <c r="AU30" s="784"/>
      <c r="AV30" s="784"/>
      <c r="AW30" s="784"/>
      <c r="AX30" s="784"/>
      <c r="AY30" s="784"/>
      <c r="AZ30" s="784"/>
      <c r="BA30" s="784"/>
      <c r="BB30" s="784"/>
      <c r="BC30" s="784"/>
      <c r="BD30" s="784"/>
      <c r="BE30" s="784"/>
      <c r="BF30" s="784"/>
      <c r="BG30" s="784"/>
      <c r="BH30" s="784"/>
    </row>
    <row r="31" spans="1:60" s="37" customFormat="1" ht="14.25">
      <c r="A31" s="787"/>
      <c r="B31" s="787" t="s">
        <v>316</v>
      </c>
      <c r="C31" s="793" t="s">
        <v>142</v>
      </c>
      <c r="D31" s="787"/>
      <c r="E31" s="788">
        <v>1160</v>
      </c>
      <c r="F31" s="788">
        <v>1000</v>
      </c>
      <c r="G31" s="789">
        <v>86.024476284253097</v>
      </c>
      <c r="H31" s="793"/>
      <c r="I31" s="805">
        <v>771</v>
      </c>
      <c r="J31" s="805">
        <v>700</v>
      </c>
      <c r="K31" s="808">
        <v>88.462568554425815</v>
      </c>
      <c r="L31" s="806"/>
      <c r="M31" s="805">
        <v>389</v>
      </c>
      <c r="N31" s="805">
        <v>300</v>
      </c>
      <c r="O31" s="808">
        <v>81.192164869592034</v>
      </c>
      <c r="P31" s="788"/>
      <c r="Q31" s="787"/>
      <c r="R31" s="787"/>
      <c r="S31" s="787"/>
      <c r="T31" s="787"/>
      <c r="U31" s="787"/>
      <c r="V31" s="787"/>
      <c r="W31" s="787"/>
      <c r="X31" s="787"/>
      <c r="Y31" s="787"/>
      <c r="Z31" s="787"/>
      <c r="AA31" s="787"/>
      <c r="AB31" s="787"/>
      <c r="AC31" s="787"/>
      <c r="AD31" s="787"/>
      <c r="AE31" s="787"/>
      <c r="AF31" s="787"/>
      <c r="AG31" s="787"/>
      <c r="AH31" s="787"/>
      <c r="AI31" s="787"/>
      <c r="AJ31" s="787"/>
      <c r="AK31" s="787"/>
      <c r="AL31" s="787"/>
      <c r="AM31" s="787"/>
      <c r="AN31" s="787"/>
      <c r="AO31" s="787"/>
      <c r="AP31" s="787"/>
      <c r="AQ31" s="787"/>
      <c r="AR31" s="787"/>
      <c r="AS31" s="787"/>
      <c r="AT31" s="787"/>
      <c r="AU31" s="787"/>
      <c r="AV31" s="787"/>
      <c r="AW31" s="787"/>
      <c r="AX31" s="787"/>
      <c r="AY31" s="787"/>
      <c r="AZ31" s="787"/>
      <c r="BA31" s="787"/>
      <c r="BB31" s="787"/>
      <c r="BC31" s="787"/>
      <c r="BD31" s="787"/>
      <c r="BE31" s="787"/>
      <c r="BF31" s="787"/>
      <c r="BG31" s="787"/>
      <c r="BH31" s="787"/>
    </row>
    <row r="32" spans="1:60" s="37" customFormat="1" ht="14.25">
      <c r="A32" s="787"/>
      <c r="B32" s="787" t="s">
        <v>143</v>
      </c>
      <c r="C32" s="793" t="s">
        <v>144</v>
      </c>
      <c r="D32" s="787"/>
      <c r="E32" s="788">
        <v>25587</v>
      </c>
      <c r="F32" s="788">
        <v>19600</v>
      </c>
      <c r="G32" s="789">
        <v>76.687917976952747</v>
      </c>
      <c r="H32" s="793"/>
      <c r="I32" s="805">
        <v>13024</v>
      </c>
      <c r="J32" s="805">
        <v>10100</v>
      </c>
      <c r="K32" s="808">
        <v>77.913455118919686</v>
      </c>
      <c r="L32" s="806"/>
      <c r="M32" s="805">
        <v>12563</v>
      </c>
      <c r="N32" s="805">
        <v>9500</v>
      </c>
      <c r="O32" s="808">
        <v>75.417409679812138</v>
      </c>
      <c r="P32" s="788"/>
      <c r="Q32" s="787"/>
      <c r="R32" s="787"/>
      <c r="S32" s="787"/>
      <c r="T32" s="787"/>
      <c r="U32" s="787"/>
      <c r="V32" s="787"/>
      <c r="W32" s="787"/>
      <c r="X32" s="787"/>
      <c r="Y32" s="787"/>
      <c r="Z32" s="787"/>
      <c r="AA32" s="787"/>
      <c r="AB32" s="787"/>
      <c r="AC32" s="787"/>
      <c r="AD32" s="787"/>
      <c r="AE32" s="787"/>
      <c r="AF32" s="787"/>
      <c r="AG32" s="787"/>
      <c r="AH32" s="787"/>
      <c r="AI32" s="787"/>
      <c r="AJ32" s="787"/>
      <c r="AK32" s="787"/>
      <c r="AL32" s="787"/>
      <c r="AM32" s="787"/>
      <c r="AN32" s="787"/>
      <c r="AO32" s="787"/>
      <c r="AP32" s="787"/>
      <c r="AQ32" s="787"/>
      <c r="AR32" s="787"/>
      <c r="AS32" s="787"/>
      <c r="AT32" s="787"/>
      <c r="AU32" s="787"/>
      <c r="AV32" s="787"/>
      <c r="AW32" s="787"/>
      <c r="AX32" s="787"/>
      <c r="AY32" s="787"/>
      <c r="AZ32" s="787"/>
      <c r="BA32" s="787"/>
      <c r="BB32" s="787"/>
      <c r="BC32" s="787"/>
      <c r="BD32" s="787"/>
      <c r="BE32" s="787"/>
      <c r="BF32" s="787"/>
      <c r="BG32" s="787"/>
      <c r="BH32" s="787"/>
    </row>
    <row r="33" spans="1:60" s="37" customFormat="1" ht="14.25">
      <c r="A33" s="787"/>
      <c r="B33" s="787" t="s">
        <v>145</v>
      </c>
      <c r="C33" s="793" t="s">
        <v>146</v>
      </c>
      <c r="D33" s="787"/>
      <c r="E33" s="788">
        <v>25289</v>
      </c>
      <c r="F33" s="788">
        <v>4300</v>
      </c>
      <c r="G33" s="789">
        <v>17.064659226859913</v>
      </c>
      <c r="H33" s="793"/>
      <c r="I33" s="805">
        <v>11530</v>
      </c>
      <c r="J33" s="805">
        <v>2700</v>
      </c>
      <c r="K33" s="808">
        <v>23.083525960813763</v>
      </c>
      <c r="L33" s="806"/>
      <c r="M33" s="805">
        <v>13759</v>
      </c>
      <c r="N33" s="805">
        <v>1700</v>
      </c>
      <c r="O33" s="808">
        <v>12.020867276682724</v>
      </c>
      <c r="P33" s="788"/>
      <c r="Q33" s="787"/>
      <c r="R33" s="787"/>
      <c r="S33" s="787"/>
      <c r="T33" s="787"/>
      <c r="U33" s="787"/>
      <c r="V33" s="787"/>
      <c r="W33" s="787"/>
      <c r="X33" s="787"/>
      <c r="Y33" s="787"/>
      <c r="Z33" s="787"/>
      <c r="AA33" s="787"/>
      <c r="AB33" s="787"/>
      <c r="AC33" s="787"/>
      <c r="AD33" s="787"/>
      <c r="AE33" s="787"/>
      <c r="AF33" s="787"/>
      <c r="AG33" s="787"/>
      <c r="AH33" s="787"/>
      <c r="AI33" s="787"/>
      <c r="AJ33" s="787"/>
      <c r="AK33" s="787"/>
      <c r="AL33" s="787"/>
      <c r="AM33" s="787"/>
      <c r="AN33" s="787"/>
      <c r="AO33" s="787"/>
      <c r="AP33" s="787"/>
      <c r="AQ33" s="787"/>
      <c r="AR33" s="787"/>
      <c r="AS33" s="787"/>
      <c r="AT33" s="787"/>
      <c r="AU33" s="787"/>
      <c r="AV33" s="787"/>
      <c r="AW33" s="787"/>
      <c r="AX33" s="787"/>
      <c r="AY33" s="787"/>
      <c r="AZ33" s="787"/>
      <c r="BA33" s="787"/>
      <c r="BB33" s="787"/>
      <c r="BC33" s="787"/>
      <c r="BD33" s="787"/>
      <c r="BE33" s="787"/>
      <c r="BF33" s="787"/>
      <c r="BG33" s="787"/>
      <c r="BH33" s="787"/>
    </row>
    <row r="34" spans="1:60" s="37" customFormat="1" ht="14.25">
      <c r="A34" s="787"/>
      <c r="B34" s="787"/>
      <c r="C34" s="790"/>
      <c r="D34" s="787"/>
      <c r="E34" s="788"/>
      <c r="F34" s="788"/>
      <c r="G34" s="789"/>
      <c r="H34" s="790"/>
      <c r="I34" s="805"/>
      <c r="J34" s="805"/>
      <c r="K34" s="808"/>
      <c r="L34" s="806"/>
      <c r="M34" s="805"/>
      <c r="N34" s="805"/>
      <c r="O34" s="808"/>
      <c r="P34" s="788"/>
      <c r="Q34" s="787"/>
      <c r="R34" s="787"/>
      <c r="S34" s="787"/>
      <c r="T34" s="787"/>
      <c r="U34" s="787"/>
      <c r="V34" s="787"/>
      <c r="W34" s="787"/>
      <c r="X34" s="787"/>
      <c r="Y34" s="787"/>
      <c r="Z34" s="787"/>
      <c r="AA34" s="787"/>
      <c r="AB34" s="787"/>
      <c r="AC34" s="787"/>
      <c r="AD34" s="787"/>
      <c r="AE34" s="787"/>
      <c r="AF34" s="787"/>
      <c r="AG34" s="787"/>
      <c r="AH34" s="787"/>
      <c r="AI34" s="787"/>
      <c r="AJ34" s="787"/>
      <c r="AK34" s="787"/>
      <c r="AL34" s="787"/>
      <c r="AM34" s="787"/>
      <c r="AN34" s="787"/>
      <c r="AO34" s="787"/>
      <c r="AP34" s="787"/>
      <c r="AQ34" s="787"/>
      <c r="AR34" s="787"/>
      <c r="AS34" s="787"/>
      <c r="AT34" s="787"/>
      <c r="AU34" s="787"/>
      <c r="AV34" s="787"/>
      <c r="AW34" s="787"/>
      <c r="AX34" s="787"/>
      <c r="AY34" s="787"/>
      <c r="AZ34" s="787"/>
      <c r="BA34" s="787"/>
      <c r="BB34" s="787"/>
      <c r="BC34" s="787"/>
      <c r="BD34" s="787"/>
      <c r="BE34" s="787"/>
      <c r="BF34" s="787"/>
      <c r="BG34" s="787"/>
      <c r="BH34" s="787"/>
    </row>
    <row r="35" spans="1:60" s="38" customFormat="1" ht="15">
      <c r="A35" s="784"/>
      <c r="B35" s="784" t="s">
        <v>112</v>
      </c>
      <c r="C35" s="802"/>
      <c r="D35" s="784"/>
      <c r="E35" s="801">
        <v>114752</v>
      </c>
      <c r="F35" s="801">
        <v>15700</v>
      </c>
      <c r="G35" s="1049">
        <v>13.657441142442813</v>
      </c>
      <c r="H35" s="802"/>
      <c r="I35" s="803">
        <v>60165</v>
      </c>
      <c r="J35" s="803">
        <v>10100</v>
      </c>
      <c r="K35" s="807">
        <v>16.863811704552198</v>
      </c>
      <c r="L35" s="804"/>
      <c r="M35" s="803">
        <v>54587</v>
      </c>
      <c r="N35" s="803">
        <v>5500</v>
      </c>
      <c r="O35" s="807">
        <v>10.123425994709635</v>
      </c>
      <c r="P35" s="801"/>
      <c r="Q35" s="784"/>
      <c r="R35" s="784"/>
      <c r="S35" s="801"/>
      <c r="T35" s="803"/>
      <c r="U35" s="807"/>
      <c r="V35" s="784"/>
      <c r="W35" s="784"/>
      <c r="X35" s="784"/>
      <c r="Y35" s="784"/>
      <c r="Z35" s="784"/>
      <c r="AA35" s="784"/>
      <c r="AB35" s="784"/>
      <c r="AC35" s="784"/>
      <c r="AD35" s="784"/>
      <c r="AE35" s="784"/>
      <c r="AF35" s="784"/>
      <c r="AG35" s="784"/>
      <c r="AH35" s="784"/>
      <c r="AI35" s="784"/>
      <c r="AJ35" s="784"/>
      <c r="AK35" s="784"/>
      <c r="AL35" s="784"/>
      <c r="AM35" s="784"/>
      <c r="AN35" s="784"/>
      <c r="AO35" s="784"/>
      <c r="AP35" s="784"/>
      <c r="AQ35" s="784"/>
      <c r="AR35" s="784"/>
      <c r="AS35" s="784"/>
      <c r="AT35" s="784"/>
      <c r="AU35" s="784"/>
      <c r="AV35" s="784"/>
      <c r="AW35" s="784"/>
      <c r="AX35" s="784"/>
      <c r="AY35" s="784"/>
      <c r="AZ35" s="784"/>
      <c r="BA35" s="784"/>
      <c r="BB35" s="784"/>
      <c r="BC35" s="784"/>
      <c r="BD35" s="784"/>
      <c r="BE35" s="784"/>
      <c r="BF35" s="784"/>
      <c r="BG35" s="784"/>
      <c r="BH35" s="784"/>
    </row>
    <row r="36" spans="1:60" s="37" customFormat="1" ht="14.25">
      <c r="A36" s="787"/>
      <c r="B36" s="787" t="s">
        <v>147</v>
      </c>
      <c r="C36" s="809" t="s">
        <v>148</v>
      </c>
      <c r="D36" s="787"/>
      <c r="E36" s="788">
        <v>24036</v>
      </c>
      <c r="F36" s="788">
        <v>2900</v>
      </c>
      <c r="G36" s="789">
        <v>12.226779488445457</v>
      </c>
      <c r="H36" s="809"/>
      <c r="I36" s="805">
        <v>10420</v>
      </c>
      <c r="J36" s="805">
        <v>1700</v>
      </c>
      <c r="K36" s="808">
        <v>16.497584374691652</v>
      </c>
      <c r="L36" s="806"/>
      <c r="M36" s="805">
        <v>13616</v>
      </c>
      <c r="N36" s="805">
        <v>1200</v>
      </c>
      <c r="O36" s="808">
        <v>8.9584343860155702</v>
      </c>
      <c r="P36" s="788"/>
      <c r="Q36" s="787"/>
      <c r="R36" s="787"/>
      <c r="S36" s="788"/>
      <c r="T36" s="805"/>
      <c r="U36" s="808"/>
      <c r="V36" s="787"/>
      <c r="W36" s="787"/>
      <c r="X36" s="787"/>
      <c r="Y36" s="787"/>
      <c r="Z36" s="787"/>
      <c r="AA36" s="787"/>
      <c r="AB36" s="787"/>
      <c r="AC36" s="787"/>
      <c r="AD36" s="787"/>
      <c r="AE36" s="787"/>
      <c r="AF36" s="787"/>
      <c r="AG36" s="787"/>
      <c r="AH36" s="787"/>
      <c r="AI36" s="787"/>
      <c r="AJ36" s="787"/>
      <c r="AK36" s="787"/>
      <c r="AL36" s="787"/>
      <c r="AM36" s="787"/>
      <c r="AN36" s="787"/>
      <c r="AO36" s="787"/>
      <c r="AP36" s="787"/>
      <c r="AQ36" s="787"/>
      <c r="AR36" s="787"/>
      <c r="AS36" s="787"/>
      <c r="AT36" s="787"/>
      <c r="AU36" s="787"/>
      <c r="AV36" s="787"/>
      <c r="AW36" s="787"/>
      <c r="AX36" s="787"/>
      <c r="AY36" s="787"/>
      <c r="AZ36" s="787"/>
      <c r="BA36" s="787"/>
      <c r="BB36" s="787"/>
      <c r="BC36" s="787"/>
      <c r="BD36" s="787"/>
      <c r="BE36" s="787"/>
      <c r="BF36" s="787"/>
      <c r="BG36" s="787"/>
      <c r="BH36" s="787"/>
    </row>
    <row r="37" spans="1:60" s="37" customFormat="1" ht="14.25">
      <c r="A37" s="787"/>
      <c r="B37" s="787" t="s">
        <v>317</v>
      </c>
      <c r="C37" s="809" t="s">
        <v>149</v>
      </c>
      <c r="D37" s="787"/>
      <c r="E37" s="788">
        <v>53691</v>
      </c>
      <c r="F37" s="788">
        <v>7300</v>
      </c>
      <c r="G37" s="789">
        <v>13.524921187888539</v>
      </c>
      <c r="H37" s="809"/>
      <c r="I37" s="805">
        <v>33188</v>
      </c>
      <c r="J37" s="805">
        <v>5100</v>
      </c>
      <c r="K37" s="808">
        <v>15.281234443828312</v>
      </c>
      <c r="L37" s="806"/>
      <c r="M37" s="805">
        <v>20503</v>
      </c>
      <c r="N37" s="805">
        <v>2200</v>
      </c>
      <c r="O37" s="808">
        <v>10.681994575288964</v>
      </c>
      <c r="P37" s="788"/>
      <c r="Q37" s="787"/>
      <c r="R37" s="787"/>
      <c r="S37" s="788"/>
      <c r="T37" s="805"/>
      <c r="U37" s="808"/>
      <c r="V37" s="787"/>
      <c r="W37" s="787"/>
      <c r="X37" s="787"/>
      <c r="Y37" s="787"/>
      <c r="Z37" s="787"/>
      <c r="AA37" s="787"/>
      <c r="AB37" s="787"/>
      <c r="AC37" s="787"/>
      <c r="AD37" s="787"/>
      <c r="AE37" s="787"/>
      <c r="AF37" s="787"/>
      <c r="AG37" s="787"/>
      <c r="AH37" s="787"/>
      <c r="AI37" s="787"/>
      <c r="AJ37" s="787"/>
      <c r="AK37" s="787"/>
      <c r="AL37" s="787"/>
      <c r="AM37" s="787"/>
      <c r="AN37" s="787"/>
      <c r="AO37" s="787"/>
      <c r="AP37" s="787"/>
      <c r="AQ37" s="787"/>
      <c r="AR37" s="787"/>
      <c r="AS37" s="787"/>
      <c r="AT37" s="787"/>
      <c r="AU37" s="787"/>
      <c r="AV37" s="787"/>
      <c r="AW37" s="787"/>
      <c r="AX37" s="787"/>
      <c r="AY37" s="787"/>
      <c r="AZ37" s="787"/>
      <c r="BA37" s="787"/>
      <c r="BB37" s="787"/>
      <c r="BC37" s="787"/>
      <c r="BD37" s="787"/>
      <c r="BE37" s="787"/>
      <c r="BF37" s="787"/>
      <c r="BG37" s="787"/>
      <c r="BH37" s="787"/>
    </row>
    <row r="38" spans="1:60" s="37" customFormat="1" ht="14.25">
      <c r="A38" s="787"/>
      <c r="B38" s="787" t="s">
        <v>491</v>
      </c>
      <c r="C38" s="793" t="s">
        <v>487</v>
      </c>
      <c r="D38" s="787"/>
      <c r="E38" s="788">
        <v>2618</v>
      </c>
      <c r="F38" s="788">
        <v>400</v>
      </c>
      <c r="G38" s="789">
        <v>14.682709431262797</v>
      </c>
      <c r="H38" s="793"/>
      <c r="I38" s="805">
        <v>1150</v>
      </c>
      <c r="J38" s="805">
        <v>200</v>
      </c>
      <c r="K38" s="808">
        <v>14.333365685222606</v>
      </c>
      <c r="L38" s="806"/>
      <c r="M38" s="805">
        <v>1468</v>
      </c>
      <c r="N38" s="805">
        <v>200</v>
      </c>
      <c r="O38" s="808">
        <v>14.956377897166211</v>
      </c>
      <c r="P38" s="788"/>
      <c r="Q38" s="787"/>
      <c r="R38" s="787"/>
      <c r="S38" s="788"/>
      <c r="T38" s="805"/>
      <c r="U38" s="808"/>
      <c r="V38" s="787"/>
      <c r="W38" s="787"/>
      <c r="X38" s="787"/>
      <c r="Y38" s="787"/>
      <c r="Z38" s="787"/>
      <c r="AA38" s="787"/>
      <c r="AB38" s="787"/>
      <c r="AC38" s="787"/>
      <c r="AD38" s="787"/>
      <c r="AE38" s="787"/>
      <c r="AF38" s="787"/>
      <c r="AG38" s="787"/>
      <c r="AH38" s="787"/>
      <c r="AI38" s="787"/>
      <c r="AJ38" s="787"/>
      <c r="AK38" s="787"/>
      <c r="AL38" s="787"/>
      <c r="AM38" s="787"/>
      <c r="AN38" s="787"/>
      <c r="AO38" s="787"/>
      <c r="AP38" s="787"/>
      <c r="AQ38" s="787"/>
      <c r="AR38" s="787"/>
      <c r="AS38" s="787"/>
      <c r="AT38" s="787"/>
      <c r="AU38" s="787"/>
      <c r="AV38" s="787"/>
      <c r="AW38" s="787"/>
      <c r="AX38" s="787"/>
      <c r="AY38" s="787"/>
      <c r="AZ38" s="787"/>
      <c r="BA38" s="787"/>
      <c r="BB38" s="787"/>
      <c r="BC38" s="787"/>
      <c r="BD38" s="787"/>
      <c r="BE38" s="787"/>
      <c r="BF38" s="787"/>
      <c r="BG38" s="787"/>
      <c r="BH38" s="787"/>
    </row>
    <row r="39" spans="1:60" s="37" customFormat="1" ht="14.25">
      <c r="A39" s="787"/>
      <c r="B39" s="787" t="s">
        <v>318</v>
      </c>
      <c r="C39" s="793" t="s">
        <v>151</v>
      </c>
      <c r="D39" s="787"/>
      <c r="E39" s="788">
        <v>29565</v>
      </c>
      <c r="F39" s="788">
        <v>2400</v>
      </c>
      <c r="G39" s="789">
        <v>8.0276220448575355</v>
      </c>
      <c r="H39" s="793"/>
      <c r="I39" s="805">
        <v>12567</v>
      </c>
      <c r="J39" s="805">
        <v>1500</v>
      </c>
      <c r="K39" s="808">
        <v>11.79623501607176</v>
      </c>
      <c r="L39" s="806"/>
      <c r="M39" s="805">
        <v>16998</v>
      </c>
      <c r="N39" s="805">
        <v>900</v>
      </c>
      <c r="O39" s="808">
        <v>5.2414025361359693</v>
      </c>
      <c r="P39" s="788"/>
      <c r="Q39" s="787"/>
      <c r="R39" s="787"/>
      <c r="S39" s="788"/>
      <c r="T39" s="805"/>
      <c r="U39" s="808"/>
      <c r="V39" s="787"/>
      <c r="W39" s="787"/>
      <c r="X39" s="787"/>
      <c r="Y39" s="787"/>
      <c r="Z39" s="787"/>
      <c r="AA39" s="787"/>
      <c r="AB39" s="787"/>
      <c r="AC39" s="787"/>
      <c r="AD39" s="787"/>
      <c r="AE39" s="787"/>
      <c r="AF39" s="787"/>
      <c r="AG39" s="787"/>
      <c r="AH39" s="787"/>
      <c r="AI39" s="787"/>
      <c r="AJ39" s="787"/>
      <c r="AK39" s="787"/>
      <c r="AL39" s="787"/>
      <c r="AM39" s="787"/>
      <c r="AN39" s="787"/>
      <c r="AO39" s="787"/>
      <c r="AP39" s="787"/>
      <c r="AQ39" s="787"/>
      <c r="AR39" s="787"/>
      <c r="AS39" s="787"/>
      <c r="AT39" s="787"/>
      <c r="AU39" s="787"/>
      <c r="AV39" s="787"/>
      <c r="AW39" s="787"/>
      <c r="AX39" s="787"/>
      <c r="AY39" s="787"/>
      <c r="AZ39" s="787"/>
      <c r="BA39" s="787"/>
      <c r="BB39" s="787"/>
      <c r="BC39" s="787"/>
      <c r="BD39" s="787"/>
      <c r="BE39" s="787"/>
      <c r="BF39" s="787"/>
      <c r="BG39" s="787"/>
      <c r="BH39" s="787"/>
    </row>
    <row r="40" spans="1:60" s="37" customFormat="1" ht="14.25">
      <c r="A40" s="787"/>
      <c r="B40" s="787" t="s">
        <v>319</v>
      </c>
      <c r="C40" s="793" t="s">
        <v>152</v>
      </c>
      <c r="D40" s="787"/>
      <c r="E40" s="788">
        <v>4781</v>
      </c>
      <c r="F40" s="788">
        <v>2700</v>
      </c>
      <c r="G40" s="789">
        <v>56.546929676263758</v>
      </c>
      <c r="H40" s="793"/>
      <c r="I40" s="805">
        <v>2810</v>
      </c>
      <c r="J40" s="805">
        <v>1700</v>
      </c>
      <c r="K40" s="808">
        <v>60.522715012278297</v>
      </c>
      <c r="L40" s="806"/>
      <c r="M40" s="805">
        <v>1971</v>
      </c>
      <c r="N40" s="805">
        <v>1000</v>
      </c>
      <c r="O40" s="808">
        <v>50.878762860332316</v>
      </c>
      <c r="P40" s="788"/>
      <c r="Q40" s="787"/>
      <c r="R40" s="787"/>
      <c r="S40" s="788"/>
      <c r="T40" s="805"/>
      <c r="U40" s="808"/>
      <c r="V40" s="787"/>
      <c r="W40" s="787"/>
      <c r="X40" s="787"/>
      <c r="Y40" s="787"/>
      <c r="Z40" s="787"/>
      <c r="AA40" s="787"/>
      <c r="AB40" s="787"/>
      <c r="AC40" s="787"/>
      <c r="AD40" s="787"/>
      <c r="AE40" s="787"/>
      <c r="AF40" s="787"/>
      <c r="AG40" s="787"/>
      <c r="AH40" s="787"/>
      <c r="AI40" s="787"/>
      <c r="AJ40" s="787"/>
      <c r="AK40" s="787"/>
      <c r="AL40" s="787"/>
      <c r="AM40" s="787"/>
      <c r="AN40" s="787"/>
      <c r="AO40" s="787"/>
      <c r="AP40" s="787"/>
      <c r="AQ40" s="787"/>
      <c r="AR40" s="787"/>
      <c r="AS40" s="787"/>
      <c r="AT40" s="787"/>
      <c r="AU40" s="787"/>
      <c r="AV40" s="787"/>
      <c r="AW40" s="787"/>
      <c r="AX40" s="787"/>
      <c r="AY40" s="787"/>
      <c r="AZ40" s="787"/>
      <c r="BA40" s="787"/>
      <c r="BB40" s="787"/>
      <c r="BC40" s="787"/>
      <c r="BD40" s="787"/>
      <c r="BE40" s="787"/>
      <c r="BF40" s="787"/>
      <c r="BG40" s="787"/>
      <c r="BH40" s="787"/>
    </row>
    <row r="41" spans="1:60" s="37" customFormat="1" ht="14.25">
      <c r="A41" s="787"/>
      <c r="B41" s="787" t="s">
        <v>153</v>
      </c>
      <c r="C41" s="793" t="s">
        <v>154</v>
      </c>
      <c r="D41" s="787"/>
      <c r="E41" s="788">
        <v>61</v>
      </c>
      <c r="F41" s="788">
        <v>0</v>
      </c>
      <c r="G41" s="789">
        <v>17.088866638081722</v>
      </c>
      <c r="H41" s="793"/>
      <c r="I41" s="805">
        <v>30</v>
      </c>
      <c r="J41" s="805">
        <v>0</v>
      </c>
      <c r="K41" s="808">
        <v>25.243604294667833</v>
      </c>
      <c r="L41" s="806"/>
      <c r="M41" s="805">
        <v>31</v>
      </c>
      <c r="N41" s="805">
        <v>0</v>
      </c>
      <c r="O41" s="808">
        <v>9.1971850349338702</v>
      </c>
      <c r="P41" s="788"/>
      <c r="Q41" s="787"/>
      <c r="R41" s="787"/>
      <c r="S41" s="788"/>
      <c r="T41" s="805"/>
      <c r="U41" s="808"/>
      <c r="V41" s="787"/>
      <c r="W41" s="787"/>
      <c r="X41" s="787"/>
      <c r="Y41" s="787"/>
      <c r="Z41" s="787"/>
      <c r="AA41" s="787"/>
      <c r="AB41" s="787"/>
      <c r="AC41" s="787"/>
      <c r="AD41" s="787"/>
      <c r="AE41" s="787"/>
      <c r="AF41" s="787"/>
      <c r="AG41" s="787"/>
      <c r="AH41" s="787"/>
      <c r="AI41" s="787"/>
      <c r="AJ41" s="787"/>
      <c r="AK41" s="787"/>
      <c r="AL41" s="787"/>
      <c r="AM41" s="787"/>
      <c r="AN41" s="787"/>
      <c r="AO41" s="787"/>
      <c r="AP41" s="787"/>
      <c r="AQ41" s="787"/>
      <c r="AR41" s="787"/>
      <c r="AS41" s="787"/>
      <c r="AT41" s="787"/>
      <c r="AU41" s="787"/>
      <c r="AV41" s="787"/>
      <c r="AW41" s="787"/>
      <c r="AX41" s="787"/>
      <c r="AY41" s="787"/>
      <c r="AZ41" s="787"/>
      <c r="BA41" s="787"/>
      <c r="BB41" s="787"/>
      <c r="BC41" s="787"/>
      <c r="BD41" s="787"/>
      <c r="BE41" s="787"/>
      <c r="BF41" s="787"/>
      <c r="BG41" s="787"/>
      <c r="BH41" s="787"/>
    </row>
    <row r="42" spans="1:60" s="37" customFormat="1" ht="14.25">
      <c r="A42" s="787"/>
      <c r="B42" s="787"/>
      <c r="C42" s="793"/>
      <c r="D42" s="787"/>
      <c r="E42" s="788"/>
      <c r="F42" s="788"/>
      <c r="G42" s="789"/>
      <c r="H42" s="793"/>
      <c r="I42" s="805"/>
      <c r="J42" s="805"/>
      <c r="K42" s="808"/>
      <c r="L42" s="806"/>
      <c r="M42" s="805"/>
      <c r="N42" s="805"/>
      <c r="O42" s="808"/>
      <c r="P42" s="788"/>
      <c r="Q42" s="787"/>
      <c r="R42" s="787"/>
      <c r="S42" s="787"/>
      <c r="T42" s="787"/>
      <c r="U42" s="787"/>
      <c r="V42" s="787"/>
      <c r="W42" s="787"/>
      <c r="X42" s="787"/>
      <c r="Y42" s="787"/>
      <c r="Z42" s="787"/>
      <c r="AA42" s="787"/>
      <c r="AB42" s="787"/>
      <c r="AC42" s="787"/>
      <c r="AD42" s="787"/>
      <c r="AE42" s="787"/>
      <c r="AF42" s="787"/>
      <c r="AG42" s="787"/>
      <c r="AH42" s="787"/>
      <c r="AI42" s="787"/>
      <c r="AJ42" s="787"/>
      <c r="AK42" s="787"/>
      <c r="AL42" s="787"/>
      <c r="AM42" s="787"/>
      <c r="AN42" s="787"/>
      <c r="AO42" s="787"/>
      <c r="AP42" s="787"/>
      <c r="AQ42" s="787"/>
      <c r="AR42" s="787"/>
      <c r="AS42" s="787"/>
      <c r="AT42" s="787"/>
      <c r="AU42" s="787"/>
      <c r="AV42" s="787"/>
      <c r="AW42" s="787"/>
      <c r="AX42" s="787"/>
      <c r="AY42" s="787"/>
      <c r="AZ42" s="787"/>
      <c r="BA42" s="787"/>
      <c r="BB42" s="787"/>
      <c r="BC42" s="787"/>
      <c r="BD42" s="787"/>
      <c r="BE42" s="787"/>
      <c r="BF42" s="787"/>
      <c r="BG42" s="787"/>
      <c r="BH42" s="787"/>
    </row>
    <row r="43" spans="1:60" s="38" customFormat="1" ht="15">
      <c r="A43" s="748"/>
      <c r="B43" s="748" t="s">
        <v>533</v>
      </c>
      <c r="C43" s="802"/>
      <c r="D43" s="784"/>
      <c r="E43" s="801">
        <v>1717</v>
      </c>
      <c r="F43" s="801">
        <v>800</v>
      </c>
      <c r="G43" s="1049">
        <v>44.573197762845716</v>
      </c>
      <c r="H43" s="802"/>
      <c r="I43" s="803">
        <v>904</v>
      </c>
      <c r="J43" s="803">
        <v>400</v>
      </c>
      <c r="K43" s="807">
        <v>48.920912733156754</v>
      </c>
      <c r="L43" s="804"/>
      <c r="M43" s="803">
        <v>813</v>
      </c>
      <c r="N43" s="803">
        <v>300</v>
      </c>
      <c r="O43" s="807">
        <v>39.738838189461745</v>
      </c>
      <c r="P43" s="801"/>
      <c r="Q43" s="784"/>
      <c r="R43" s="784"/>
      <c r="S43" s="784"/>
      <c r="T43" s="784"/>
      <c r="U43" s="784"/>
      <c r="V43" s="784"/>
      <c r="W43" s="784"/>
      <c r="X43" s="784"/>
      <c r="Y43" s="784"/>
      <c r="Z43" s="784"/>
      <c r="AA43" s="784"/>
      <c r="AB43" s="784"/>
      <c r="AC43" s="784"/>
      <c r="AD43" s="784"/>
      <c r="AE43" s="784"/>
      <c r="AF43" s="784"/>
      <c r="AG43" s="784"/>
      <c r="AH43" s="784"/>
      <c r="AI43" s="784"/>
      <c r="AJ43" s="784"/>
      <c r="AK43" s="784"/>
      <c r="AL43" s="784"/>
      <c r="AM43" s="784"/>
      <c r="AN43" s="784"/>
      <c r="AO43" s="784"/>
      <c r="AP43" s="784"/>
      <c r="AQ43" s="784"/>
      <c r="AR43" s="784"/>
      <c r="AS43" s="784"/>
      <c r="AT43" s="784"/>
      <c r="AU43" s="784"/>
      <c r="AV43" s="784"/>
      <c r="AW43" s="784"/>
      <c r="AX43" s="784"/>
      <c r="AY43" s="784"/>
      <c r="AZ43" s="784"/>
      <c r="BA43" s="784"/>
      <c r="BB43" s="784"/>
      <c r="BC43" s="784"/>
      <c r="BD43" s="784"/>
      <c r="BE43" s="784"/>
      <c r="BF43" s="784"/>
      <c r="BG43" s="784"/>
      <c r="BH43" s="784"/>
    </row>
    <row r="44" spans="1:60" s="37" customFormat="1" ht="14.25">
      <c r="A44" s="787"/>
      <c r="B44" s="787" t="s">
        <v>320</v>
      </c>
      <c r="C44" s="809" t="s">
        <v>156</v>
      </c>
      <c r="D44" s="787"/>
      <c r="E44" s="788">
        <v>1717</v>
      </c>
      <c r="F44" s="788">
        <v>800</v>
      </c>
      <c r="G44" s="789">
        <v>44.573197762845716</v>
      </c>
      <c r="H44" s="809"/>
      <c r="I44" s="805">
        <v>904</v>
      </c>
      <c r="J44" s="805">
        <v>400</v>
      </c>
      <c r="K44" s="808">
        <v>48.920912733156754</v>
      </c>
      <c r="L44" s="806"/>
      <c r="M44" s="805">
        <v>813</v>
      </c>
      <c r="N44" s="805">
        <v>300</v>
      </c>
      <c r="O44" s="808">
        <v>39.738838189461745</v>
      </c>
      <c r="P44" s="788"/>
      <c r="Q44" s="787"/>
      <c r="R44" s="787"/>
      <c r="S44" s="787"/>
      <c r="T44" s="787"/>
      <c r="U44" s="787"/>
      <c r="V44" s="787"/>
      <c r="W44" s="787"/>
      <c r="X44" s="787"/>
      <c r="Y44" s="787"/>
      <c r="Z44" s="787"/>
      <c r="AA44" s="787"/>
      <c r="AB44" s="787"/>
      <c r="AC44" s="787"/>
      <c r="AD44" s="787"/>
      <c r="AE44" s="787"/>
      <c r="AF44" s="787"/>
      <c r="AG44" s="787"/>
      <c r="AH44" s="787"/>
      <c r="AI44" s="787"/>
      <c r="AJ44" s="787"/>
      <c r="AK44" s="787"/>
      <c r="AL44" s="787"/>
      <c r="AM44" s="787"/>
      <c r="AN44" s="787"/>
      <c r="AO44" s="787"/>
      <c r="AP44" s="787"/>
      <c r="AQ44" s="787"/>
      <c r="AR44" s="787"/>
      <c r="AS44" s="787"/>
      <c r="AT44" s="787"/>
      <c r="AU44" s="787"/>
      <c r="AV44" s="787"/>
      <c r="AW44" s="787"/>
      <c r="AX44" s="787"/>
      <c r="AY44" s="787"/>
      <c r="AZ44" s="787"/>
      <c r="BA44" s="787"/>
      <c r="BB44" s="787"/>
      <c r="BC44" s="787"/>
      <c r="BD44" s="787"/>
      <c r="BE44" s="787"/>
      <c r="BF44" s="787"/>
      <c r="BG44" s="787"/>
      <c r="BH44" s="787"/>
    </row>
    <row r="45" spans="1:60" ht="14.25">
      <c r="A45" s="796"/>
      <c r="B45" s="796"/>
      <c r="C45" s="796"/>
      <c r="D45" s="796"/>
      <c r="E45" s="798"/>
      <c r="F45" s="798"/>
      <c r="G45" s="798"/>
      <c r="H45" s="796"/>
      <c r="I45" s="810"/>
      <c r="J45" s="810"/>
      <c r="K45" s="811"/>
      <c r="L45" s="812"/>
      <c r="M45" s="813"/>
      <c r="N45" s="813"/>
      <c r="O45" s="813"/>
      <c r="P45" s="787"/>
      <c r="Q45" s="787"/>
      <c r="R45" s="787"/>
      <c r="S45" s="787"/>
      <c r="T45" s="787"/>
      <c r="U45" s="787"/>
      <c r="V45" s="787"/>
      <c r="W45" s="787"/>
      <c r="X45" s="787"/>
      <c r="Y45" s="787"/>
      <c r="Z45" s="787"/>
      <c r="AA45" s="787"/>
      <c r="AB45" s="787"/>
      <c r="AC45" s="787"/>
      <c r="AD45" s="787"/>
      <c r="AE45" s="787"/>
      <c r="AF45" s="787"/>
      <c r="AG45" s="787"/>
      <c r="AH45" s="787"/>
      <c r="AI45" s="787"/>
      <c r="AJ45" s="787"/>
      <c r="AK45" s="787"/>
      <c r="AL45" s="787"/>
      <c r="AM45" s="787"/>
      <c r="AN45" s="787"/>
      <c r="AO45" s="787"/>
      <c r="AP45" s="787"/>
      <c r="AQ45" s="787"/>
      <c r="AR45" s="787"/>
      <c r="AS45" s="787"/>
      <c r="AT45" s="787"/>
      <c r="AU45" s="787"/>
      <c r="AV45" s="787"/>
      <c r="AW45" s="787"/>
      <c r="AX45" s="787"/>
      <c r="AY45" s="787"/>
      <c r="AZ45" s="787"/>
      <c r="BA45" s="787"/>
      <c r="BB45" s="787"/>
      <c r="BC45" s="787"/>
      <c r="BD45" s="787"/>
      <c r="BE45" s="787"/>
      <c r="BF45" s="787"/>
      <c r="BG45" s="787"/>
      <c r="BH45" s="787"/>
    </row>
    <row r="46" spans="1:60" s="32" customFormat="1" ht="14.25">
      <c r="B46" s="787"/>
      <c r="C46" s="790"/>
      <c r="D46" s="787"/>
      <c r="E46" s="767"/>
      <c r="F46" s="767"/>
      <c r="G46" s="767"/>
      <c r="H46" s="790"/>
      <c r="I46" s="814"/>
      <c r="J46" s="814"/>
      <c r="K46" s="815"/>
      <c r="L46" s="816"/>
      <c r="M46" s="817"/>
      <c r="N46" s="817"/>
      <c r="O46" s="817"/>
      <c r="P46" s="787"/>
      <c r="Q46" s="787"/>
      <c r="R46" s="787"/>
      <c r="S46" s="787"/>
      <c r="T46" s="787"/>
      <c r="U46" s="787"/>
      <c r="V46" s="787"/>
      <c r="W46" s="787"/>
      <c r="X46" s="787"/>
      <c r="Y46" s="787"/>
      <c r="Z46" s="787"/>
      <c r="AA46" s="787"/>
      <c r="AB46" s="787"/>
      <c r="AC46" s="787"/>
      <c r="AD46" s="787"/>
      <c r="AE46" s="787"/>
      <c r="AF46" s="787"/>
      <c r="AG46" s="787"/>
      <c r="AH46" s="787"/>
      <c r="AI46" s="787"/>
      <c r="AJ46" s="787"/>
      <c r="AK46" s="787"/>
      <c r="AL46" s="787"/>
      <c r="AM46" s="787"/>
      <c r="AN46" s="787"/>
      <c r="AO46" s="787"/>
      <c r="AP46" s="787"/>
      <c r="AQ46" s="787"/>
      <c r="AR46" s="787"/>
      <c r="AS46" s="787"/>
      <c r="AT46" s="787"/>
      <c r="AU46" s="787"/>
      <c r="AV46" s="787"/>
      <c r="AW46" s="787"/>
      <c r="AX46" s="787"/>
      <c r="AY46" s="787"/>
      <c r="AZ46" s="787"/>
      <c r="BA46" s="787"/>
      <c r="BB46" s="787"/>
      <c r="BC46" s="787"/>
      <c r="BD46" s="787"/>
      <c r="BE46" s="787"/>
      <c r="BF46" s="787"/>
      <c r="BG46" s="787"/>
      <c r="BH46" s="787"/>
    </row>
    <row r="47" spans="1:60" s="668" customFormat="1" ht="18" customHeight="1">
      <c r="A47" s="357" t="s">
        <v>204</v>
      </c>
      <c r="C47" s="573"/>
      <c r="D47" s="358"/>
      <c r="E47" s="358"/>
      <c r="F47" s="358"/>
      <c r="G47" s="1000"/>
      <c r="H47" s="358"/>
      <c r="I47" s="358"/>
      <c r="J47" s="359"/>
      <c r="K47" s="767"/>
      <c r="L47" s="767"/>
      <c r="M47" s="818"/>
      <c r="N47" s="819"/>
      <c r="O47" s="819"/>
      <c r="P47" s="787"/>
      <c r="Q47" s="787"/>
      <c r="R47" s="787"/>
      <c r="S47" s="787"/>
      <c r="T47" s="787"/>
      <c r="U47" s="787"/>
      <c r="V47" s="787"/>
      <c r="W47" s="787"/>
      <c r="X47" s="787"/>
      <c r="Y47" s="787"/>
      <c r="Z47" s="787"/>
      <c r="AA47" s="787"/>
      <c r="AB47" s="787"/>
      <c r="AC47" s="787"/>
      <c r="AD47" s="787"/>
      <c r="AE47" s="787"/>
      <c r="AF47" s="787"/>
      <c r="AG47" s="787"/>
      <c r="AH47" s="787"/>
      <c r="AI47" s="787"/>
      <c r="AJ47" s="787"/>
      <c r="AK47" s="787"/>
      <c r="AL47" s="787"/>
      <c r="AM47" s="787"/>
      <c r="AN47" s="787"/>
      <c r="AO47" s="787"/>
      <c r="AP47" s="787"/>
      <c r="AQ47" s="787"/>
      <c r="AR47" s="787"/>
      <c r="AS47" s="787"/>
      <c r="AT47" s="787"/>
      <c r="AU47" s="787"/>
      <c r="AV47" s="787"/>
      <c r="AW47" s="787"/>
      <c r="AX47" s="787"/>
      <c r="AY47" s="787"/>
      <c r="AZ47" s="787"/>
      <c r="BA47" s="787"/>
      <c r="BB47" s="787"/>
      <c r="BC47" s="787"/>
      <c r="BD47" s="787"/>
      <c r="BE47" s="787"/>
      <c r="BF47" s="787"/>
      <c r="BG47" s="787"/>
      <c r="BH47" s="787"/>
    </row>
    <row r="48" spans="1:60" s="673" customFormat="1" ht="16.5" customHeight="1">
      <c r="A48" s="377">
        <v>1</v>
      </c>
      <c r="B48" s="668" t="s">
        <v>1023</v>
      </c>
      <c r="C48" s="668"/>
      <c r="D48" s="668"/>
      <c r="E48" s="668"/>
      <c r="F48" s="668"/>
      <c r="G48" s="668"/>
      <c r="H48" s="668"/>
      <c r="I48" s="668"/>
      <c r="J48" s="668"/>
      <c r="K48" s="668"/>
      <c r="L48" s="668"/>
      <c r="M48" s="668"/>
      <c r="N48" s="668"/>
      <c r="O48" s="668"/>
    </row>
    <row r="49" spans="1:60" s="669" customFormat="1" ht="16.5" customHeight="1">
      <c r="A49" s="377">
        <v>2</v>
      </c>
      <c r="B49" s="821" t="s">
        <v>1071</v>
      </c>
      <c r="C49" s="821"/>
      <c r="D49" s="821"/>
      <c r="E49" s="821"/>
      <c r="F49" s="821"/>
      <c r="G49" s="821"/>
      <c r="H49" s="821"/>
      <c r="I49" s="821"/>
      <c r="J49" s="822"/>
    </row>
    <row r="50" spans="1:60" s="669" customFormat="1" ht="16.5" customHeight="1">
      <c r="A50" s="377">
        <v>3</v>
      </c>
      <c r="B50" s="668" t="s">
        <v>325</v>
      </c>
      <c r="C50" s="668"/>
      <c r="D50" s="668"/>
      <c r="E50" s="668"/>
      <c r="F50" s="668"/>
      <c r="G50" s="668"/>
      <c r="H50" s="668"/>
      <c r="I50" s="668"/>
      <c r="J50" s="668"/>
      <c r="K50" s="668"/>
      <c r="L50" s="668"/>
      <c r="M50" s="668"/>
      <c r="N50" s="668"/>
      <c r="O50" s="820"/>
      <c r="P50" s="776"/>
      <c r="Q50" s="776"/>
      <c r="R50" s="776"/>
      <c r="S50" s="776"/>
      <c r="T50" s="776"/>
      <c r="U50" s="776"/>
      <c r="V50" s="776"/>
      <c r="W50" s="776"/>
      <c r="X50" s="776"/>
      <c r="Y50" s="776"/>
      <c r="Z50" s="776"/>
      <c r="AA50" s="776"/>
      <c r="AB50" s="776"/>
      <c r="AC50" s="776"/>
      <c r="AD50" s="776"/>
      <c r="AE50" s="776"/>
      <c r="AF50" s="776"/>
      <c r="AG50" s="776"/>
      <c r="AH50" s="776"/>
      <c r="AI50" s="776"/>
      <c r="AJ50" s="776"/>
      <c r="AK50" s="776"/>
      <c r="AL50" s="776"/>
      <c r="AM50" s="776"/>
      <c r="AN50" s="776"/>
      <c r="AO50" s="776"/>
      <c r="AP50" s="776"/>
      <c r="AQ50" s="776"/>
      <c r="AR50" s="776"/>
      <c r="AS50" s="776"/>
      <c r="AT50" s="776"/>
      <c r="AU50" s="776"/>
      <c r="AV50" s="776"/>
      <c r="AW50" s="776"/>
      <c r="AX50" s="776"/>
      <c r="AY50" s="776"/>
      <c r="AZ50" s="776"/>
    </row>
    <row r="51" spans="1:60" s="669" customFormat="1" ht="16.5" customHeight="1">
      <c r="A51" s="377">
        <v>4</v>
      </c>
      <c r="B51" s="668" t="s">
        <v>326</v>
      </c>
      <c r="C51" s="668"/>
      <c r="D51" s="668"/>
      <c r="E51" s="668"/>
      <c r="F51" s="668"/>
      <c r="G51" s="668"/>
      <c r="H51" s="668"/>
      <c r="I51" s="668"/>
      <c r="J51" s="668"/>
      <c r="K51" s="668"/>
      <c r="L51" s="668"/>
      <c r="M51" s="668"/>
      <c r="N51" s="668"/>
      <c r="O51" s="820"/>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row>
    <row r="52" spans="1:60" s="669" customFormat="1" ht="18.75" customHeight="1">
      <c r="B52" s="377"/>
      <c r="C52" s="671"/>
      <c r="D52" s="671"/>
      <c r="E52" s="671"/>
      <c r="F52" s="671"/>
      <c r="G52" s="993"/>
      <c r="H52" s="671"/>
      <c r="I52" s="671"/>
      <c r="J52" s="671"/>
      <c r="K52" s="993"/>
      <c r="L52" s="671"/>
      <c r="M52" s="671"/>
      <c r="N52" s="671"/>
      <c r="O52" s="673"/>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row>
    <row r="53" spans="1:60" s="27" customFormat="1">
      <c r="A53" s="575" t="s">
        <v>205</v>
      </c>
      <c r="C53" s="575"/>
      <c r="K53" s="827"/>
      <c r="L53" s="827"/>
      <c r="M53" s="828"/>
      <c r="N53" s="828"/>
      <c r="O53" s="828"/>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c r="BC53" s="776"/>
      <c r="BD53" s="776"/>
      <c r="BE53" s="776"/>
      <c r="BF53" s="776"/>
      <c r="BG53" s="776"/>
      <c r="BH53" s="776"/>
    </row>
    <row r="54" spans="1:60" s="27" customFormat="1" ht="15" customHeight="1">
      <c r="A54" s="665" t="s">
        <v>532</v>
      </c>
      <c r="C54" s="665"/>
      <c r="K54" s="997"/>
      <c r="L54" s="830"/>
      <c r="M54" s="828"/>
      <c r="N54" s="828"/>
      <c r="O54" s="828"/>
      <c r="P54" s="776"/>
      <c r="Q54" s="776"/>
      <c r="R54" s="776"/>
      <c r="S54" s="776"/>
      <c r="T54" s="776"/>
      <c r="U54" s="776"/>
      <c r="V54" s="776"/>
      <c r="W54" s="776"/>
      <c r="X54" s="776"/>
      <c r="Y54" s="776"/>
      <c r="Z54" s="776"/>
      <c r="AA54" s="776"/>
      <c r="AB54" s="776"/>
      <c r="AC54" s="776"/>
      <c r="AD54" s="776"/>
      <c r="AE54" s="776"/>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c r="BC54" s="776"/>
      <c r="BD54" s="776"/>
      <c r="BE54" s="776"/>
      <c r="BF54" s="776"/>
      <c r="BG54" s="776"/>
      <c r="BH54" s="776"/>
    </row>
    <row r="55" spans="1:60" s="27" customFormat="1" ht="15" customHeight="1">
      <c r="A55" s="669" t="s">
        <v>1097</v>
      </c>
      <c r="C55" s="1030"/>
      <c r="K55" s="826"/>
      <c r="L55" s="826"/>
      <c r="M55" s="828"/>
      <c r="N55" s="828"/>
      <c r="O55" s="828"/>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c r="BC55" s="776"/>
      <c r="BD55" s="776"/>
      <c r="BE55" s="776"/>
      <c r="BF55" s="776"/>
      <c r="BG55" s="776"/>
      <c r="BH55" s="776"/>
    </row>
    <row r="56" spans="1:60" s="27" customFormat="1" ht="15" customHeight="1">
      <c r="A56" s="667" t="s">
        <v>1720</v>
      </c>
      <c r="C56" s="667"/>
      <c r="K56" s="828"/>
      <c r="L56" s="828"/>
      <c r="M56" s="828"/>
      <c r="N56" s="828"/>
      <c r="O56" s="823"/>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c r="BC56" s="776"/>
      <c r="BD56" s="776"/>
      <c r="BE56" s="776"/>
      <c r="BF56" s="776"/>
      <c r="BG56" s="776"/>
      <c r="BH56" s="776"/>
    </row>
    <row r="57" spans="1:60" s="27" customFormat="1" ht="15" customHeight="1">
      <c r="K57" s="828"/>
      <c r="L57" s="828"/>
      <c r="M57" s="828"/>
      <c r="N57" s="828"/>
      <c r="O57" s="823"/>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c r="BC57" s="776"/>
      <c r="BD57" s="776"/>
      <c r="BE57" s="776"/>
      <c r="BF57" s="776"/>
      <c r="BG57" s="776"/>
      <c r="BH57" s="776"/>
    </row>
    <row r="58" spans="1:60" ht="15" customHeight="1">
      <c r="A58" s="834" t="s">
        <v>1675</v>
      </c>
      <c r="C58" s="666"/>
      <c r="D58" s="29"/>
      <c r="E58" s="667"/>
      <c r="F58" s="667"/>
      <c r="G58" s="667"/>
      <c r="H58" s="667"/>
      <c r="I58" s="667"/>
      <c r="J58" s="576"/>
      <c r="K58" s="826"/>
      <c r="L58" s="826"/>
      <c r="M58" s="826"/>
      <c r="N58" s="829"/>
      <c r="O58" s="823"/>
    </row>
    <row r="60" spans="1:60">
      <c r="E60" s="824"/>
      <c r="F60" s="824"/>
      <c r="G60" s="999"/>
    </row>
    <row r="61" spans="1:60">
      <c r="E61" s="824"/>
      <c r="F61" s="824"/>
      <c r="G61" s="999"/>
      <c r="I61" s="824"/>
      <c r="J61" s="824"/>
      <c r="K61" s="999"/>
      <c r="L61" s="824"/>
      <c r="M61" s="824"/>
      <c r="N61" s="824"/>
      <c r="O61" s="824"/>
    </row>
    <row r="62" spans="1:60">
      <c r="E62" s="824"/>
      <c r="F62" s="824"/>
      <c r="G62" s="999"/>
      <c r="I62" s="824"/>
      <c r="J62" s="824"/>
      <c r="K62" s="999"/>
      <c r="L62" s="824"/>
      <c r="M62" s="824"/>
      <c r="N62" s="824"/>
      <c r="O62" s="824"/>
    </row>
    <row r="63" spans="1:60">
      <c r="E63" s="824"/>
      <c r="F63" s="824"/>
      <c r="G63" s="999"/>
      <c r="I63" s="824"/>
      <c r="J63" s="824"/>
      <c r="K63" s="999"/>
      <c r="L63" s="824"/>
      <c r="M63" s="824"/>
      <c r="N63" s="824"/>
      <c r="O63" s="824"/>
    </row>
    <row r="64" spans="1:60">
      <c r="E64" s="824"/>
      <c r="F64" s="824"/>
      <c r="G64" s="999"/>
      <c r="I64" s="824"/>
      <c r="J64" s="824"/>
      <c r="K64" s="999"/>
      <c r="L64" s="824"/>
      <c r="M64" s="824"/>
      <c r="N64" s="824"/>
      <c r="O64" s="824"/>
    </row>
    <row r="65" spans="9:15">
      <c r="I65" s="824"/>
      <c r="J65" s="824"/>
      <c r="K65" s="999"/>
      <c r="L65" s="824"/>
      <c r="M65" s="824"/>
      <c r="N65" s="824"/>
      <c r="O65" s="824"/>
    </row>
  </sheetData>
  <mergeCells count="3">
    <mergeCell ref="E5:G5"/>
    <mergeCell ref="I5:K5"/>
    <mergeCell ref="M5:O5"/>
  </mergeCells>
  <pageMargins left="0.70866141732283472" right="0.70866141732283472" top="0.74803149606299213" bottom="0.74803149606299213" header="0.31496062992125984" footer="0.31496062992125984"/>
  <pageSetup paperSize="9" scale="28"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9322A-2613-4373-817F-84248A3F9934}">
  <dimension ref="A1:F195"/>
  <sheetViews>
    <sheetView zoomScale="90" zoomScaleNormal="90" workbookViewId="0"/>
  </sheetViews>
  <sheetFormatPr defaultColWidth="9.140625" defaultRowHeight="12.75"/>
  <cols>
    <col min="1" max="1" width="3.140625" style="1072" customWidth="1"/>
    <col min="2" max="2" width="20.7109375" style="1072" customWidth="1"/>
    <col min="3" max="3" width="46.42578125" style="1072" customWidth="1"/>
    <col min="4" max="4" width="15.5703125" style="1073" customWidth="1"/>
    <col min="5" max="16384" width="9.140625" style="1013"/>
  </cols>
  <sheetData>
    <row r="1" spans="1:6" ht="15.75" customHeight="1">
      <c r="A1" s="1071"/>
    </row>
    <row r="2" spans="1:6" ht="15.75" customHeight="1">
      <c r="B2" s="1128"/>
    </row>
    <row r="3" spans="1:6" ht="15.75" customHeight="1">
      <c r="F3" s="1128"/>
    </row>
    <row r="4" spans="1:6" ht="15.75" customHeight="1"/>
    <row r="5" spans="1:6" ht="40.5" customHeight="1">
      <c r="A5" s="1326" t="s">
        <v>1454</v>
      </c>
      <c r="B5" s="1326"/>
      <c r="C5" s="1326"/>
      <c r="D5" s="1326"/>
    </row>
    <row r="6" spans="1:6" ht="21.75" customHeight="1">
      <c r="A6" s="1074" t="s">
        <v>1691</v>
      </c>
      <c r="B6" s="1075"/>
      <c r="C6" s="1075"/>
      <c r="D6" s="1076"/>
    </row>
    <row r="7" spans="1:6">
      <c r="A7" s="1077"/>
      <c r="B7" s="1078"/>
      <c r="C7" s="1078"/>
      <c r="D7" s="1079" t="s">
        <v>559</v>
      </c>
    </row>
    <row r="8" spans="1:6" s="1083" customFormat="1" ht="49.35" customHeight="1">
      <c r="A8" s="1080"/>
      <c r="B8" s="1080" t="s">
        <v>1101</v>
      </c>
      <c r="C8" s="1080" t="s">
        <v>1102</v>
      </c>
      <c r="D8" s="1081" t="s">
        <v>1103</v>
      </c>
      <c r="E8" s="1082"/>
    </row>
    <row r="9" spans="1:6" ht="14.25">
      <c r="A9" s="1084"/>
      <c r="B9" s="1085"/>
      <c r="C9" s="1085"/>
      <c r="D9" s="1086"/>
    </row>
    <row r="10" spans="1:6" s="1087" customFormat="1" ht="15">
      <c r="B10" s="1088" t="s">
        <v>789</v>
      </c>
      <c r="C10" s="1089" t="s">
        <v>574</v>
      </c>
      <c r="D10" s="1090">
        <v>262.608640083708</v>
      </c>
      <c r="E10" s="1090"/>
      <c r="F10" s="1153"/>
    </row>
    <row r="11" spans="1:6" ht="15">
      <c r="B11" s="1091"/>
      <c r="C11" s="1089"/>
      <c r="D11" s="1090"/>
      <c r="E11" s="1090"/>
      <c r="F11" s="1153"/>
    </row>
    <row r="12" spans="1:6" s="1087" customFormat="1" ht="15">
      <c r="B12" s="1092" t="s">
        <v>1104</v>
      </c>
      <c r="C12" s="1093" t="s">
        <v>1105</v>
      </c>
      <c r="D12" s="1090">
        <v>344.32816906634201</v>
      </c>
      <c r="E12" s="1090"/>
      <c r="F12" s="1153"/>
    </row>
    <row r="13" spans="1:6" ht="14.25">
      <c r="B13" s="1094" t="s">
        <v>1106</v>
      </c>
      <c r="C13" s="1095" t="s">
        <v>1107</v>
      </c>
      <c r="D13" s="1096">
        <v>343.40616781739999</v>
      </c>
      <c r="E13" s="1096"/>
      <c r="F13" s="1153"/>
    </row>
    <row r="14" spans="1:6" ht="14.25">
      <c r="B14" s="1094" t="s">
        <v>1108</v>
      </c>
      <c r="C14" s="1095" t="s">
        <v>1109</v>
      </c>
      <c r="D14" s="1096">
        <v>295.92534668387901</v>
      </c>
      <c r="E14" s="1096"/>
      <c r="F14" s="1153"/>
    </row>
    <row r="15" spans="1:6" ht="14.25">
      <c r="B15" s="1094" t="s">
        <v>1110</v>
      </c>
      <c r="C15" s="1095" t="s">
        <v>1111</v>
      </c>
      <c r="D15" s="1096">
        <v>355.43154231660702</v>
      </c>
      <c r="E15" s="1096"/>
      <c r="F15" s="1153"/>
    </row>
    <row r="16" spans="1:6" ht="14.25">
      <c r="B16" s="1094" t="s">
        <v>1112</v>
      </c>
      <c r="C16" s="1095" t="s">
        <v>1113</v>
      </c>
      <c r="D16" s="1096">
        <v>405.54925167717602</v>
      </c>
      <c r="E16" s="1096"/>
      <c r="F16" s="1153"/>
    </row>
    <row r="17" spans="2:6" ht="14.25">
      <c r="B17" s="1094" t="s">
        <v>1114</v>
      </c>
      <c r="C17" s="1095" t="s">
        <v>1115</v>
      </c>
      <c r="D17" s="1096">
        <v>415.28406572666597</v>
      </c>
      <c r="E17" s="1096"/>
      <c r="F17" s="1153"/>
    </row>
    <row r="18" spans="2:6" ht="14.25">
      <c r="B18" s="1094" t="s">
        <v>1116</v>
      </c>
      <c r="C18" s="1095" t="s">
        <v>1117</v>
      </c>
      <c r="D18" s="1096">
        <v>383.38691636855901</v>
      </c>
      <c r="E18" s="1096"/>
      <c r="F18" s="1153"/>
    </row>
    <row r="19" spans="2:6" ht="14.25">
      <c r="B19" s="1094" t="s">
        <v>1118</v>
      </c>
      <c r="C19" s="1095" t="s">
        <v>1119</v>
      </c>
      <c r="D19" s="1096">
        <v>331.538546294664</v>
      </c>
      <c r="E19" s="1096"/>
      <c r="F19" s="1153"/>
    </row>
    <row r="20" spans="2:6" ht="14.25">
      <c r="B20" s="1094" t="s">
        <v>1120</v>
      </c>
      <c r="C20" s="1095" t="s">
        <v>1121</v>
      </c>
      <c r="D20" s="1096">
        <v>276.83951301148898</v>
      </c>
      <c r="E20" s="1096"/>
      <c r="F20" s="1153"/>
    </row>
    <row r="21" spans="2:6" ht="14.25">
      <c r="B21" s="1094" t="s">
        <v>1122</v>
      </c>
      <c r="C21" s="1095" t="s">
        <v>1123</v>
      </c>
      <c r="D21" s="1096">
        <v>338.77849203499898</v>
      </c>
      <c r="E21" s="1096"/>
      <c r="F21" s="1153"/>
    </row>
    <row r="22" spans="2:6" ht="14.25">
      <c r="B22" s="1094" t="s">
        <v>1124</v>
      </c>
      <c r="C22" s="1095" t="s">
        <v>1125</v>
      </c>
      <c r="D22" s="1096">
        <v>383.37949563187499</v>
      </c>
      <c r="E22" s="1096"/>
      <c r="F22" s="1153"/>
    </row>
    <row r="23" spans="2:6" ht="14.25">
      <c r="B23" s="1094" t="s">
        <v>1126</v>
      </c>
      <c r="C23" s="1095" t="s">
        <v>1127</v>
      </c>
      <c r="D23" s="1096">
        <v>308.54689451440697</v>
      </c>
      <c r="E23" s="1096"/>
      <c r="F23" s="1153"/>
    </row>
    <row r="24" spans="2:6" ht="14.25">
      <c r="B24" s="1094" t="s">
        <v>1128</v>
      </c>
      <c r="C24" s="1095" t="s">
        <v>1129</v>
      </c>
      <c r="D24" s="1096">
        <v>386.84584123863698</v>
      </c>
      <c r="E24" s="1096"/>
      <c r="F24" s="1153"/>
    </row>
    <row r="25" spans="2:6" ht="15">
      <c r="B25" s="1097"/>
      <c r="C25" s="1098"/>
      <c r="D25" s="1090"/>
      <c r="E25" s="1090"/>
      <c r="F25" s="1153"/>
    </row>
    <row r="26" spans="2:6" s="1087" customFormat="1" ht="15">
      <c r="B26" s="1092" t="s">
        <v>1130</v>
      </c>
      <c r="C26" s="1099" t="s">
        <v>1131</v>
      </c>
      <c r="D26" s="1090">
        <v>320.50437092549402</v>
      </c>
      <c r="E26" s="1090"/>
      <c r="F26" s="1153"/>
    </row>
    <row r="27" spans="2:6" ht="14.25">
      <c r="B27" s="1094" t="s">
        <v>1132</v>
      </c>
      <c r="C27" s="1100" t="s">
        <v>1133</v>
      </c>
      <c r="D27" s="1096">
        <v>389.03723143418301</v>
      </c>
      <c r="E27" s="1096"/>
      <c r="F27" s="1153"/>
    </row>
    <row r="28" spans="2:6" ht="14.25">
      <c r="B28" s="1094" t="s">
        <v>1134</v>
      </c>
      <c r="C28" s="1100" t="s">
        <v>1135</v>
      </c>
      <c r="D28" s="1096">
        <v>449.940682279535</v>
      </c>
      <c r="E28" s="1096"/>
      <c r="F28" s="1153"/>
    </row>
    <row r="29" spans="2:6" ht="14.25">
      <c r="B29" s="1094" t="s">
        <v>1136</v>
      </c>
      <c r="C29" s="1100" t="s">
        <v>1137</v>
      </c>
      <c r="D29" s="1096">
        <v>318.36945796633103</v>
      </c>
      <c r="E29" s="1096"/>
      <c r="F29" s="1153"/>
    </row>
    <row r="30" spans="2:6" ht="14.25">
      <c r="B30" s="1094" t="s">
        <v>1138</v>
      </c>
      <c r="C30" s="1100" t="s">
        <v>1139</v>
      </c>
      <c r="D30" s="1096">
        <v>318.203424548442</v>
      </c>
      <c r="E30" s="1096"/>
      <c r="F30" s="1153"/>
    </row>
    <row r="31" spans="2:6" ht="14.25">
      <c r="B31" s="1094" t="s">
        <v>1140</v>
      </c>
      <c r="C31" s="1100" t="s">
        <v>1141</v>
      </c>
      <c r="D31" s="1096">
        <v>220.04858386242299</v>
      </c>
      <c r="E31" s="1096"/>
      <c r="F31" s="1153"/>
    </row>
    <row r="32" spans="2:6" ht="14.25">
      <c r="B32" s="1094" t="s">
        <v>1142</v>
      </c>
      <c r="C32" s="1100" t="s">
        <v>1143</v>
      </c>
      <c r="D32" s="1096">
        <v>266.63999588705201</v>
      </c>
      <c r="E32" s="1096"/>
      <c r="F32" s="1153"/>
    </row>
    <row r="33" spans="2:6" ht="14.25">
      <c r="B33" s="1094" t="s">
        <v>1144</v>
      </c>
      <c r="C33" s="1100" t="s">
        <v>1145</v>
      </c>
      <c r="D33" s="1096">
        <v>252.75553149007899</v>
      </c>
      <c r="E33" s="1096"/>
      <c r="F33" s="1153"/>
    </row>
    <row r="34" spans="2:6" ht="14.25">
      <c r="B34" s="1094" t="s">
        <v>1146</v>
      </c>
      <c r="C34" s="1100" t="s">
        <v>1147</v>
      </c>
      <c r="D34" s="1096">
        <v>380.35836514435499</v>
      </c>
      <c r="E34" s="1096"/>
      <c r="F34" s="1153"/>
    </row>
    <row r="35" spans="2:6" ht="14.25">
      <c r="B35" s="1094" t="s">
        <v>1148</v>
      </c>
      <c r="C35" s="1100" t="s">
        <v>1149</v>
      </c>
      <c r="D35" s="1096">
        <v>435.35240878590997</v>
      </c>
      <c r="E35" s="1096"/>
      <c r="F35" s="1153"/>
    </row>
    <row r="36" spans="2:6" ht="14.25">
      <c r="B36" s="1094" t="s">
        <v>1150</v>
      </c>
      <c r="C36" s="1100" t="s">
        <v>1151</v>
      </c>
      <c r="D36" s="1096">
        <v>299.51406477894102</v>
      </c>
      <c r="E36" s="1096"/>
      <c r="F36" s="1153"/>
    </row>
    <row r="37" spans="2:6" ht="14.25">
      <c r="B37" s="1094" t="s">
        <v>1152</v>
      </c>
      <c r="C37" s="1100" t="s">
        <v>1153</v>
      </c>
      <c r="D37" s="1096">
        <v>430.578341257543</v>
      </c>
      <c r="E37" s="1096"/>
      <c r="F37" s="1153"/>
    </row>
    <row r="38" spans="2:6" ht="14.25">
      <c r="B38" s="1101" t="s">
        <v>1154</v>
      </c>
      <c r="C38" s="1102" t="s">
        <v>1155</v>
      </c>
      <c r="D38" s="1096">
        <v>482.32991038435102</v>
      </c>
      <c r="E38" s="1096"/>
      <c r="F38" s="1153"/>
    </row>
    <row r="39" spans="2:6" ht="14.25">
      <c r="B39" s="1094" t="s">
        <v>1156</v>
      </c>
      <c r="C39" s="1100" t="s">
        <v>1157</v>
      </c>
      <c r="D39" s="1096">
        <v>365.503993000067</v>
      </c>
      <c r="E39" s="1096"/>
      <c r="F39" s="1153"/>
    </row>
    <row r="40" spans="2:6" ht="14.25">
      <c r="B40" s="1094" t="s">
        <v>1158</v>
      </c>
      <c r="C40" s="1100" t="s">
        <v>1159</v>
      </c>
      <c r="D40" s="1096">
        <v>374.65570438999998</v>
      </c>
      <c r="E40" s="1096"/>
      <c r="F40" s="1153"/>
    </row>
    <row r="41" spans="2:6" ht="14.25">
      <c r="B41" s="1094" t="s">
        <v>1160</v>
      </c>
      <c r="C41" s="1100" t="s">
        <v>1161</v>
      </c>
      <c r="D41" s="1096">
        <v>404.40176434587698</v>
      </c>
      <c r="E41" s="1096"/>
      <c r="F41" s="1153"/>
    </row>
    <row r="42" spans="2:6" ht="14.25">
      <c r="B42" s="1094" t="s">
        <v>1162</v>
      </c>
      <c r="C42" s="1100" t="s">
        <v>1163</v>
      </c>
      <c r="D42" s="1096">
        <v>264.99781698404303</v>
      </c>
      <c r="E42" s="1096"/>
      <c r="F42" s="1153"/>
    </row>
    <row r="43" spans="2:6" ht="14.25">
      <c r="B43" s="1094" t="s">
        <v>1164</v>
      </c>
      <c r="C43" s="1100" t="s">
        <v>1165</v>
      </c>
      <c r="D43" s="1096">
        <v>345.92000568433201</v>
      </c>
      <c r="E43" s="1096"/>
      <c r="F43" s="1153"/>
    </row>
    <row r="44" spans="2:6" ht="14.25">
      <c r="B44" s="1094" t="s">
        <v>1166</v>
      </c>
      <c r="C44" s="1100" t="s">
        <v>1167</v>
      </c>
      <c r="D44" s="1096">
        <v>252.31750636511401</v>
      </c>
      <c r="E44" s="1096"/>
      <c r="F44" s="1153"/>
    </row>
    <row r="45" spans="2:6" ht="14.25">
      <c r="B45" s="1094" t="s">
        <v>1168</v>
      </c>
      <c r="C45" s="1100" t="s">
        <v>1169</v>
      </c>
      <c r="D45" s="1096">
        <v>404.53728247379797</v>
      </c>
      <c r="E45" s="1096"/>
      <c r="F45" s="1153"/>
    </row>
    <row r="46" spans="2:6" ht="14.25">
      <c r="B46" s="1094" t="s">
        <v>1170</v>
      </c>
      <c r="C46" s="1100" t="s">
        <v>1171</v>
      </c>
      <c r="D46" s="1096">
        <v>250.342230642163</v>
      </c>
      <c r="E46" s="1096"/>
      <c r="F46" s="1153"/>
    </row>
    <row r="47" spans="2:6" ht="14.25">
      <c r="B47" s="1094" t="s">
        <v>1172</v>
      </c>
      <c r="C47" s="1100" t="s">
        <v>1173</v>
      </c>
      <c r="D47" s="1096">
        <v>265.879309819995</v>
      </c>
      <c r="E47" s="1096"/>
      <c r="F47" s="1153"/>
    </row>
    <row r="48" spans="2:6" ht="14.25">
      <c r="B48" s="1094" t="s">
        <v>1174</v>
      </c>
      <c r="C48" s="1100" t="s">
        <v>1175</v>
      </c>
      <c r="D48" s="1096">
        <v>344.12055515831003</v>
      </c>
      <c r="E48" s="1096"/>
      <c r="F48" s="1153"/>
    </row>
    <row r="49" spans="2:6" ht="14.25">
      <c r="B49" s="1094" t="s">
        <v>1176</v>
      </c>
      <c r="C49" s="1100" t="s">
        <v>1177</v>
      </c>
      <c r="D49" s="1096">
        <v>307.83666562389601</v>
      </c>
      <c r="E49" s="1096"/>
      <c r="F49" s="1153"/>
    </row>
    <row r="50" spans="2:6" ht="15">
      <c r="B50" s="1103"/>
      <c r="C50" s="1104"/>
      <c r="D50" s="1090"/>
      <c r="E50" s="1090"/>
      <c r="F50" s="1153"/>
    </row>
    <row r="51" spans="2:6" s="1087" customFormat="1" ht="15">
      <c r="B51" s="1092" t="s">
        <v>1178</v>
      </c>
      <c r="C51" s="1099" t="s">
        <v>1179</v>
      </c>
      <c r="D51" s="1090">
        <v>299.71932545078602</v>
      </c>
      <c r="E51" s="1090"/>
      <c r="F51" s="1153"/>
    </row>
    <row r="52" spans="2:6" ht="14.25" customHeight="1">
      <c r="B52" s="1094" t="s">
        <v>1180</v>
      </c>
      <c r="C52" s="1100" t="s">
        <v>1181</v>
      </c>
      <c r="D52" s="1096">
        <v>333.91563143831399</v>
      </c>
      <c r="E52" s="1096"/>
      <c r="F52" s="1153"/>
    </row>
    <row r="53" spans="2:6" ht="14.25">
      <c r="B53" s="1101" t="s">
        <v>1182</v>
      </c>
      <c r="C53" s="1102" t="s">
        <v>1183</v>
      </c>
      <c r="D53" s="1096">
        <v>336.20245273581702</v>
      </c>
      <c r="E53" s="1096"/>
      <c r="F53" s="1153"/>
    </row>
    <row r="54" spans="2:6" ht="14.25">
      <c r="B54" s="1094" t="s">
        <v>1184</v>
      </c>
      <c r="C54" s="1100" t="s">
        <v>1185</v>
      </c>
      <c r="D54" s="1096">
        <v>310.59978564813701</v>
      </c>
      <c r="E54" s="1096"/>
      <c r="F54" s="1153"/>
    </row>
    <row r="55" spans="2:6" ht="14.25">
      <c r="B55" s="1094" t="s">
        <v>1186</v>
      </c>
      <c r="C55" s="1100" t="s">
        <v>1187</v>
      </c>
      <c r="D55" s="1096">
        <v>346.63273590920602</v>
      </c>
      <c r="E55" s="1096"/>
      <c r="F55" s="1153"/>
    </row>
    <row r="56" spans="2:6" ht="14.25">
      <c r="B56" s="1094" t="s">
        <v>1188</v>
      </c>
      <c r="C56" s="1100" t="s">
        <v>1189</v>
      </c>
      <c r="D56" s="1096">
        <v>247.86824415128001</v>
      </c>
      <c r="E56" s="1096"/>
      <c r="F56" s="1153"/>
    </row>
    <row r="57" spans="2:6" ht="14.25">
      <c r="B57" s="1094" t="s">
        <v>1190</v>
      </c>
      <c r="C57" s="1100" t="s">
        <v>1191</v>
      </c>
      <c r="D57" s="1096">
        <v>474.70066774684699</v>
      </c>
      <c r="E57" s="1096"/>
      <c r="F57" s="1153"/>
    </row>
    <row r="58" spans="2:6" ht="14.25">
      <c r="B58" s="1094" t="s">
        <v>1192</v>
      </c>
      <c r="C58" s="1100" t="s">
        <v>1193</v>
      </c>
      <c r="D58" s="1096">
        <v>286.92510895951602</v>
      </c>
      <c r="E58" s="1096"/>
      <c r="F58" s="1153"/>
    </row>
    <row r="59" spans="2:6" ht="14.25">
      <c r="B59" s="1094" t="s">
        <v>1194</v>
      </c>
      <c r="C59" s="1100" t="s">
        <v>1195</v>
      </c>
      <c r="D59" s="1096">
        <v>311.74835393491298</v>
      </c>
      <c r="E59" s="1096"/>
      <c r="F59" s="1153"/>
    </row>
    <row r="60" spans="2:6" ht="14.25">
      <c r="B60" s="1094" t="s">
        <v>1196</v>
      </c>
      <c r="C60" s="1100" t="s">
        <v>1197</v>
      </c>
      <c r="D60" s="1096">
        <v>327.68593491948599</v>
      </c>
      <c r="E60" s="1096"/>
      <c r="F60" s="1153"/>
    </row>
    <row r="61" spans="2:6" ht="14.25">
      <c r="B61" s="1094" t="s">
        <v>1198</v>
      </c>
      <c r="C61" s="1100" t="s">
        <v>1199</v>
      </c>
      <c r="D61" s="1096">
        <v>294.025194217771</v>
      </c>
      <c r="E61" s="1096"/>
      <c r="F61" s="1153"/>
    </row>
    <row r="62" spans="2:6" ht="14.25">
      <c r="B62" s="1094" t="s">
        <v>1200</v>
      </c>
      <c r="C62" s="1100" t="s">
        <v>1201</v>
      </c>
      <c r="D62" s="1096">
        <v>226.98698908933301</v>
      </c>
      <c r="E62" s="1096"/>
      <c r="F62" s="1153"/>
    </row>
    <row r="63" spans="2:6" ht="14.25">
      <c r="B63" s="1094" t="s">
        <v>1202</v>
      </c>
      <c r="C63" s="1100" t="s">
        <v>1203</v>
      </c>
      <c r="D63" s="1096">
        <v>325.400852844837</v>
      </c>
      <c r="E63" s="1096"/>
      <c r="F63" s="1153"/>
    </row>
    <row r="64" spans="2:6" ht="14.25">
      <c r="B64" s="1094" t="s">
        <v>1204</v>
      </c>
      <c r="C64" s="1100" t="s">
        <v>1205</v>
      </c>
      <c r="D64" s="1096">
        <v>279.46489331523799</v>
      </c>
      <c r="E64" s="1096"/>
      <c r="F64" s="1153"/>
    </row>
    <row r="65" spans="2:6" ht="14.25">
      <c r="B65" s="1094" t="s">
        <v>1206</v>
      </c>
      <c r="C65" s="1100" t="s">
        <v>1207</v>
      </c>
      <c r="D65" s="1096">
        <v>338.46673582807801</v>
      </c>
      <c r="E65" s="1096"/>
      <c r="F65" s="1153"/>
    </row>
    <row r="66" spans="2:6" ht="14.25" customHeight="1">
      <c r="B66" s="1094" t="s">
        <v>1208</v>
      </c>
      <c r="C66" s="1100" t="s">
        <v>1209</v>
      </c>
      <c r="D66" s="1096">
        <v>220.92857302550601</v>
      </c>
      <c r="E66" s="1096"/>
      <c r="F66" s="1153"/>
    </row>
    <row r="67" spans="2:6" ht="15">
      <c r="B67" s="1094"/>
      <c r="C67" s="1105"/>
      <c r="D67" s="1090"/>
      <c r="E67" s="1090"/>
      <c r="F67" s="1153"/>
    </row>
    <row r="68" spans="2:6" s="1087" customFormat="1" ht="15">
      <c r="B68" s="1106" t="s">
        <v>1210</v>
      </c>
      <c r="C68" s="1099" t="s">
        <v>1211</v>
      </c>
      <c r="D68" s="1090">
        <v>268.742835250849</v>
      </c>
      <c r="E68" s="1090"/>
      <c r="F68" s="1153"/>
    </row>
    <row r="69" spans="2:6" ht="14.25">
      <c r="B69" s="1101" t="s">
        <v>1212</v>
      </c>
      <c r="C69" s="1102" t="s">
        <v>1213</v>
      </c>
      <c r="D69" s="1096">
        <v>287.43502759653597</v>
      </c>
      <c r="E69" s="1096"/>
      <c r="F69" s="1153"/>
    </row>
    <row r="70" spans="2:6" ht="14.25">
      <c r="B70" s="1101" t="s">
        <v>1214</v>
      </c>
      <c r="C70" s="1102" t="s">
        <v>1215</v>
      </c>
      <c r="D70" s="1096">
        <v>268.57129481903502</v>
      </c>
      <c r="E70" s="1096"/>
      <c r="F70" s="1153"/>
    </row>
    <row r="71" spans="2:6" ht="14.25">
      <c r="B71" s="1101" t="s">
        <v>1216</v>
      </c>
      <c r="C71" s="1102" t="s">
        <v>1217</v>
      </c>
      <c r="D71" s="1096">
        <v>305.82758031939602</v>
      </c>
      <c r="E71" s="1096"/>
      <c r="F71" s="1153"/>
    </row>
    <row r="72" spans="2:6" ht="14.25">
      <c r="B72" s="1101" t="s">
        <v>1218</v>
      </c>
      <c r="C72" s="1102" t="s">
        <v>1219</v>
      </c>
      <c r="D72" s="1096">
        <v>220.65493501664201</v>
      </c>
      <c r="E72" s="1096"/>
      <c r="F72" s="1153"/>
    </row>
    <row r="73" spans="2:6" ht="14.25">
      <c r="B73" s="1101" t="s">
        <v>1220</v>
      </c>
      <c r="C73" s="1102" t="s">
        <v>1221</v>
      </c>
      <c r="D73" s="1096">
        <v>270.98850903794602</v>
      </c>
      <c r="E73" s="1096"/>
      <c r="F73" s="1153"/>
    </row>
    <row r="74" spans="2:6" ht="14.25">
      <c r="B74" s="1101" t="s">
        <v>1222</v>
      </c>
      <c r="C74" s="1102" t="s">
        <v>1223</v>
      </c>
      <c r="D74" s="1096">
        <v>274.34649527297302</v>
      </c>
      <c r="E74" s="1096"/>
      <c r="F74" s="1153"/>
    </row>
    <row r="75" spans="2:6" ht="14.25">
      <c r="B75" s="1101" t="s">
        <v>1224</v>
      </c>
      <c r="C75" s="1102" t="s">
        <v>1225</v>
      </c>
      <c r="D75" s="1096">
        <v>387.74137758719502</v>
      </c>
      <c r="E75" s="1096"/>
      <c r="F75" s="1153"/>
    </row>
    <row r="76" spans="2:6" ht="14.25">
      <c r="B76" s="1101" t="s">
        <v>1226</v>
      </c>
      <c r="C76" s="1102" t="s">
        <v>1227</v>
      </c>
      <c r="D76" s="1096">
        <v>264.586694339384</v>
      </c>
      <c r="E76" s="1096"/>
      <c r="F76" s="1153"/>
    </row>
    <row r="77" spans="2:6" ht="14.25">
      <c r="B77" s="1101" t="s">
        <v>1228</v>
      </c>
      <c r="C77" s="1102" t="s">
        <v>1229</v>
      </c>
      <c r="D77" s="1096">
        <v>181.05612354069399</v>
      </c>
      <c r="E77" s="1096"/>
      <c r="F77" s="1153"/>
    </row>
    <row r="78" spans="2:6" ht="15">
      <c r="B78" s="1103"/>
      <c r="C78" s="1105"/>
      <c r="D78" s="1090"/>
      <c r="E78" s="1090"/>
      <c r="F78" s="1153"/>
    </row>
    <row r="79" spans="2:6" s="1087" customFormat="1" ht="15">
      <c r="B79" s="1106" t="s">
        <v>1230</v>
      </c>
      <c r="C79" s="1099" t="s">
        <v>1231</v>
      </c>
      <c r="D79" s="1090">
        <v>259.09861576879098</v>
      </c>
      <c r="E79" s="1090"/>
      <c r="F79" s="1153"/>
    </row>
    <row r="80" spans="2:6" ht="14.25">
      <c r="B80" s="1094" t="s">
        <v>1232</v>
      </c>
      <c r="C80" s="1100" t="s">
        <v>1233</v>
      </c>
      <c r="D80" s="1096">
        <v>281.66597504941899</v>
      </c>
      <c r="E80" s="1096"/>
      <c r="F80" s="1153"/>
    </row>
    <row r="81" spans="2:6" ht="14.25">
      <c r="B81" s="1094" t="s">
        <v>1234</v>
      </c>
      <c r="C81" s="1100" t="s">
        <v>1235</v>
      </c>
      <c r="D81" s="1096">
        <v>283.24029058897901</v>
      </c>
      <c r="E81" s="1096"/>
      <c r="F81" s="1153"/>
    </row>
    <row r="82" spans="2:6" ht="14.25">
      <c r="B82" s="1094" t="s">
        <v>1236</v>
      </c>
      <c r="C82" s="1100" t="s">
        <v>1237</v>
      </c>
      <c r="D82" s="1096">
        <v>265.58280457620299</v>
      </c>
      <c r="E82" s="1096"/>
      <c r="F82" s="1153"/>
    </row>
    <row r="83" spans="2:6" ht="14.25">
      <c r="B83" s="1094" t="s">
        <v>1238</v>
      </c>
      <c r="C83" s="1100" t="s">
        <v>1239</v>
      </c>
      <c r="D83" s="1096">
        <v>225.29924539887199</v>
      </c>
      <c r="E83" s="1096"/>
      <c r="F83" s="1153"/>
    </row>
    <row r="84" spans="2:6" ht="14.25">
      <c r="B84" s="1094" t="s">
        <v>1240</v>
      </c>
      <c r="C84" s="1100" t="s">
        <v>1241</v>
      </c>
      <c r="D84" s="1096">
        <v>326.09767876459102</v>
      </c>
      <c r="E84" s="1096"/>
      <c r="F84" s="1153"/>
    </row>
    <row r="85" spans="2:6" ht="14.25">
      <c r="B85" s="1094" t="s">
        <v>1242</v>
      </c>
      <c r="C85" s="1100" t="s">
        <v>1243</v>
      </c>
      <c r="D85" s="1096">
        <v>225.850626618153</v>
      </c>
      <c r="E85" s="1096"/>
      <c r="F85" s="1153"/>
    </row>
    <row r="86" spans="2:6" ht="14.25">
      <c r="B86" s="1094" t="s">
        <v>1244</v>
      </c>
      <c r="C86" s="1100" t="s">
        <v>1245</v>
      </c>
      <c r="D86" s="1096">
        <v>205.93473351785801</v>
      </c>
      <c r="E86" s="1096"/>
      <c r="F86" s="1153"/>
    </row>
    <row r="87" spans="2:6" ht="14.25">
      <c r="B87" s="1094" t="s">
        <v>1246</v>
      </c>
      <c r="C87" s="1100" t="s">
        <v>1247</v>
      </c>
      <c r="D87" s="1096">
        <v>239.58063664790399</v>
      </c>
      <c r="E87" s="1096"/>
      <c r="F87" s="1153"/>
    </row>
    <row r="88" spans="2:6" ht="14.25">
      <c r="B88" s="1094" t="s">
        <v>1248</v>
      </c>
      <c r="C88" s="1100" t="s">
        <v>1249</v>
      </c>
      <c r="D88" s="1096">
        <v>382.378570744184</v>
      </c>
      <c r="E88" s="1096"/>
      <c r="F88" s="1153"/>
    </row>
    <row r="89" spans="2:6" ht="14.25">
      <c r="B89" s="1094" t="s">
        <v>1250</v>
      </c>
      <c r="C89" s="1100" t="s">
        <v>1251</v>
      </c>
      <c r="D89" s="1096">
        <v>306.05650244079197</v>
      </c>
      <c r="E89" s="1096"/>
      <c r="F89" s="1153"/>
    </row>
    <row r="90" spans="2:6" ht="14.25">
      <c r="B90" s="1094" t="s">
        <v>1252</v>
      </c>
      <c r="C90" s="1100" t="s">
        <v>1253</v>
      </c>
      <c r="D90" s="1096">
        <v>301.00779236961398</v>
      </c>
      <c r="E90" s="1096"/>
      <c r="F90" s="1153"/>
    </row>
    <row r="91" spans="2:6" ht="14.25">
      <c r="B91" s="1094" t="s">
        <v>1254</v>
      </c>
      <c r="C91" s="1100" t="s">
        <v>1255</v>
      </c>
      <c r="D91" s="1096">
        <v>216.107519822265</v>
      </c>
      <c r="E91" s="1096"/>
      <c r="F91" s="1153"/>
    </row>
    <row r="92" spans="2:6" ht="14.25" customHeight="1">
      <c r="B92" s="1094" t="s">
        <v>1256</v>
      </c>
      <c r="C92" s="1100" t="s">
        <v>1257</v>
      </c>
      <c r="D92" s="1096">
        <v>292.83199474808401</v>
      </c>
      <c r="E92" s="1096"/>
      <c r="F92" s="1153"/>
    </row>
    <row r="93" spans="2:6" ht="14.25">
      <c r="B93" s="1094" t="s">
        <v>1258</v>
      </c>
      <c r="C93" s="1100" t="s">
        <v>1259</v>
      </c>
      <c r="D93" s="1096">
        <v>230.28170058005699</v>
      </c>
      <c r="E93" s="1096"/>
      <c r="F93" s="1153"/>
    </row>
    <row r="94" spans="2:6" ht="15">
      <c r="B94" s="1091"/>
      <c r="C94" s="1107"/>
      <c r="D94" s="1090"/>
      <c r="E94" s="1090"/>
      <c r="F94" s="1153"/>
    </row>
    <row r="95" spans="2:6" s="1087" customFormat="1" ht="15">
      <c r="B95" s="1106" t="s">
        <v>1260</v>
      </c>
      <c r="C95" s="1099" t="s">
        <v>1261</v>
      </c>
      <c r="D95" s="1090">
        <v>240.72075999391399</v>
      </c>
      <c r="E95" s="1090"/>
      <c r="F95" s="1153"/>
    </row>
    <row r="96" spans="2:6" ht="14.25">
      <c r="B96" s="1094" t="s">
        <v>1262</v>
      </c>
      <c r="C96" s="1100" t="s">
        <v>1263</v>
      </c>
      <c r="D96" s="1096">
        <v>223.96295335862001</v>
      </c>
      <c r="E96" s="1096"/>
      <c r="F96" s="1153"/>
    </row>
    <row r="97" spans="2:6" ht="14.25">
      <c r="B97" s="1094" t="s">
        <v>1264</v>
      </c>
      <c r="C97" s="1100" t="s">
        <v>1265</v>
      </c>
      <c r="D97" s="1096">
        <v>218.80822316948999</v>
      </c>
      <c r="E97" s="1096"/>
      <c r="F97" s="1153"/>
    </row>
    <row r="98" spans="2:6" ht="14.25">
      <c r="B98" s="1094" t="s">
        <v>1266</v>
      </c>
      <c r="C98" s="1100" t="s">
        <v>1267</v>
      </c>
      <c r="D98" s="1096">
        <v>214.73128453999601</v>
      </c>
      <c r="E98" s="1096"/>
      <c r="F98" s="1153"/>
    </row>
    <row r="99" spans="2:6" ht="14.25">
      <c r="B99" s="1094" t="s">
        <v>1268</v>
      </c>
      <c r="C99" s="1100" t="s">
        <v>1269</v>
      </c>
      <c r="D99" s="1096">
        <v>259.95888888642298</v>
      </c>
      <c r="E99" s="1096"/>
      <c r="F99" s="1153"/>
    </row>
    <row r="100" spans="2:6" ht="14.25">
      <c r="B100" s="1094" t="s">
        <v>1270</v>
      </c>
      <c r="C100" s="1100" t="s">
        <v>1271</v>
      </c>
      <c r="D100" s="1096">
        <v>222.80910756774301</v>
      </c>
      <c r="E100" s="1096"/>
      <c r="F100" s="1153"/>
    </row>
    <row r="101" spans="2:6" ht="14.25">
      <c r="B101" s="1094" t="s">
        <v>1272</v>
      </c>
      <c r="C101" s="1100" t="s">
        <v>1273</v>
      </c>
      <c r="D101" s="1096">
        <v>277.738305894875</v>
      </c>
      <c r="E101" s="1096"/>
      <c r="F101" s="1153"/>
    </row>
    <row r="102" spans="2:6" ht="14.25" customHeight="1">
      <c r="B102" s="1094" t="s">
        <v>1274</v>
      </c>
      <c r="C102" s="1100" t="s">
        <v>1275</v>
      </c>
      <c r="D102" s="1096">
        <v>238.617856406654</v>
      </c>
      <c r="E102" s="1096"/>
      <c r="F102" s="1153"/>
    </row>
    <row r="103" spans="2:6" ht="14.25">
      <c r="B103" s="1094" t="s">
        <v>1276</v>
      </c>
      <c r="C103" s="1100" t="s">
        <v>1277</v>
      </c>
      <c r="D103" s="1096">
        <v>282.83673152143899</v>
      </c>
      <c r="E103" s="1096"/>
      <c r="F103" s="1153"/>
    </row>
    <row r="104" spans="2:6" ht="14.25">
      <c r="B104" s="1094" t="s">
        <v>1278</v>
      </c>
      <c r="C104" s="1100" t="s">
        <v>1279</v>
      </c>
      <c r="D104" s="1096">
        <v>294.70844263014902</v>
      </c>
      <c r="E104" s="1096"/>
      <c r="F104" s="1153"/>
    </row>
    <row r="105" spans="2:6" ht="14.25">
      <c r="B105" s="1094" t="s">
        <v>1280</v>
      </c>
      <c r="C105" s="1100" t="s">
        <v>1281</v>
      </c>
      <c r="D105" s="1096">
        <v>220.291468100598</v>
      </c>
      <c r="E105" s="1096"/>
      <c r="F105" s="1153"/>
    </row>
    <row r="106" spans="2:6" ht="14.25">
      <c r="B106" s="1094" t="s">
        <v>1282</v>
      </c>
      <c r="C106" s="1100" t="s">
        <v>1283</v>
      </c>
      <c r="D106" s="1096">
        <v>340.91318842137503</v>
      </c>
      <c r="E106" s="1096"/>
      <c r="F106" s="1153"/>
    </row>
    <row r="107" spans="2:6" ht="15">
      <c r="B107" s="1091"/>
      <c r="C107" s="1107"/>
      <c r="D107" s="1090"/>
      <c r="E107" s="1090"/>
      <c r="F107" s="1153"/>
    </row>
    <row r="108" spans="2:6" s="1087" customFormat="1" ht="15">
      <c r="B108" s="1106" t="s">
        <v>1284</v>
      </c>
      <c r="C108" s="1099" t="s">
        <v>1013</v>
      </c>
      <c r="D108" s="1090">
        <v>231.45879481479301</v>
      </c>
      <c r="E108" s="1090"/>
      <c r="F108" s="1153"/>
    </row>
    <row r="109" spans="2:6" ht="14.25">
      <c r="B109" s="1094" t="s">
        <v>1285</v>
      </c>
      <c r="C109" s="1100" t="s">
        <v>1286</v>
      </c>
      <c r="D109" s="1096">
        <v>346.57983204487198</v>
      </c>
      <c r="E109" s="1096"/>
      <c r="F109" s="1153"/>
    </row>
    <row r="110" spans="2:6" ht="14.25">
      <c r="B110" s="1094" t="s">
        <v>1287</v>
      </c>
      <c r="C110" s="1100" t="s">
        <v>1288</v>
      </c>
      <c r="D110" s="1096">
        <v>193.12531232024199</v>
      </c>
      <c r="E110" s="1096"/>
      <c r="F110" s="1153"/>
    </row>
    <row r="111" spans="2:6" ht="14.25">
      <c r="B111" s="1094" t="s">
        <v>1289</v>
      </c>
      <c r="C111" s="1100" t="s">
        <v>1290</v>
      </c>
      <c r="D111" s="1096">
        <v>251.625613698764</v>
      </c>
      <c r="E111" s="1096"/>
      <c r="F111" s="1153"/>
    </row>
    <row r="112" spans="2:6" ht="14.25">
      <c r="B112" s="1094" t="s">
        <v>1291</v>
      </c>
      <c r="C112" s="1100" t="s">
        <v>1292</v>
      </c>
      <c r="D112" s="1096">
        <v>192.132759503675</v>
      </c>
      <c r="E112" s="1096"/>
      <c r="F112" s="1153"/>
    </row>
    <row r="113" spans="2:6" ht="14.25">
      <c r="B113" s="1094" t="s">
        <v>1293</v>
      </c>
      <c r="C113" s="1100" t="s">
        <v>1294</v>
      </c>
      <c r="D113" s="1096">
        <v>214.17164541912001</v>
      </c>
      <c r="E113" s="1096"/>
      <c r="F113" s="1153"/>
    </row>
    <row r="114" spans="2:6" ht="14.25">
      <c r="B114" s="1094" t="s">
        <v>1295</v>
      </c>
      <c r="C114" s="1100" t="s">
        <v>1296</v>
      </c>
      <c r="D114" s="1096">
        <v>199.219535633357</v>
      </c>
      <c r="E114" s="1096"/>
      <c r="F114" s="1153"/>
    </row>
    <row r="115" spans="2:6" ht="14.25" customHeight="1">
      <c r="B115" s="1094" t="s">
        <v>1297</v>
      </c>
      <c r="C115" s="1100" t="s">
        <v>1298</v>
      </c>
      <c r="D115" s="1096" t="s">
        <v>8</v>
      </c>
      <c r="E115" s="1096"/>
      <c r="F115" s="1153"/>
    </row>
    <row r="116" spans="2:6" ht="14.25">
      <c r="B116" s="1094" t="s">
        <v>1299</v>
      </c>
      <c r="C116" s="1100" t="s">
        <v>1300</v>
      </c>
      <c r="D116" s="1096">
        <v>214.65216674816301</v>
      </c>
      <c r="E116" s="1096"/>
      <c r="F116" s="1153"/>
    </row>
    <row r="117" spans="2:6" ht="14.25">
      <c r="B117" s="1094" t="s">
        <v>1301</v>
      </c>
      <c r="C117" s="1100" t="s">
        <v>1302</v>
      </c>
      <c r="D117" s="1096">
        <v>200.63494266792901</v>
      </c>
      <c r="E117" s="1096"/>
      <c r="F117" s="1153"/>
    </row>
    <row r="118" spans="2:6" ht="14.25">
      <c r="B118" s="1094" t="s">
        <v>1303</v>
      </c>
      <c r="C118" s="1100" t="s">
        <v>1304</v>
      </c>
      <c r="D118" s="1096">
        <v>214.677486529719</v>
      </c>
      <c r="E118" s="1096"/>
      <c r="F118" s="1153"/>
    </row>
    <row r="119" spans="2:6" ht="14.25" customHeight="1">
      <c r="B119" s="1094" t="s">
        <v>1305</v>
      </c>
      <c r="C119" s="1100" t="s">
        <v>1306</v>
      </c>
      <c r="D119" s="1096">
        <v>284.24113499584399</v>
      </c>
      <c r="E119" s="1096"/>
      <c r="F119" s="1153"/>
    </row>
    <row r="120" spans="2:6" ht="14.25">
      <c r="B120" s="1094" t="s">
        <v>1307</v>
      </c>
      <c r="C120" s="1100" t="s">
        <v>1308</v>
      </c>
      <c r="D120" s="1096">
        <v>302.126708558122</v>
      </c>
      <c r="E120" s="1096"/>
      <c r="F120" s="1153"/>
    </row>
    <row r="121" spans="2:6" ht="14.25">
      <c r="B121" s="1094" t="s">
        <v>1309</v>
      </c>
      <c r="C121" s="1100" t="s">
        <v>1310</v>
      </c>
      <c r="D121" s="1096">
        <v>301.272500392952</v>
      </c>
      <c r="E121" s="1096"/>
      <c r="F121" s="1153"/>
    </row>
    <row r="122" spans="2:6" ht="14.25" customHeight="1">
      <c r="B122" s="1094" t="s">
        <v>1311</v>
      </c>
      <c r="C122" s="1100" t="s">
        <v>1312</v>
      </c>
      <c r="D122" s="1096">
        <v>228.942390252178</v>
      </c>
      <c r="E122" s="1096"/>
      <c r="F122" s="1153"/>
    </row>
    <row r="123" spans="2:6" ht="14.25">
      <c r="B123" s="1094" t="s">
        <v>1313</v>
      </c>
      <c r="C123" s="1100" t="s">
        <v>1314</v>
      </c>
      <c r="D123" s="1096">
        <v>149.24456441328201</v>
      </c>
      <c r="E123" s="1096"/>
      <c r="F123" s="1153"/>
    </row>
    <row r="124" spans="2:6" ht="14.25">
      <c r="B124" s="1094" t="s">
        <v>1315</v>
      </c>
      <c r="C124" s="1100" t="s">
        <v>1316</v>
      </c>
      <c r="D124" s="1096">
        <v>254.82381786396101</v>
      </c>
      <c r="E124" s="1096"/>
      <c r="F124" s="1153"/>
    </row>
    <row r="125" spans="2:6" ht="14.25" customHeight="1">
      <c r="B125" s="1094" t="s">
        <v>1317</v>
      </c>
      <c r="C125" s="1100" t="s">
        <v>1318</v>
      </c>
      <c r="D125" s="1096">
        <v>213.342897749309</v>
      </c>
      <c r="E125" s="1096"/>
      <c r="F125" s="1153"/>
    </row>
    <row r="126" spans="2:6" ht="14.25">
      <c r="B126" s="1094" t="s">
        <v>1319</v>
      </c>
      <c r="C126" s="1100" t="s">
        <v>1320</v>
      </c>
      <c r="D126" s="1096">
        <v>228.898155776062</v>
      </c>
      <c r="E126" s="1096"/>
      <c r="F126" s="1153"/>
    </row>
    <row r="127" spans="2:6" ht="14.25">
      <c r="B127" s="1094" t="s">
        <v>1321</v>
      </c>
      <c r="C127" s="1100" t="s">
        <v>1322</v>
      </c>
      <c r="D127" s="1096">
        <v>290.21776713832998</v>
      </c>
      <c r="E127" s="1096"/>
      <c r="F127" s="1153"/>
    </row>
    <row r="128" spans="2:6" ht="14.25">
      <c r="B128" s="1094" t="s">
        <v>1323</v>
      </c>
      <c r="C128" s="1100" t="s">
        <v>1324</v>
      </c>
      <c r="D128" s="1096">
        <v>189.311302591962</v>
      </c>
      <c r="E128" s="1096"/>
      <c r="F128" s="1153"/>
    </row>
    <row r="129" spans="2:6" ht="14.25">
      <c r="B129" s="1094" t="s">
        <v>1325</v>
      </c>
      <c r="C129" s="1100" t="s">
        <v>1326</v>
      </c>
      <c r="D129" s="1096">
        <v>201.71908329162699</v>
      </c>
      <c r="E129" s="1096"/>
      <c r="F129" s="1153"/>
    </row>
    <row r="130" spans="2:6" ht="14.25">
      <c r="B130" s="1094" t="s">
        <v>1327</v>
      </c>
      <c r="C130" s="1100" t="s">
        <v>1328</v>
      </c>
      <c r="D130" s="1096">
        <v>280.46917167879099</v>
      </c>
      <c r="E130" s="1096"/>
      <c r="F130" s="1153"/>
    </row>
    <row r="131" spans="2:6" ht="14.25">
      <c r="B131" s="1094" t="s">
        <v>1329</v>
      </c>
      <c r="C131" s="1100" t="s">
        <v>1330</v>
      </c>
      <c r="D131" s="1096">
        <v>310.71629976920599</v>
      </c>
      <c r="E131" s="1096"/>
      <c r="F131" s="1153"/>
    </row>
    <row r="132" spans="2:6" ht="14.25">
      <c r="B132" s="1094" t="s">
        <v>1331</v>
      </c>
      <c r="C132" s="1100" t="s">
        <v>1332</v>
      </c>
      <c r="D132" s="1096">
        <v>211.48685794060199</v>
      </c>
      <c r="E132" s="1096"/>
      <c r="F132" s="1153"/>
    </row>
    <row r="133" spans="2:6" ht="14.25">
      <c r="B133" s="1094" t="s">
        <v>1333</v>
      </c>
      <c r="C133" s="1100" t="s">
        <v>1334</v>
      </c>
      <c r="D133" s="1096">
        <v>254.313392597328</v>
      </c>
      <c r="E133" s="1096"/>
      <c r="F133" s="1153"/>
    </row>
    <row r="134" spans="2:6" ht="14.25">
      <c r="B134" s="1094" t="s">
        <v>1335</v>
      </c>
      <c r="C134" s="1100" t="s">
        <v>1336</v>
      </c>
      <c r="D134" s="1096">
        <v>184.10011797817501</v>
      </c>
      <c r="E134" s="1096"/>
      <c r="F134" s="1153"/>
    </row>
    <row r="135" spans="2:6" ht="14.25">
      <c r="B135" s="1094" t="s">
        <v>1337</v>
      </c>
      <c r="C135" s="1100" t="s">
        <v>1338</v>
      </c>
      <c r="D135" s="1096">
        <v>189.97219106815101</v>
      </c>
      <c r="E135" s="1096"/>
      <c r="F135" s="1153"/>
    </row>
    <row r="136" spans="2:6" ht="14.25">
      <c r="B136" s="1094" t="s">
        <v>1339</v>
      </c>
      <c r="C136" s="1100" t="s">
        <v>1340</v>
      </c>
      <c r="D136" s="1096">
        <v>286.23913000765202</v>
      </c>
      <c r="E136" s="1096"/>
      <c r="F136" s="1153"/>
    </row>
    <row r="137" spans="2:6" ht="14.25">
      <c r="B137" s="1094" t="s">
        <v>1341</v>
      </c>
      <c r="C137" s="1100" t="s">
        <v>1342</v>
      </c>
      <c r="D137" s="1096">
        <v>223.05267328046801</v>
      </c>
      <c r="E137" s="1096"/>
      <c r="F137" s="1153"/>
    </row>
    <row r="138" spans="2:6" ht="14.25">
      <c r="B138" s="1094" t="s">
        <v>1343</v>
      </c>
      <c r="C138" s="1100" t="s">
        <v>1344</v>
      </c>
      <c r="D138" s="1096">
        <v>326.123285923335</v>
      </c>
      <c r="E138" s="1096"/>
      <c r="F138" s="1153"/>
    </row>
    <row r="139" spans="2:6" ht="14.25">
      <c r="B139" s="1094" t="s">
        <v>1345</v>
      </c>
      <c r="C139" s="1100" t="s">
        <v>1346</v>
      </c>
      <c r="D139" s="1096">
        <v>250.477084120607</v>
      </c>
      <c r="E139" s="1096"/>
      <c r="F139" s="1153"/>
    </row>
    <row r="140" spans="2:6" ht="14.25">
      <c r="B140" s="1094" t="s">
        <v>1347</v>
      </c>
      <c r="C140" s="1100" t="s">
        <v>1348</v>
      </c>
      <c r="D140" s="1096">
        <v>246.13673466924399</v>
      </c>
      <c r="E140" s="1096"/>
      <c r="F140" s="1153"/>
    </row>
    <row r="141" spans="2:6" ht="14.25">
      <c r="B141" s="1094" t="s">
        <v>1349</v>
      </c>
      <c r="C141" s="1100" t="s">
        <v>1350</v>
      </c>
      <c r="D141" s="1096">
        <v>197.017661125487</v>
      </c>
      <c r="E141" s="1096"/>
      <c r="F141" s="1153"/>
    </row>
    <row r="142" spans="2:6" ht="15">
      <c r="B142" s="1094"/>
      <c r="C142" s="1105"/>
      <c r="D142" s="1090"/>
      <c r="E142" s="1090"/>
      <c r="F142" s="1153"/>
    </row>
    <row r="143" spans="2:6" s="1087" customFormat="1" ht="15">
      <c r="B143" s="1088" t="s">
        <v>1351</v>
      </c>
      <c r="C143" s="1108" t="s">
        <v>1352</v>
      </c>
      <c r="D143" s="1090">
        <v>230.00666244737101</v>
      </c>
      <c r="E143" s="1090"/>
      <c r="F143" s="1153"/>
    </row>
    <row r="144" spans="2:6" ht="14.25">
      <c r="B144" s="1094" t="s">
        <v>1353</v>
      </c>
      <c r="C144" s="1100" t="s">
        <v>1354</v>
      </c>
      <c r="D144" s="1096">
        <v>231.40338896280801</v>
      </c>
      <c r="E144" s="1096"/>
      <c r="F144" s="1153"/>
    </row>
    <row r="145" spans="2:6" ht="14.25">
      <c r="B145" s="1094" t="s">
        <v>1355</v>
      </c>
      <c r="C145" s="1100" t="s">
        <v>1356</v>
      </c>
      <c r="D145" s="1096">
        <v>287.85329226566603</v>
      </c>
      <c r="E145" s="1096"/>
      <c r="F145" s="1153"/>
    </row>
    <row r="146" spans="2:6" ht="14.25">
      <c r="B146" s="1094" t="s">
        <v>1357</v>
      </c>
      <c r="C146" s="1100" t="s">
        <v>1358</v>
      </c>
      <c r="D146" s="1096">
        <v>189.72331291791801</v>
      </c>
      <c r="E146" s="1096"/>
      <c r="F146" s="1153"/>
    </row>
    <row r="147" spans="2:6" ht="14.25">
      <c r="B147" s="1094" t="s">
        <v>1359</v>
      </c>
      <c r="C147" s="1100" t="s">
        <v>1360</v>
      </c>
      <c r="D147" s="1096">
        <v>232.368767715122</v>
      </c>
      <c r="E147" s="1096"/>
      <c r="F147" s="1153"/>
    </row>
    <row r="148" spans="2:6" ht="14.25">
      <c r="B148" s="1094" t="s">
        <v>1361</v>
      </c>
      <c r="C148" s="1100" t="s">
        <v>1362</v>
      </c>
      <c r="D148" s="1096">
        <v>209.51472415472099</v>
      </c>
      <c r="E148" s="1096"/>
      <c r="F148" s="1153"/>
    </row>
    <row r="149" spans="2:6" ht="14.25">
      <c r="B149" s="1094" t="s">
        <v>1363</v>
      </c>
      <c r="C149" s="1100" t="s">
        <v>1364</v>
      </c>
      <c r="D149" s="1096">
        <v>251.025503691187</v>
      </c>
      <c r="E149" s="1096"/>
      <c r="F149" s="1153"/>
    </row>
    <row r="150" spans="2:6" ht="14.25">
      <c r="B150" s="1094" t="s">
        <v>1365</v>
      </c>
      <c r="C150" s="1100" t="s">
        <v>1366</v>
      </c>
      <c r="D150" s="1096">
        <v>262.82563291000298</v>
      </c>
      <c r="E150" s="1096"/>
      <c r="F150" s="1153"/>
    </row>
    <row r="151" spans="2:6" ht="14.25">
      <c r="B151" s="1094" t="s">
        <v>1367</v>
      </c>
      <c r="C151" s="1100" t="s">
        <v>1368</v>
      </c>
      <c r="D151" s="1096">
        <v>326.889166610426</v>
      </c>
      <c r="E151" s="1096"/>
      <c r="F151" s="1153"/>
    </row>
    <row r="152" spans="2:6" ht="14.25">
      <c r="B152" s="1094" t="s">
        <v>1369</v>
      </c>
      <c r="C152" s="1100" t="s">
        <v>1370</v>
      </c>
      <c r="D152" s="1096">
        <v>268.27390930763499</v>
      </c>
      <c r="E152" s="1096"/>
      <c r="F152" s="1153"/>
    </row>
    <row r="153" spans="2:6" ht="14.25">
      <c r="B153" s="1094" t="s">
        <v>1371</v>
      </c>
      <c r="C153" s="1100" t="s">
        <v>1372</v>
      </c>
      <c r="D153" s="1096">
        <v>188.40910373810601</v>
      </c>
      <c r="E153" s="1096"/>
      <c r="F153" s="1153"/>
    </row>
    <row r="154" spans="2:6" ht="14.25">
      <c r="B154" s="1094" t="s">
        <v>1373</v>
      </c>
      <c r="C154" s="1100" t="s">
        <v>1374</v>
      </c>
      <c r="D154" s="1096">
        <v>324.35019916946197</v>
      </c>
      <c r="E154" s="1096"/>
      <c r="F154" s="1153"/>
    </row>
    <row r="155" spans="2:6" ht="14.25">
      <c r="B155" s="1094" t="s">
        <v>1375</v>
      </c>
      <c r="C155" s="1100" t="s">
        <v>1376</v>
      </c>
      <c r="D155" s="1096">
        <v>280.15579544303699</v>
      </c>
      <c r="E155" s="1096"/>
      <c r="F155" s="1153"/>
    </row>
    <row r="156" spans="2:6" ht="14.25">
      <c r="B156" s="1094" t="s">
        <v>1377</v>
      </c>
      <c r="C156" s="1100" t="s">
        <v>1378</v>
      </c>
      <c r="D156" s="1096">
        <v>298.41072873121402</v>
      </c>
      <c r="E156" s="1096"/>
      <c r="F156" s="1153"/>
    </row>
    <row r="157" spans="2:6" ht="14.25">
      <c r="B157" s="1094" t="s">
        <v>1379</v>
      </c>
      <c r="C157" s="1100" t="s">
        <v>1380</v>
      </c>
      <c r="D157" s="1096">
        <v>334.31649618356403</v>
      </c>
      <c r="E157" s="1096"/>
      <c r="F157" s="1153"/>
    </row>
    <row r="158" spans="2:6" ht="14.25">
      <c r="B158" s="1094" t="s">
        <v>1381</v>
      </c>
      <c r="C158" s="1100" t="s">
        <v>1382</v>
      </c>
      <c r="D158" s="1096">
        <v>197.27827828126999</v>
      </c>
      <c r="E158" s="1096"/>
      <c r="F158" s="1153"/>
    </row>
    <row r="159" spans="2:6" ht="14.25">
      <c r="B159" s="1094" t="s">
        <v>1383</v>
      </c>
      <c r="C159" s="1100" t="s">
        <v>1384</v>
      </c>
      <c r="D159" s="1096">
        <v>215.227060685607</v>
      </c>
      <c r="E159" s="1096"/>
      <c r="F159" s="1153"/>
    </row>
    <row r="160" spans="2:6" ht="14.25">
      <c r="B160" s="1094" t="s">
        <v>1385</v>
      </c>
      <c r="C160" s="1100" t="s">
        <v>1386</v>
      </c>
      <c r="D160" s="1096">
        <v>221.97431628728501</v>
      </c>
      <c r="E160" s="1096"/>
      <c r="F160" s="1153"/>
    </row>
    <row r="161" spans="2:6" ht="14.25">
      <c r="B161" s="1094" t="s">
        <v>1387</v>
      </c>
      <c r="C161" s="1100" t="s">
        <v>1388</v>
      </c>
      <c r="D161" s="1096">
        <v>192.65797067853401</v>
      </c>
      <c r="E161" s="1096"/>
      <c r="F161" s="1153"/>
    </row>
    <row r="162" spans="2:6" ht="14.25">
      <c r="B162" s="1094" t="s">
        <v>1389</v>
      </c>
      <c r="C162" s="1100" t="s">
        <v>1390</v>
      </c>
      <c r="D162" s="1096">
        <v>166.311907602198</v>
      </c>
      <c r="E162" s="1096"/>
      <c r="F162" s="1153"/>
    </row>
    <row r="163" spans="2:6" ht="15">
      <c r="B163" s="1094"/>
      <c r="C163" s="1105"/>
      <c r="D163" s="1090"/>
      <c r="E163" s="1090"/>
      <c r="F163" s="1153"/>
    </row>
    <row r="164" spans="2:6" s="1087" customFormat="1" ht="15">
      <c r="B164" s="1106" t="s">
        <v>1391</v>
      </c>
      <c r="C164" s="1099" t="s">
        <v>1392</v>
      </c>
      <c r="D164" s="1090">
        <v>228.57410809437499</v>
      </c>
      <c r="E164" s="1090"/>
      <c r="F164" s="1153"/>
    </row>
    <row r="165" spans="2:6" ht="14.25">
      <c r="B165" s="1094" t="s">
        <v>1393</v>
      </c>
      <c r="C165" s="1100" t="s">
        <v>1394</v>
      </c>
      <c r="D165" s="1096">
        <v>197.09540497280699</v>
      </c>
      <c r="E165" s="1096"/>
      <c r="F165" s="1153"/>
    </row>
    <row r="166" spans="2:6" ht="14.25">
      <c r="B166" s="1094" t="s">
        <v>1395</v>
      </c>
      <c r="C166" s="1100" t="s">
        <v>1396</v>
      </c>
      <c r="D166" s="1096">
        <v>255.76990904098</v>
      </c>
      <c r="E166" s="1096"/>
      <c r="F166" s="1153"/>
    </row>
    <row r="167" spans="2:6" ht="14.25">
      <c r="B167" s="1094" t="s">
        <v>1397</v>
      </c>
      <c r="C167" s="1100" t="s">
        <v>1398</v>
      </c>
      <c r="D167" s="1096">
        <v>289.14329212623801</v>
      </c>
      <c r="E167" s="1096"/>
      <c r="F167" s="1153"/>
    </row>
    <row r="168" spans="2:6" ht="14.25">
      <c r="B168" s="1094" t="s">
        <v>1399</v>
      </c>
      <c r="C168" s="1100" t="s">
        <v>1400</v>
      </c>
      <c r="D168" s="1096">
        <v>246.598636789133</v>
      </c>
      <c r="E168" s="1096"/>
      <c r="F168" s="1153"/>
    </row>
    <row r="169" spans="2:6" ht="14.25">
      <c r="B169" s="1094" t="s">
        <v>1401</v>
      </c>
      <c r="C169" s="1100" t="s">
        <v>1402</v>
      </c>
      <c r="D169" s="1096">
        <v>210.45647827929099</v>
      </c>
      <c r="E169" s="1096"/>
      <c r="F169" s="1153"/>
    </row>
    <row r="170" spans="2:6" ht="14.25">
      <c r="B170" s="1094" t="s">
        <v>1403</v>
      </c>
      <c r="C170" s="1100" t="s">
        <v>1404</v>
      </c>
      <c r="D170" s="1096">
        <v>201.15361038512401</v>
      </c>
      <c r="E170" s="1096"/>
      <c r="F170" s="1153"/>
    </row>
    <row r="171" spans="2:6" ht="14.25">
      <c r="B171" s="1094" t="s">
        <v>1405</v>
      </c>
      <c r="C171" s="1100" t="s">
        <v>1406</v>
      </c>
      <c r="D171" s="1096">
        <v>219.548710972706</v>
      </c>
      <c r="E171" s="1096"/>
      <c r="F171" s="1153"/>
    </row>
    <row r="172" spans="2:6" ht="14.25">
      <c r="B172" s="1094" t="s">
        <v>1407</v>
      </c>
      <c r="C172" s="1100" t="s">
        <v>1408</v>
      </c>
      <c r="D172" s="1096" t="s">
        <v>8</v>
      </c>
      <c r="E172" s="1096"/>
      <c r="F172" s="1153"/>
    </row>
    <row r="173" spans="2:6" ht="14.25" customHeight="1">
      <c r="B173" s="1094" t="s">
        <v>1409</v>
      </c>
      <c r="C173" s="1100" t="s">
        <v>1410</v>
      </c>
      <c r="D173" s="1096">
        <v>215.142334186417</v>
      </c>
      <c r="E173" s="1096"/>
      <c r="F173" s="1153"/>
    </row>
    <row r="174" spans="2:6" ht="14.25" customHeight="1">
      <c r="B174" s="1094" t="s">
        <v>1411</v>
      </c>
      <c r="C174" s="1100" t="s">
        <v>1412</v>
      </c>
      <c r="D174" s="1096">
        <v>309.294504987957</v>
      </c>
      <c r="E174" s="1096"/>
      <c r="F174" s="1153"/>
    </row>
    <row r="175" spans="2:6" ht="14.25" customHeight="1">
      <c r="B175" s="1101" t="s">
        <v>1413</v>
      </c>
      <c r="C175" s="1102" t="s">
        <v>1414</v>
      </c>
      <c r="D175" s="1096">
        <v>224.07116991999899</v>
      </c>
      <c r="E175" s="1096"/>
      <c r="F175" s="1153"/>
    </row>
    <row r="176" spans="2:6" ht="14.25" customHeight="1">
      <c r="B176" s="1094" t="s">
        <v>1415</v>
      </c>
      <c r="C176" s="1100" t="s">
        <v>1416</v>
      </c>
      <c r="D176" s="1096">
        <v>223.557180820063</v>
      </c>
      <c r="E176" s="1096"/>
      <c r="F176" s="1153"/>
    </row>
    <row r="177" spans="1:6" ht="14.25" customHeight="1">
      <c r="B177" s="1094" t="s">
        <v>1417</v>
      </c>
      <c r="C177" s="1100" t="s">
        <v>1418</v>
      </c>
      <c r="D177" s="1096">
        <v>199.00756033910201</v>
      </c>
      <c r="E177" s="1096"/>
      <c r="F177" s="1153"/>
    </row>
    <row r="178" spans="1:6" ht="14.25" customHeight="1">
      <c r="B178" s="1094" t="s">
        <v>1419</v>
      </c>
      <c r="C178" s="1100" t="s">
        <v>1420</v>
      </c>
      <c r="D178" s="1096">
        <v>274.46895808772501</v>
      </c>
      <c r="E178" s="1096"/>
      <c r="F178" s="1153"/>
    </row>
    <row r="179" spans="1:6" ht="14.25" customHeight="1">
      <c r="B179" s="1094" t="s">
        <v>1421</v>
      </c>
      <c r="C179" s="1100" t="s">
        <v>1422</v>
      </c>
      <c r="D179" s="1096">
        <v>271.15147355763497</v>
      </c>
      <c r="E179" s="1096"/>
      <c r="F179" s="1153"/>
    </row>
    <row r="180" spans="1:6" ht="14.25" customHeight="1">
      <c r="B180" s="1094" t="s">
        <v>1423</v>
      </c>
      <c r="C180" s="1100" t="s">
        <v>1424</v>
      </c>
      <c r="D180" s="1096">
        <v>212.28989793183999</v>
      </c>
      <c r="E180" s="1096"/>
      <c r="F180" s="1153"/>
    </row>
    <row r="181" spans="1:6" ht="14.25">
      <c r="A181" s="1109"/>
      <c r="B181" s="1109"/>
      <c r="C181" s="1109"/>
      <c r="D181" s="1110"/>
    </row>
    <row r="182" spans="1:6">
      <c r="A182" s="1111" t="s">
        <v>1443</v>
      </c>
      <c r="B182" s="1112"/>
      <c r="C182" s="1112"/>
      <c r="D182" s="1113"/>
    </row>
    <row r="183" spans="1:6">
      <c r="A183" s="1114"/>
      <c r="B183" s="1114"/>
      <c r="C183" s="1114"/>
      <c r="D183" s="1115"/>
    </row>
    <row r="184" spans="1:6">
      <c r="A184" s="1116" t="s">
        <v>204</v>
      </c>
      <c r="B184" s="1117"/>
      <c r="C184" s="1117"/>
      <c r="D184" s="1118"/>
    </row>
    <row r="185" spans="1:6">
      <c r="A185" s="1119">
        <v>1</v>
      </c>
      <c r="B185" s="1117" t="s">
        <v>1453</v>
      </c>
      <c r="C185" s="1117"/>
      <c r="D185" s="1118"/>
    </row>
    <row r="186" spans="1:6" ht="53.45" customHeight="1">
      <c r="A186" s="1119">
        <v>2</v>
      </c>
      <c r="B186" s="1327" t="s">
        <v>1458</v>
      </c>
      <c r="C186" s="1327"/>
      <c r="D186" s="1327"/>
    </row>
    <row r="187" spans="1:6">
      <c r="A187" s="1119"/>
      <c r="B187" s="1029" t="s">
        <v>1452</v>
      </c>
      <c r="C187" s="1013"/>
      <c r="D187" s="1013"/>
    </row>
    <row r="188" spans="1:6" ht="54" customHeight="1">
      <c r="A188" s="1120">
        <v>3</v>
      </c>
      <c r="B188" s="1327" t="s">
        <v>1456</v>
      </c>
      <c r="C188" s="1327"/>
      <c r="D188" s="1327"/>
    </row>
    <row r="189" spans="1:6" ht="14.25">
      <c r="A189" s="1111"/>
      <c r="B189" s="1121" t="s">
        <v>1426</v>
      </c>
      <c r="C189" s="1122"/>
      <c r="D189" s="1123"/>
    </row>
    <row r="190" spans="1:6" ht="14.25">
      <c r="A190" s="1120"/>
      <c r="B190" s="1121"/>
      <c r="C190" s="1122"/>
      <c r="D190" s="1123"/>
    </row>
    <row r="191" spans="1:6" ht="14.25">
      <c r="B191" s="1121"/>
      <c r="C191" s="1122"/>
      <c r="D191" s="1123"/>
    </row>
    <row r="192" spans="1:6">
      <c r="A192" s="1124" t="s">
        <v>208</v>
      </c>
      <c r="B192" s="1124"/>
      <c r="C192" s="1124"/>
      <c r="D192" s="1125"/>
    </row>
    <row r="193" spans="1:4">
      <c r="A193" s="1126" t="s">
        <v>1427</v>
      </c>
      <c r="B193" s="1114"/>
      <c r="C193" s="1114"/>
      <c r="D193" s="1115"/>
    </row>
    <row r="194" spans="1:4">
      <c r="A194" s="1126"/>
      <c r="B194" s="1126"/>
      <c r="C194" s="1126"/>
      <c r="D194" s="1125"/>
    </row>
    <row r="195" spans="1:4">
      <c r="A195" s="1127" t="s">
        <v>1674</v>
      </c>
      <c r="B195" s="1127"/>
      <c r="C195" s="1127"/>
      <c r="D195" s="1125"/>
    </row>
  </sheetData>
  <mergeCells count="3">
    <mergeCell ref="A5:D5"/>
    <mergeCell ref="B186:D186"/>
    <mergeCell ref="B188:D188"/>
  </mergeCells>
  <hyperlinks>
    <hyperlink ref="B187" r:id="rId1" xr:uid="{09828EE2-2CD6-4021-B56F-F12F906493EB}"/>
  </hyperlinks>
  <pageMargins left="0.7" right="0.7" top="0.75" bottom="0.75" header="0.3" footer="0.3"/>
  <pageSetup paperSize="9" orientation="portrait" r:id="rId2"/>
  <drawing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L30"/>
  <sheetViews>
    <sheetView showGridLines="0" zoomScale="90" zoomScaleNormal="90" workbookViewId="0"/>
  </sheetViews>
  <sheetFormatPr defaultRowHeight="12.75"/>
  <cols>
    <col min="1" max="1" width="18.28515625" customWidth="1"/>
    <col min="2" max="2" width="19.42578125" bestFit="1" customWidth="1"/>
    <col min="3" max="3" width="14" bestFit="1" customWidth="1"/>
    <col min="4" max="4" width="19.42578125" bestFit="1" customWidth="1"/>
    <col min="5" max="5" width="14" bestFit="1" customWidth="1"/>
  </cols>
  <sheetData>
    <row r="1" spans="1:12" s="875" customFormat="1" ht="60" customHeight="1"/>
    <row r="2" spans="1:12" ht="21" customHeight="1">
      <c r="A2" s="1305" t="s">
        <v>573</v>
      </c>
      <c r="B2" s="1334"/>
      <c r="C2" s="1334"/>
      <c r="D2" s="1334"/>
    </row>
    <row r="3" spans="1:12" ht="15">
      <c r="A3" s="852" t="s">
        <v>1523</v>
      </c>
    </row>
    <row r="4" spans="1:12" ht="15">
      <c r="A4" s="851"/>
      <c r="B4" s="838"/>
      <c r="C4" s="838"/>
      <c r="D4" s="838"/>
      <c r="E4" s="839" t="s">
        <v>559</v>
      </c>
    </row>
    <row r="5" spans="1:12" ht="15">
      <c r="A5" s="840"/>
      <c r="B5" s="1333" t="s">
        <v>182</v>
      </c>
      <c r="C5" s="1333"/>
      <c r="D5" s="1333" t="s">
        <v>183</v>
      </c>
      <c r="E5" s="1333"/>
    </row>
    <row r="6" spans="1:12" ht="17.25">
      <c r="A6" s="841"/>
      <c r="B6" s="842" t="s">
        <v>560</v>
      </c>
      <c r="C6" s="842" t="s">
        <v>561</v>
      </c>
      <c r="D6" s="842" t="s">
        <v>560</v>
      </c>
      <c r="E6" s="842" t="s">
        <v>561</v>
      </c>
    </row>
    <row r="7" spans="1:12" ht="15">
      <c r="A7" s="843"/>
      <c r="B7" s="838"/>
      <c r="C7" s="838"/>
      <c r="D7" s="838"/>
      <c r="E7" s="838"/>
    </row>
    <row r="8" spans="1:12" ht="15">
      <c r="A8" s="844" t="s">
        <v>551</v>
      </c>
      <c r="B8" s="845">
        <v>0.14826591948520845</v>
      </c>
      <c r="C8" s="845">
        <v>0.35096797152025783</v>
      </c>
      <c r="D8" s="845">
        <v>0.11790085037812571</v>
      </c>
      <c r="E8" s="845">
        <v>0.27817434762971122</v>
      </c>
      <c r="H8" s="875"/>
      <c r="I8" s="875"/>
      <c r="J8" s="875"/>
      <c r="K8" s="875"/>
      <c r="L8" s="875"/>
    </row>
    <row r="9" spans="1:12" ht="15">
      <c r="A9" s="844" t="s">
        <v>552</v>
      </c>
      <c r="B9" s="845">
        <v>0.13420883669679612</v>
      </c>
      <c r="C9" s="845">
        <v>0.38244973829013795</v>
      </c>
      <c r="D9" s="845">
        <v>0.11334876322589092</v>
      </c>
      <c r="E9" s="845">
        <v>0.29058861829726418</v>
      </c>
      <c r="H9" s="875"/>
      <c r="I9" s="875"/>
      <c r="J9" s="875"/>
      <c r="K9" s="875"/>
      <c r="L9" s="875"/>
    </row>
    <row r="10" spans="1:12" ht="15">
      <c r="A10" s="844"/>
      <c r="B10" s="845"/>
      <c r="C10" s="845"/>
      <c r="D10" s="845"/>
      <c r="E10" s="845"/>
      <c r="H10" s="875"/>
      <c r="I10" s="875"/>
      <c r="J10" s="875"/>
      <c r="K10" s="875"/>
      <c r="L10" s="875"/>
    </row>
    <row r="11" spans="1:12" ht="15">
      <c r="A11" s="844" t="s">
        <v>553</v>
      </c>
      <c r="B11" s="845">
        <v>0.18728771895692595</v>
      </c>
      <c r="C11" s="845">
        <v>0.26020381896959954</v>
      </c>
      <c r="D11" s="845">
        <v>0.1418667500084094</v>
      </c>
      <c r="E11" s="845">
        <v>0.2382296465256982</v>
      </c>
      <c r="H11" s="875"/>
      <c r="I11" s="875"/>
      <c r="J11" s="875"/>
      <c r="K11" s="875"/>
      <c r="L11" s="875"/>
    </row>
    <row r="12" spans="1:12" ht="15">
      <c r="A12" s="844" t="s">
        <v>554</v>
      </c>
      <c r="B12" s="845">
        <v>0.15455151524938118</v>
      </c>
      <c r="C12" s="845">
        <v>0.3338617100753975</v>
      </c>
      <c r="D12" s="845">
        <v>0.13463261000094504</v>
      </c>
      <c r="E12" s="845">
        <v>0.27195619849410846</v>
      </c>
      <c r="H12" s="875"/>
      <c r="I12" s="875"/>
      <c r="J12" s="875"/>
      <c r="K12" s="875"/>
      <c r="L12" s="875"/>
    </row>
    <row r="13" spans="1:12" ht="15">
      <c r="A13" s="844" t="s">
        <v>555</v>
      </c>
      <c r="B13" s="845">
        <v>0.10323749426153446</v>
      </c>
      <c r="C13" s="845">
        <v>0.47376536252400747</v>
      </c>
      <c r="D13" s="845">
        <v>9.2382654952146329E-2</v>
      </c>
      <c r="E13" s="845">
        <v>0.35206021495999479</v>
      </c>
      <c r="H13" s="875"/>
      <c r="I13" s="875"/>
      <c r="J13" s="875"/>
      <c r="K13" s="875"/>
      <c r="L13" s="875"/>
    </row>
    <row r="14" spans="1:12" ht="15">
      <c r="A14" s="844" t="s">
        <v>556</v>
      </c>
      <c r="B14" s="845">
        <v>5.3114418479955731E-2</v>
      </c>
      <c r="C14" s="845">
        <v>0.55094777738572853</v>
      </c>
      <c r="D14" s="845">
        <v>5.3483647325306423E-2</v>
      </c>
      <c r="E14" s="845">
        <v>0.31976826663906111</v>
      </c>
      <c r="H14" s="875"/>
      <c r="I14" s="875"/>
      <c r="J14" s="875"/>
      <c r="K14" s="875"/>
      <c r="L14" s="875"/>
    </row>
    <row r="15" spans="1:12" ht="15">
      <c r="A15" s="844"/>
      <c r="B15" s="845"/>
      <c r="C15" s="845"/>
      <c r="D15" s="845"/>
      <c r="E15" s="845"/>
      <c r="H15" s="875"/>
      <c r="I15" s="875"/>
      <c r="J15" s="875"/>
      <c r="K15" s="875"/>
      <c r="L15" s="875"/>
    </row>
    <row r="16" spans="1:12" ht="15">
      <c r="A16" s="844" t="s">
        <v>557</v>
      </c>
      <c r="B16" s="845">
        <v>0.17724483385369372</v>
      </c>
      <c r="C16" s="845">
        <v>0.28280074999833188</v>
      </c>
      <c r="D16" s="845">
        <v>0.13963530332303012</v>
      </c>
      <c r="E16" s="845">
        <v>0.24863295673555408</v>
      </c>
    </row>
    <row r="17" spans="1:5" ht="15">
      <c r="A17" s="844" t="s">
        <v>558</v>
      </c>
      <c r="B17" s="845">
        <v>8.2464627747125985E-2</v>
      </c>
      <c r="C17" s="845">
        <v>0.50575262540007138</v>
      </c>
      <c r="D17" s="845">
        <v>7.447701173430378E-2</v>
      </c>
      <c r="E17" s="845">
        <v>0.33719587417808006</v>
      </c>
    </row>
    <row r="18" spans="1:5">
      <c r="A18" s="836"/>
      <c r="B18" s="836"/>
      <c r="C18" s="836"/>
      <c r="D18" s="836"/>
      <c r="E18" s="836"/>
    </row>
    <row r="20" spans="1:5">
      <c r="A20" s="850" t="s">
        <v>571</v>
      </c>
    </row>
    <row r="22" spans="1:5">
      <c r="A22" s="837" t="s">
        <v>204</v>
      </c>
    </row>
    <row r="23" spans="1:5">
      <c r="A23" s="848" t="s">
        <v>1030</v>
      </c>
    </row>
    <row r="24" spans="1:5">
      <c r="A24" s="848" t="s">
        <v>1029</v>
      </c>
    </row>
    <row r="26" spans="1:5">
      <c r="A26" s="837" t="s">
        <v>208</v>
      </c>
    </row>
    <row r="27" spans="1:5">
      <c r="A27" t="s">
        <v>1093</v>
      </c>
    </row>
    <row r="29" spans="1:5">
      <c r="A29" s="848" t="s">
        <v>1524</v>
      </c>
    </row>
    <row r="30" spans="1:5">
      <c r="A30" s="848" t="s">
        <v>1674</v>
      </c>
    </row>
  </sheetData>
  <mergeCells count="3">
    <mergeCell ref="B5:C5"/>
    <mergeCell ref="D5:E5"/>
    <mergeCell ref="A2:D2"/>
  </mergeCells>
  <pageMargins left="0.70866141732283472" right="0.70866141732283472" top="0.74803149606299213" bottom="0.74803149606299213" header="0.31496062992125984" footer="0.31496062992125984"/>
  <pageSetup paperSize="9" scale="94"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G67"/>
  <sheetViews>
    <sheetView showGridLines="0" zoomScale="90" zoomScaleNormal="90" workbookViewId="0"/>
  </sheetViews>
  <sheetFormatPr defaultRowHeight="12.75"/>
  <cols>
    <col min="1" max="1" width="50.28515625" customWidth="1"/>
    <col min="2" max="2" width="14" customWidth="1"/>
    <col min="3" max="3" width="10" customWidth="1"/>
    <col min="4" max="7" width="13.42578125" customWidth="1"/>
  </cols>
  <sheetData>
    <row r="1" spans="1:7" s="875" customFormat="1" ht="60" customHeight="1">
      <c r="A1" s="848"/>
      <c r="B1" s="848"/>
      <c r="C1" s="848"/>
      <c r="D1" s="848"/>
      <c r="E1" s="848"/>
      <c r="F1" s="848"/>
      <c r="G1" s="848"/>
    </row>
    <row r="2" spans="1:7" ht="15.75">
      <c r="A2" s="853" t="s">
        <v>1039</v>
      </c>
      <c r="B2" s="854"/>
      <c r="C2" s="854"/>
      <c r="D2" s="854"/>
      <c r="E2" s="848"/>
      <c r="F2" s="848"/>
      <c r="G2" s="848"/>
    </row>
    <row r="3" spans="1:7" ht="15">
      <c r="A3" s="852" t="s">
        <v>574</v>
      </c>
      <c r="B3" s="848"/>
      <c r="C3" s="848"/>
      <c r="D3" s="1335"/>
      <c r="E3" s="1335"/>
      <c r="F3" s="848"/>
      <c r="G3" s="848"/>
    </row>
    <row r="4" spans="1:7">
      <c r="A4" s="1031"/>
      <c r="B4" s="848"/>
      <c r="C4" s="848"/>
      <c r="D4" s="848"/>
      <c r="E4" s="848"/>
      <c r="F4" s="848"/>
      <c r="G4" s="848"/>
    </row>
    <row r="5" spans="1:7" ht="18.75" customHeight="1">
      <c r="A5" s="1039"/>
      <c r="B5" s="1039"/>
      <c r="C5" s="1039"/>
      <c r="D5" s="1336" t="s">
        <v>563</v>
      </c>
      <c r="E5" s="1336"/>
      <c r="F5" s="1336" t="s">
        <v>564</v>
      </c>
      <c r="G5" s="1337"/>
    </row>
    <row r="6" spans="1:7" ht="40.5" customHeight="1">
      <c r="A6" s="846" t="s">
        <v>537</v>
      </c>
      <c r="B6" s="849" t="s">
        <v>538</v>
      </c>
      <c r="C6" s="849" t="s">
        <v>90</v>
      </c>
      <c r="D6" s="847" t="s">
        <v>562</v>
      </c>
      <c r="E6" s="847" t="s">
        <v>70</v>
      </c>
      <c r="F6" s="847" t="s">
        <v>562</v>
      </c>
      <c r="G6" s="847" t="s">
        <v>70</v>
      </c>
    </row>
    <row r="7" spans="1:7" ht="15">
      <c r="A7" s="736"/>
      <c r="B7" s="736"/>
      <c r="C7" s="726"/>
      <c r="D7" s="1032"/>
      <c r="E7" s="1032"/>
      <c r="F7" s="1032"/>
      <c r="G7" s="1032"/>
    </row>
    <row r="8" spans="1:7" ht="15">
      <c r="A8" s="736" t="s">
        <v>121</v>
      </c>
      <c r="B8" s="741"/>
      <c r="C8" s="726"/>
      <c r="D8" s="1032"/>
      <c r="E8" s="1032"/>
      <c r="F8" s="1032"/>
      <c r="G8" s="1032"/>
    </row>
    <row r="9" spans="1:7" ht="14.25">
      <c r="A9" s="693" t="s">
        <v>122</v>
      </c>
      <c r="B9" s="726" t="s">
        <v>123</v>
      </c>
      <c r="C9" s="726" t="s">
        <v>539</v>
      </c>
      <c r="D9" s="1032">
        <v>23.26</v>
      </c>
      <c r="E9" s="1032">
        <v>8.6999999999999993</v>
      </c>
      <c r="F9" s="1032">
        <v>12.69</v>
      </c>
      <c r="G9" s="1032">
        <v>4.53</v>
      </c>
    </row>
    <row r="10" spans="1:7" ht="14.25">
      <c r="A10" s="693" t="s">
        <v>540</v>
      </c>
      <c r="B10" s="726" t="s">
        <v>124</v>
      </c>
      <c r="C10" s="726" t="s">
        <v>539</v>
      </c>
      <c r="D10" s="1032">
        <v>10.89</v>
      </c>
      <c r="E10" s="1032">
        <v>3.4</v>
      </c>
      <c r="F10" s="1032">
        <v>5.08</v>
      </c>
      <c r="G10" s="1032">
        <v>2.29</v>
      </c>
    </row>
    <row r="11" spans="1:7" ht="14.25">
      <c r="A11" s="693" t="s">
        <v>125</v>
      </c>
      <c r="B11" s="726" t="s">
        <v>126</v>
      </c>
      <c r="C11" s="726" t="s">
        <v>539</v>
      </c>
      <c r="D11" s="1032">
        <v>6.76</v>
      </c>
      <c r="E11" s="1032">
        <v>4.46</v>
      </c>
      <c r="F11" s="1032">
        <v>7.75</v>
      </c>
      <c r="G11" s="1032">
        <v>2.79</v>
      </c>
    </row>
    <row r="12" spans="1:7" ht="14.25">
      <c r="A12" s="718" t="s">
        <v>127</v>
      </c>
      <c r="B12" s="726" t="s">
        <v>128</v>
      </c>
      <c r="C12" s="726" t="s">
        <v>539</v>
      </c>
      <c r="D12" s="1032">
        <v>14.6</v>
      </c>
      <c r="E12" s="1032">
        <v>6.34</v>
      </c>
      <c r="F12" s="1032">
        <v>13.02</v>
      </c>
      <c r="G12" s="1032">
        <v>5.16</v>
      </c>
    </row>
    <row r="13" spans="1:7" ht="14.25">
      <c r="A13" s="693" t="s">
        <v>171</v>
      </c>
      <c r="B13" s="726" t="s">
        <v>129</v>
      </c>
      <c r="C13" s="726" t="s">
        <v>539</v>
      </c>
      <c r="D13" s="1032">
        <v>1</v>
      </c>
      <c r="E13" s="1032">
        <v>1</v>
      </c>
      <c r="F13" s="1032">
        <v>1.59</v>
      </c>
      <c r="G13" s="1032">
        <v>1.1399999999999999</v>
      </c>
    </row>
    <row r="14" spans="1:7" ht="14.25">
      <c r="A14" s="693" t="s">
        <v>130</v>
      </c>
      <c r="B14" s="726" t="s">
        <v>131</v>
      </c>
      <c r="C14" s="726" t="s">
        <v>539</v>
      </c>
      <c r="D14" s="1032">
        <v>3.27</v>
      </c>
      <c r="E14" s="1032">
        <v>2.09</v>
      </c>
      <c r="F14" s="1032">
        <v>2.2200000000000002</v>
      </c>
      <c r="G14" s="1032">
        <v>1.89</v>
      </c>
    </row>
    <row r="15" spans="1:7" ht="16.5">
      <c r="A15" s="693" t="s">
        <v>1040</v>
      </c>
      <c r="B15" s="726" t="s">
        <v>133</v>
      </c>
      <c r="C15" s="726" t="s">
        <v>539</v>
      </c>
      <c r="D15" s="1032">
        <v>2.5</v>
      </c>
      <c r="E15" s="1032">
        <v>1.7</v>
      </c>
      <c r="F15" s="1032">
        <v>1.4</v>
      </c>
      <c r="G15" s="1032">
        <v>1.1000000000000001</v>
      </c>
    </row>
    <row r="16" spans="1:7" ht="14.25">
      <c r="A16" s="693" t="s">
        <v>134</v>
      </c>
      <c r="B16" s="726" t="s">
        <v>135</v>
      </c>
      <c r="C16" s="726" t="s">
        <v>539</v>
      </c>
      <c r="D16" s="1032">
        <v>1.96</v>
      </c>
      <c r="E16" s="1032">
        <v>1.47</v>
      </c>
      <c r="F16" s="1032">
        <v>1.36</v>
      </c>
      <c r="G16" s="1032">
        <v>1.32</v>
      </c>
    </row>
    <row r="17" spans="1:7" ht="14.25">
      <c r="A17" s="693" t="s">
        <v>136</v>
      </c>
      <c r="B17" s="726" t="s">
        <v>137</v>
      </c>
      <c r="C17" s="726" t="s">
        <v>539</v>
      </c>
      <c r="D17" s="1032">
        <v>2.31</v>
      </c>
      <c r="E17" s="1032">
        <v>1.1499999999999999</v>
      </c>
      <c r="F17" s="1032">
        <v>2.25</v>
      </c>
      <c r="G17" s="1032">
        <v>1.55</v>
      </c>
    </row>
    <row r="18" spans="1:7" ht="16.5">
      <c r="A18" s="693" t="s">
        <v>1041</v>
      </c>
      <c r="B18" s="726" t="s">
        <v>139</v>
      </c>
      <c r="C18" s="726" t="s">
        <v>539</v>
      </c>
      <c r="D18" s="1032">
        <v>4.4000000000000004</v>
      </c>
      <c r="E18" s="1032">
        <v>2.5</v>
      </c>
      <c r="F18" s="1032">
        <v>2.2000000000000002</v>
      </c>
      <c r="G18" s="1032">
        <v>1.3</v>
      </c>
    </row>
    <row r="19" spans="1:7" ht="16.5">
      <c r="A19" s="693" t="s">
        <v>1042</v>
      </c>
      <c r="B19" s="726" t="s">
        <v>140</v>
      </c>
      <c r="C19" s="726" t="s">
        <v>539</v>
      </c>
      <c r="D19" s="1032">
        <v>1.8</v>
      </c>
      <c r="E19" s="1032">
        <v>1.4</v>
      </c>
      <c r="F19" s="1032">
        <v>1.2</v>
      </c>
      <c r="G19" s="1032">
        <v>1.3</v>
      </c>
    </row>
    <row r="20" spans="1:7" ht="14.25">
      <c r="A20" s="693"/>
      <c r="B20" s="726"/>
      <c r="C20" s="726"/>
      <c r="D20" s="1032"/>
      <c r="E20" s="1032"/>
      <c r="F20" s="1032"/>
      <c r="G20" s="1032"/>
    </row>
    <row r="21" spans="1:7" ht="15">
      <c r="A21" s="736" t="s">
        <v>111</v>
      </c>
      <c r="B21" s="741"/>
      <c r="C21" s="726"/>
      <c r="D21" s="1032"/>
      <c r="E21" s="1032"/>
      <c r="F21" s="1032"/>
      <c r="G21" s="1032"/>
    </row>
    <row r="22" spans="1:7" ht="14.25">
      <c r="A22" s="693" t="s">
        <v>541</v>
      </c>
      <c r="B22" s="726" t="s">
        <v>142</v>
      </c>
      <c r="C22" s="726" t="s">
        <v>539</v>
      </c>
      <c r="D22" s="1032">
        <v>17.100000000000001</v>
      </c>
      <c r="E22" s="1032">
        <v>15.64</v>
      </c>
      <c r="F22" s="1032">
        <v>12.04</v>
      </c>
      <c r="G22" s="1032">
        <v>11.77</v>
      </c>
    </row>
    <row r="23" spans="1:7" ht="14.25">
      <c r="A23" s="1033" t="s">
        <v>143</v>
      </c>
      <c r="B23" s="726" t="s">
        <v>144</v>
      </c>
      <c r="C23" s="726" t="s">
        <v>539</v>
      </c>
      <c r="D23" s="1032">
        <v>10.58</v>
      </c>
      <c r="E23" s="1032">
        <v>6.8</v>
      </c>
      <c r="F23" s="1032">
        <v>13.08</v>
      </c>
      <c r="G23" s="1032">
        <v>6.78</v>
      </c>
    </row>
    <row r="24" spans="1:7" ht="16.5">
      <c r="A24" s="693" t="s">
        <v>1043</v>
      </c>
      <c r="B24" s="726" t="s">
        <v>146</v>
      </c>
      <c r="C24" s="726" t="s">
        <v>542</v>
      </c>
      <c r="D24" s="1032">
        <v>2.5</v>
      </c>
      <c r="E24" s="1032">
        <v>1.4</v>
      </c>
      <c r="F24" s="1032">
        <v>4.3</v>
      </c>
      <c r="G24" s="1032">
        <v>1.1000000000000001</v>
      </c>
    </row>
    <row r="25" spans="1:7" ht="14.25">
      <c r="A25" s="693"/>
      <c r="B25" s="726" t="s">
        <v>146</v>
      </c>
      <c r="C25" s="726" t="s">
        <v>543</v>
      </c>
      <c r="D25" s="1032">
        <v>2</v>
      </c>
      <c r="E25" s="1032">
        <v>1.4</v>
      </c>
      <c r="F25" s="1032">
        <v>2.2000000000000002</v>
      </c>
      <c r="G25" s="1032">
        <v>1.1000000000000001</v>
      </c>
    </row>
    <row r="26" spans="1:7" ht="14.25">
      <c r="A26" s="693"/>
      <c r="B26" s="726"/>
      <c r="C26" s="726"/>
      <c r="D26" s="1032"/>
      <c r="E26" s="1032"/>
      <c r="F26" s="1032"/>
      <c r="G26" s="1032"/>
    </row>
    <row r="27" spans="1:7" ht="15">
      <c r="A27" s="736" t="s">
        <v>112</v>
      </c>
      <c r="B27" s="744"/>
      <c r="C27" s="726"/>
      <c r="D27" s="1032"/>
      <c r="E27" s="1032"/>
      <c r="F27" s="1032"/>
      <c r="G27" s="1032"/>
    </row>
    <row r="28" spans="1:7" ht="14.25">
      <c r="A28" s="1034" t="s">
        <v>147</v>
      </c>
      <c r="B28" s="746" t="s">
        <v>148</v>
      </c>
      <c r="C28" s="726" t="s">
        <v>539</v>
      </c>
      <c r="D28" s="1032">
        <v>1.78</v>
      </c>
      <c r="E28" s="1032">
        <v>1.22</v>
      </c>
      <c r="F28" s="1032">
        <v>1.49</v>
      </c>
      <c r="G28" s="1032">
        <v>1.1399999999999999</v>
      </c>
    </row>
    <row r="29" spans="1:7" ht="16.5">
      <c r="A29" s="693" t="s">
        <v>1044</v>
      </c>
      <c r="B29" s="726" t="s">
        <v>149</v>
      </c>
      <c r="C29" s="726" t="s">
        <v>544</v>
      </c>
      <c r="D29" s="1032">
        <v>4.2</v>
      </c>
      <c r="E29" s="1032">
        <v>2</v>
      </c>
      <c r="F29" s="1032">
        <v>5.3</v>
      </c>
      <c r="G29" s="1032">
        <v>2.6</v>
      </c>
    </row>
    <row r="30" spans="1:7" ht="14.25">
      <c r="A30" s="693"/>
      <c r="B30" s="726" t="s">
        <v>149</v>
      </c>
      <c r="C30" s="726" t="s">
        <v>545</v>
      </c>
      <c r="D30" s="1032">
        <v>2.5</v>
      </c>
      <c r="E30" s="1032">
        <v>1.6</v>
      </c>
      <c r="F30" s="1032">
        <v>2.8</v>
      </c>
      <c r="G30" s="1032">
        <v>1.1000000000000001</v>
      </c>
    </row>
    <row r="31" spans="1:7" ht="14.25">
      <c r="A31" s="693"/>
      <c r="B31" s="726" t="s">
        <v>149</v>
      </c>
      <c r="C31" s="726" t="s">
        <v>546</v>
      </c>
      <c r="D31" s="1032">
        <v>1.8</v>
      </c>
      <c r="E31" s="1032">
        <v>1.3</v>
      </c>
      <c r="F31" s="1032">
        <v>2.1</v>
      </c>
      <c r="G31" s="1032">
        <v>1.2</v>
      </c>
    </row>
    <row r="32" spans="1:7" ht="14.25">
      <c r="A32" s="693"/>
      <c r="B32" s="726" t="s">
        <v>149</v>
      </c>
      <c r="C32" s="726" t="s">
        <v>547</v>
      </c>
      <c r="D32" s="1032">
        <v>1.4</v>
      </c>
      <c r="E32" s="1032">
        <v>1.1000000000000001</v>
      </c>
      <c r="F32" s="1032">
        <v>1.4</v>
      </c>
      <c r="G32" s="1032">
        <v>1.2</v>
      </c>
    </row>
    <row r="33" spans="1:7" ht="14.25">
      <c r="A33" s="693" t="s">
        <v>150</v>
      </c>
      <c r="B33" s="726" t="s">
        <v>487</v>
      </c>
      <c r="C33" s="726" t="s">
        <v>539</v>
      </c>
      <c r="D33" s="1032">
        <v>2.0699999999999998</v>
      </c>
      <c r="E33" s="1032">
        <v>1.01</v>
      </c>
      <c r="F33" s="1032">
        <v>2.17</v>
      </c>
      <c r="G33" s="1032">
        <v>1.1200000000000001</v>
      </c>
    </row>
    <row r="34" spans="1:7" ht="16.5">
      <c r="A34" s="693" t="s">
        <v>1045</v>
      </c>
      <c r="B34" s="726" t="s">
        <v>151</v>
      </c>
      <c r="C34" s="726" t="s">
        <v>544</v>
      </c>
      <c r="D34" s="1032">
        <v>4.4000000000000004</v>
      </c>
      <c r="E34" s="1032">
        <v>1.1000000000000001</v>
      </c>
      <c r="F34" s="1032">
        <v>5.4</v>
      </c>
      <c r="G34" s="1032">
        <v>1.3</v>
      </c>
    </row>
    <row r="35" spans="1:7" ht="14.25">
      <c r="A35" s="693"/>
      <c r="B35" s="726" t="s">
        <v>151</v>
      </c>
      <c r="C35" s="726" t="s">
        <v>545</v>
      </c>
      <c r="D35" s="1032">
        <v>3.1</v>
      </c>
      <c r="E35" s="1032">
        <v>1.1000000000000001</v>
      </c>
      <c r="F35" s="1032">
        <v>3.7</v>
      </c>
      <c r="G35" s="1032">
        <v>1.3</v>
      </c>
    </row>
    <row r="36" spans="1:7" ht="14.25">
      <c r="A36" s="693"/>
      <c r="B36" s="726" t="s">
        <v>151</v>
      </c>
      <c r="C36" s="726" t="s">
        <v>546</v>
      </c>
      <c r="D36" s="1032">
        <v>2.2000000000000002</v>
      </c>
      <c r="E36" s="1032">
        <v>1.1000000000000001</v>
      </c>
      <c r="F36" s="1032">
        <v>2.6</v>
      </c>
      <c r="G36" s="1032">
        <v>1.3</v>
      </c>
    </row>
    <row r="37" spans="1:7" ht="14.25">
      <c r="A37" s="693"/>
      <c r="B37" s="726" t="s">
        <v>151</v>
      </c>
      <c r="C37" s="726" t="s">
        <v>547</v>
      </c>
      <c r="D37" s="1032">
        <v>1.6</v>
      </c>
      <c r="E37" s="1032">
        <v>1.1000000000000001</v>
      </c>
      <c r="F37" s="1032">
        <v>1.3</v>
      </c>
      <c r="G37" s="1032">
        <v>1</v>
      </c>
    </row>
    <row r="38" spans="1:7" ht="14.25">
      <c r="A38" s="693" t="s">
        <v>548</v>
      </c>
      <c r="B38" s="726" t="s">
        <v>152</v>
      </c>
      <c r="C38" s="726" t="s">
        <v>539</v>
      </c>
      <c r="D38" s="1032">
        <v>6.21</v>
      </c>
      <c r="E38" s="1032">
        <v>3.07</v>
      </c>
      <c r="F38" s="1032">
        <v>7.07</v>
      </c>
      <c r="G38" s="1032">
        <v>2.0699999999999998</v>
      </c>
    </row>
    <row r="39" spans="1:7" ht="14.25">
      <c r="A39" s="693" t="s">
        <v>153</v>
      </c>
      <c r="B39" s="726" t="s">
        <v>154</v>
      </c>
      <c r="C39" s="726" t="s">
        <v>539</v>
      </c>
      <c r="D39" s="1032">
        <v>2.44</v>
      </c>
      <c r="E39" s="1032">
        <v>1.33</v>
      </c>
      <c r="F39" s="1032">
        <v>1.83</v>
      </c>
      <c r="G39" s="1032">
        <v>1</v>
      </c>
    </row>
    <row r="40" spans="1:7" ht="14.25">
      <c r="A40" s="693"/>
      <c r="B40" s="726"/>
      <c r="C40" s="726"/>
      <c r="D40" s="1032"/>
      <c r="E40" s="1032"/>
      <c r="F40" s="1032"/>
      <c r="G40" s="1032"/>
    </row>
    <row r="41" spans="1:7" ht="30">
      <c r="A41" s="708" t="s">
        <v>155</v>
      </c>
      <c r="B41" s="744"/>
      <c r="C41" s="726"/>
      <c r="D41" s="1032"/>
      <c r="E41" s="1032"/>
      <c r="F41" s="1032"/>
      <c r="G41" s="1032"/>
    </row>
    <row r="42" spans="1:7" ht="14.25">
      <c r="A42" s="718" t="s">
        <v>549</v>
      </c>
      <c r="B42" s="726" t="s">
        <v>156</v>
      </c>
      <c r="C42" s="726" t="s">
        <v>539</v>
      </c>
      <c r="D42" s="1032">
        <v>5.4</v>
      </c>
      <c r="E42" s="1032">
        <v>1.8</v>
      </c>
      <c r="F42" s="1032">
        <v>5.5</v>
      </c>
      <c r="G42" s="1032">
        <v>1.4</v>
      </c>
    </row>
    <row r="43" spans="1:7" ht="16.5">
      <c r="A43" s="693" t="s">
        <v>1046</v>
      </c>
      <c r="B43" s="726" t="s">
        <v>157</v>
      </c>
      <c r="C43" s="726" t="s">
        <v>539</v>
      </c>
      <c r="D43" s="1032">
        <v>2.1</v>
      </c>
      <c r="E43" s="1032">
        <v>1</v>
      </c>
      <c r="F43" s="1032">
        <v>2.1</v>
      </c>
      <c r="G43" s="1032">
        <v>1</v>
      </c>
    </row>
    <row r="44" spans="1:7" ht="16.5">
      <c r="A44" s="693" t="s">
        <v>1047</v>
      </c>
      <c r="B44" s="726" t="s">
        <v>158</v>
      </c>
      <c r="C44" s="726" t="s">
        <v>539</v>
      </c>
      <c r="D44" s="1032">
        <v>3.97</v>
      </c>
      <c r="E44" s="1032">
        <v>1.68</v>
      </c>
      <c r="F44" s="1032">
        <v>3.97</v>
      </c>
      <c r="G44" s="1032">
        <v>1.68</v>
      </c>
    </row>
    <row r="45" spans="1:7" ht="14.25">
      <c r="A45" s="693"/>
      <c r="B45" s="726"/>
      <c r="C45" s="726"/>
      <c r="D45" s="1032"/>
      <c r="E45" s="1032"/>
      <c r="F45" s="1032"/>
      <c r="G45" s="1032"/>
    </row>
    <row r="46" spans="1:7" ht="15">
      <c r="A46" s="736" t="s">
        <v>163</v>
      </c>
      <c r="B46" s="726"/>
      <c r="C46" s="726"/>
      <c r="D46" s="1032"/>
      <c r="E46" s="1032"/>
      <c r="F46" s="1032"/>
      <c r="G46" s="1032"/>
    </row>
    <row r="47" spans="1:7" ht="16.5">
      <c r="A47" s="693" t="s">
        <v>1048</v>
      </c>
      <c r="B47" s="726" t="s">
        <v>159</v>
      </c>
      <c r="C47" s="726" t="s">
        <v>550</v>
      </c>
      <c r="D47" s="1032">
        <v>1.54</v>
      </c>
      <c r="E47" s="1032">
        <v>1.1100000000000001</v>
      </c>
      <c r="F47" s="1032">
        <v>1.54</v>
      </c>
      <c r="G47" s="1032">
        <v>1.1100000000000001</v>
      </c>
    </row>
    <row r="48" spans="1:7" ht="16.5">
      <c r="A48" s="693" t="s">
        <v>1049</v>
      </c>
      <c r="B48" s="726" t="s">
        <v>1050</v>
      </c>
      <c r="C48" s="726" t="s">
        <v>545</v>
      </c>
      <c r="D48" s="1032">
        <v>1.17</v>
      </c>
      <c r="E48" s="1032">
        <v>1.02</v>
      </c>
      <c r="F48" s="1032">
        <v>1.17</v>
      </c>
      <c r="G48" s="1032">
        <v>1.02</v>
      </c>
    </row>
    <row r="49" spans="1:7" ht="16.5">
      <c r="A49" s="693"/>
      <c r="B49" s="726" t="s">
        <v>1050</v>
      </c>
      <c r="C49" s="726" t="s">
        <v>546</v>
      </c>
      <c r="D49" s="1032">
        <v>1.41</v>
      </c>
      <c r="E49" s="1032">
        <v>1.08</v>
      </c>
      <c r="F49" s="1032">
        <v>1.41</v>
      </c>
      <c r="G49" s="1032">
        <v>1.08</v>
      </c>
    </row>
    <row r="50" spans="1:7" ht="16.5">
      <c r="A50" s="693"/>
      <c r="B50" s="726" t="s">
        <v>1050</v>
      </c>
      <c r="C50" s="726" t="s">
        <v>547</v>
      </c>
      <c r="D50" s="1032">
        <v>1.76</v>
      </c>
      <c r="E50" s="1032">
        <v>1.1399999999999999</v>
      </c>
      <c r="F50" s="1032">
        <v>1.85</v>
      </c>
      <c r="G50" s="1032">
        <v>1.22</v>
      </c>
    </row>
    <row r="51" spans="1:7" ht="16.5">
      <c r="A51" s="693" t="s">
        <v>1051</v>
      </c>
      <c r="B51" s="726" t="s">
        <v>161</v>
      </c>
      <c r="C51" s="726" t="s">
        <v>539</v>
      </c>
      <c r="D51" s="1032"/>
      <c r="E51" s="1032"/>
      <c r="F51" s="1032">
        <v>1.28</v>
      </c>
      <c r="G51" s="1032"/>
    </row>
    <row r="52" spans="1:7" ht="14.25">
      <c r="A52" s="1035"/>
      <c r="B52" s="1036"/>
      <c r="C52" s="1036"/>
      <c r="D52" s="1037"/>
      <c r="E52" s="1037"/>
      <c r="F52" s="1037"/>
      <c r="G52" s="1037"/>
    </row>
    <row r="53" spans="1:7" ht="14.25">
      <c r="A53" s="850"/>
      <c r="B53" s="726"/>
      <c r="C53" s="726"/>
      <c r="D53" s="1038"/>
      <c r="E53" s="1038"/>
      <c r="F53" s="1038"/>
      <c r="G53" s="1038"/>
    </row>
    <row r="54" spans="1:7" ht="14.25">
      <c r="A54" s="850" t="s">
        <v>572</v>
      </c>
      <c r="B54" s="726"/>
      <c r="C54" s="726"/>
      <c r="D54" s="1038"/>
      <c r="E54" s="1038"/>
      <c r="F54" s="1038"/>
      <c r="G54" s="1038"/>
    </row>
    <row r="55" spans="1:7" ht="14.25">
      <c r="A55" s="850"/>
      <c r="B55" s="726"/>
      <c r="C55" s="726"/>
      <c r="D55" s="1038"/>
      <c r="E55" s="1038"/>
      <c r="F55" s="1038"/>
      <c r="G55" s="1038"/>
    </row>
    <row r="56" spans="1:7" ht="14.25">
      <c r="A56" s="837" t="s">
        <v>204</v>
      </c>
      <c r="B56" s="726"/>
      <c r="C56" s="726"/>
      <c r="D56" s="1032"/>
      <c r="E56" s="1032"/>
      <c r="F56" s="1032"/>
      <c r="G56" s="1032"/>
    </row>
    <row r="57" spans="1:7" ht="14.25">
      <c r="A57" s="848" t="s">
        <v>567</v>
      </c>
      <c r="B57" s="726"/>
      <c r="C57" s="726"/>
      <c r="D57" s="1032"/>
      <c r="E57" s="1032"/>
      <c r="F57" s="1032"/>
      <c r="G57" s="1032"/>
    </row>
    <row r="58" spans="1:7" ht="14.25">
      <c r="A58" s="848" t="s">
        <v>568</v>
      </c>
      <c r="B58" s="726"/>
      <c r="C58" s="726"/>
      <c r="D58" s="1032"/>
      <c r="E58" s="1032"/>
      <c r="F58" s="1032"/>
      <c r="G58" s="1032"/>
    </row>
    <row r="59" spans="1:7" ht="14.25">
      <c r="A59" s="848" t="s">
        <v>569</v>
      </c>
      <c r="B59" s="726"/>
      <c r="C59" s="726"/>
      <c r="D59" s="1032"/>
      <c r="E59" s="1032"/>
      <c r="F59" s="1032"/>
      <c r="G59" s="1032"/>
    </row>
    <row r="60" spans="1:7">
      <c r="A60" s="848" t="s">
        <v>570</v>
      </c>
      <c r="B60" s="848"/>
      <c r="C60" s="848"/>
      <c r="D60" s="848"/>
      <c r="E60" s="848"/>
      <c r="F60" s="848"/>
      <c r="G60" s="848"/>
    </row>
    <row r="61" spans="1:7">
      <c r="A61" s="848"/>
      <c r="B61" s="848"/>
      <c r="C61" s="848"/>
      <c r="D61" s="848"/>
      <c r="E61" s="848"/>
      <c r="F61" s="848"/>
      <c r="G61" s="848"/>
    </row>
    <row r="62" spans="1:7">
      <c r="A62" s="837" t="s">
        <v>205</v>
      </c>
      <c r="B62" s="848"/>
      <c r="C62" s="848"/>
      <c r="D62" s="848"/>
      <c r="E62" s="848"/>
      <c r="F62" s="848"/>
      <c r="G62" s="848"/>
    </row>
    <row r="63" spans="1:7">
      <c r="A63" s="1138" t="s">
        <v>565</v>
      </c>
      <c r="B63" s="848"/>
      <c r="C63" s="848"/>
      <c r="D63" s="848"/>
      <c r="E63" s="848"/>
      <c r="F63" s="848"/>
      <c r="G63" s="848"/>
    </row>
    <row r="64" spans="1:7">
      <c r="A64" s="848" t="s">
        <v>566</v>
      </c>
      <c r="B64" s="848"/>
      <c r="C64" s="848"/>
      <c r="D64" s="848"/>
      <c r="E64" s="848"/>
      <c r="F64" s="848"/>
      <c r="G64" s="848"/>
    </row>
    <row r="65" spans="1:7">
      <c r="A65" s="848"/>
      <c r="B65" s="848"/>
      <c r="C65" s="848"/>
      <c r="D65" s="848"/>
      <c r="E65" s="848"/>
      <c r="F65" s="848"/>
      <c r="G65" s="848"/>
    </row>
    <row r="66" spans="1:7">
      <c r="A66" s="848" t="s">
        <v>1721</v>
      </c>
      <c r="B66" s="848"/>
      <c r="C66" s="848"/>
      <c r="D66" s="848"/>
      <c r="E66" s="848"/>
      <c r="F66" s="848"/>
      <c r="G66" s="848"/>
    </row>
    <row r="67" spans="1:7">
      <c r="A67" s="848" t="s">
        <v>1674</v>
      </c>
      <c r="B67" s="848"/>
      <c r="C67" s="848"/>
      <c r="D67" s="848"/>
      <c r="E67" s="848"/>
      <c r="F67" s="848"/>
      <c r="G67" s="848"/>
    </row>
  </sheetData>
  <mergeCells count="3">
    <mergeCell ref="D3:E3"/>
    <mergeCell ref="D5:E5"/>
    <mergeCell ref="F5:G5"/>
  </mergeCells>
  <hyperlinks>
    <hyperlink ref="A63" r:id="rId1" xr:uid="{1A5F1DAF-3AE1-4E01-9D85-6B98C0D1A5AB}"/>
  </hyperlinks>
  <pageMargins left="0.70866141732283472" right="0.70866141732283472" top="0.74803149606299213" bottom="0.74803149606299213" header="0.31496062992125984" footer="0.31496062992125984"/>
  <pageSetup paperSize="9" scale="6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tabColor rgb="FFFF0000"/>
  </sheetPr>
  <dimension ref="A1:AD45"/>
  <sheetViews>
    <sheetView showGridLines="0" zoomScale="90" zoomScaleNormal="90" zoomScaleSheetLayoutView="90" workbookViewId="0">
      <selection sqref="A1:J1"/>
    </sheetView>
  </sheetViews>
  <sheetFormatPr defaultColWidth="9.140625" defaultRowHeight="14.25"/>
  <cols>
    <col min="1" max="1" width="3.140625" style="124" customWidth="1"/>
    <col min="2" max="2" width="13.85546875" style="124" customWidth="1"/>
    <col min="3" max="3" width="43.7109375" style="124" customWidth="1"/>
    <col min="4" max="4" width="12.7109375" style="124" customWidth="1"/>
    <col min="5" max="5" width="1.7109375" style="124" customWidth="1"/>
    <col min="6" max="10" width="12.7109375" style="124" customWidth="1"/>
    <col min="11" max="16384" width="9.140625" style="124"/>
  </cols>
  <sheetData>
    <row r="1" spans="1:30" s="122" customFormat="1" ht="21" customHeight="1">
      <c r="A1" s="1235" t="s">
        <v>416</v>
      </c>
      <c r="B1" s="1235"/>
      <c r="C1" s="1235"/>
      <c r="D1" s="1235"/>
      <c r="E1" s="1235"/>
      <c r="F1" s="1235"/>
      <c r="G1" s="1235"/>
      <c r="H1" s="1235"/>
      <c r="I1" s="1235"/>
      <c r="J1" s="1235"/>
      <c r="K1" s="120"/>
      <c r="L1" s="120"/>
      <c r="M1" s="120"/>
      <c r="N1" s="120"/>
      <c r="O1" s="120"/>
      <c r="P1" s="120"/>
      <c r="Q1" s="120"/>
      <c r="R1" s="120"/>
      <c r="S1" s="120"/>
      <c r="T1" s="120"/>
      <c r="U1" s="120"/>
      <c r="V1" s="120"/>
      <c r="W1" s="120"/>
      <c r="X1" s="121"/>
      <c r="Y1" s="120"/>
      <c r="Z1" s="120"/>
      <c r="AA1" s="120"/>
      <c r="AB1" s="120"/>
    </row>
    <row r="2" spans="1:30">
      <c r="D2" s="179"/>
      <c r="E2" s="179"/>
      <c r="J2" s="179"/>
      <c r="K2" s="179"/>
      <c r="L2" s="179"/>
      <c r="M2" s="179"/>
      <c r="N2" s="179"/>
      <c r="O2" s="179"/>
      <c r="P2" s="179"/>
      <c r="Q2" s="179"/>
      <c r="R2" s="179"/>
      <c r="S2" s="179"/>
      <c r="T2" s="179"/>
      <c r="U2" s="179"/>
      <c r="V2" s="179"/>
      <c r="W2" s="179"/>
      <c r="X2" s="179"/>
      <c r="Y2" s="179"/>
      <c r="Z2" s="179"/>
      <c r="AA2" s="179"/>
      <c r="AB2" s="179"/>
      <c r="AC2" s="179"/>
      <c r="AD2" s="179"/>
    </row>
    <row r="3" spans="1:30" ht="15" customHeight="1">
      <c r="A3" s="223"/>
      <c r="B3" s="146"/>
      <c r="C3" s="206"/>
      <c r="D3" s="146"/>
      <c r="E3" s="146"/>
      <c r="F3" s="181"/>
      <c r="G3" s="181"/>
      <c r="H3" s="181"/>
      <c r="I3" s="181"/>
      <c r="J3" s="239" t="s">
        <v>417</v>
      </c>
      <c r="K3" s="183"/>
      <c r="L3" s="183"/>
      <c r="M3" s="183"/>
      <c r="N3" s="183"/>
      <c r="O3" s="183"/>
      <c r="P3" s="183"/>
      <c r="Q3" s="183"/>
      <c r="R3" s="183"/>
      <c r="S3" s="183"/>
      <c r="T3" s="183"/>
      <c r="U3" s="183"/>
      <c r="V3" s="183"/>
      <c r="W3" s="183"/>
      <c r="X3" s="183"/>
      <c r="Y3" s="183"/>
      <c r="Z3" s="184"/>
      <c r="AA3" s="179"/>
      <c r="AB3" s="179"/>
      <c r="AC3" s="179"/>
      <c r="AD3" s="179"/>
    </row>
    <row r="4" spans="1:30" s="132" customFormat="1" ht="21" customHeight="1">
      <c r="D4" s="240"/>
      <c r="E4" s="240"/>
      <c r="F4" s="1233" t="s">
        <v>361</v>
      </c>
      <c r="G4" s="1233"/>
      <c r="H4" s="1233"/>
      <c r="I4" s="1233"/>
      <c r="J4" s="1233"/>
      <c r="K4" s="186"/>
      <c r="L4" s="186"/>
      <c r="M4" s="186"/>
      <c r="N4" s="186"/>
      <c r="O4" s="186"/>
      <c r="P4" s="186"/>
      <c r="Q4" s="186"/>
      <c r="R4" s="186"/>
      <c r="S4" s="186"/>
      <c r="T4" s="186"/>
      <c r="U4" s="186"/>
      <c r="V4" s="186"/>
      <c r="W4" s="186"/>
      <c r="X4" s="186"/>
      <c r="Y4" s="186"/>
      <c r="Z4" s="186"/>
    </row>
    <row r="5" spans="1:30" s="189" customFormat="1" ht="21" customHeight="1">
      <c r="A5" s="187" t="s">
        <v>362</v>
      </c>
      <c r="B5" s="187"/>
      <c r="C5" s="215" t="s">
        <v>363</v>
      </c>
      <c r="D5" s="203" t="s">
        <v>10</v>
      </c>
      <c r="E5" s="203"/>
      <c r="F5" s="203" t="s">
        <v>345</v>
      </c>
      <c r="G5" s="203" t="s">
        <v>178</v>
      </c>
      <c r="H5" s="203" t="s">
        <v>179</v>
      </c>
      <c r="I5" s="203" t="s">
        <v>180</v>
      </c>
      <c r="J5" s="203" t="s">
        <v>181</v>
      </c>
    </row>
    <row r="6" spans="1:30" ht="15">
      <c r="N6" s="132"/>
    </row>
    <row r="7" spans="1:30" ht="15">
      <c r="A7" s="1240" t="s">
        <v>9</v>
      </c>
      <c r="B7" s="1240"/>
      <c r="C7" s="150" t="s">
        <v>359</v>
      </c>
      <c r="D7" s="236">
        <v>27</v>
      </c>
      <c r="E7" s="236"/>
      <c r="F7" s="234">
        <v>20</v>
      </c>
      <c r="G7" s="234">
        <v>35</v>
      </c>
      <c r="H7" s="234">
        <v>38</v>
      </c>
      <c r="I7" s="234">
        <v>27</v>
      </c>
      <c r="J7" s="234">
        <v>20</v>
      </c>
      <c r="N7" s="132"/>
    </row>
    <row r="8" spans="1:30">
      <c r="A8" s="1240"/>
      <c r="B8" s="1240"/>
      <c r="C8" s="124" t="s">
        <v>348</v>
      </c>
      <c r="D8" s="236">
        <v>9</v>
      </c>
      <c r="E8" s="236"/>
      <c r="F8" s="234">
        <v>3</v>
      </c>
      <c r="G8" s="234">
        <v>10</v>
      </c>
      <c r="H8" s="234">
        <v>15</v>
      </c>
      <c r="I8" s="234">
        <v>21</v>
      </c>
      <c r="J8" s="234">
        <v>28</v>
      </c>
    </row>
    <row r="9" spans="1:30">
      <c r="A9" s="1240"/>
      <c r="B9" s="1240"/>
      <c r="C9" s="124" t="s">
        <v>364</v>
      </c>
      <c r="D9" s="236">
        <v>11</v>
      </c>
      <c r="E9" s="236"/>
      <c r="F9" s="234">
        <v>10</v>
      </c>
      <c r="G9" s="234">
        <v>12</v>
      </c>
      <c r="H9" s="234">
        <v>10</v>
      </c>
      <c r="I9" s="234">
        <v>9</v>
      </c>
      <c r="J9" s="234">
        <v>13</v>
      </c>
    </row>
    <row r="10" spans="1:30">
      <c r="A10" s="1240"/>
      <c r="B10" s="1240"/>
      <c r="C10" s="124" t="s">
        <v>349</v>
      </c>
      <c r="D10" s="236">
        <v>54</v>
      </c>
      <c r="E10" s="236"/>
      <c r="F10" s="234">
        <v>68</v>
      </c>
      <c r="G10" s="234">
        <v>43</v>
      </c>
      <c r="H10" s="234">
        <v>37</v>
      </c>
      <c r="I10" s="234">
        <v>43</v>
      </c>
      <c r="J10" s="234">
        <v>40</v>
      </c>
    </row>
    <row r="11" spans="1:30">
      <c r="D11" s="236"/>
      <c r="E11" s="236"/>
      <c r="F11" s="234"/>
      <c r="G11" s="234"/>
      <c r="H11" s="234"/>
      <c r="I11" s="234"/>
      <c r="J11" s="234"/>
    </row>
    <row r="12" spans="1:30">
      <c r="A12" s="1240" t="s">
        <v>365</v>
      </c>
      <c r="B12" s="1240"/>
      <c r="C12" s="124" t="s">
        <v>359</v>
      </c>
      <c r="D12" s="236">
        <v>14</v>
      </c>
      <c r="E12" s="236"/>
      <c r="F12" s="234">
        <v>13</v>
      </c>
      <c r="G12" s="234">
        <v>16</v>
      </c>
      <c r="H12" s="234">
        <v>16</v>
      </c>
      <c r="I12" s="234">
        <v>17</v>
      </c>
      <c r="J12" s="234">
        <v>11</v>
      </c>
    </row>
    <row r="13" spans="1:30">
      <c r="A13" s="1240"/>
      <c r="B13" s="1240"/>
      <c r="C13" s="124" t="s">
        <v>348</v>
      </c>
      <c r="D13" s="236">
        <v>24</v>
      </c>
      <c r="E13" s="236"/>
      <c r="F13" s="234">
        <v>11</v>
      </c>
      <c r="G13" s="234">
        <v>15</v>
      </c>
      <c r="H13" s="234">
        <v>17</v>
      </c>
      <c r="I13" s="234">
        <v>22</v>
      </c>
      <c r="J13" s="234">
        <v>36</v>
      </c>
    </row>
    <row r="14" spans="1:30">
      <c r="A14" s="1240"/>
      <c r="B14" s="1240"/>
      <c r="C14" s="124" t="s">
        <v>364</v>
      </c>
      <c r="D14" s="236">
        <v>14</v>
      </c>
      <c r="E14" s="236"/>
      <c r="F14" s="234">
        <v>12</v>
      </c>
      <c r="G14" s="234">
        <v>13</v>
      </c>
      <c r="H14" s="234">
        <v>14</v>
      </c>
      <c r="I14" s="234">
        <v>12</v>
      </c>
      <c r="J14" s="234">
        <v>15</v>
      </c>
    </row>
    <row r="15" spans="1:30">
      <c r="A15" s="1240"/>
      <c r="B15" s="1240"/>
      <c r="C15" s="124" t="s">
        <v>349</v>
      </c>
      <c r="D15" s="236">
        <v>48</v>
      </c>
      <c r="E15" s="236"/>
      <c r="F15" s="234">
        <v>64</v>
      </c>
      <c r="G15" s="234">
        <v>57</v>
      </c>
      <c r="H15" s="234">
        <v>53</v>
      </c>
      <c r="I15" s="234">
        <v>49</v>
      </c>
      <c r="J15" s="234">
        <v>39</v>
      </c>
    </row>
    <row r="16" spans="1:30">
      <c r="D16" s="236"/>
      <c r="E16" s="236"/>
      <c r="F16" s="234"/>
      <c r="G16" s="234"/>
      <c r="H16" s="234"/>
      <c r="I16" s="234"/>
      <c r="J16" s="234"/>
    </row>
    <row r="17" spans="1:16">
      <c r="A17" s="1240" t="s">
        <v>366</v>
      </c>
      <c r="B17" s="1240"/>
      <c r="C17" s="124" t="s">
        <v>359</v>
      </c>
      <c r="D17" s="236">
        <v>33</v>
      </c>
      <c r="E17" s="236"/>
      <c r="F17" s="234">
        <v>42</v>
      </c>
      <c r="G17" s="234">
        <v>32</v>
      </c>
      <c r="H17" s="234">
        <v>32</v>
      </c>
      <c r="I17" s="234">
        <v>29</v>
      </c>
      <c r="J17" s="234">
        <v>21</v>
      </c>
    </row>
    <row r="18" spans="1:16">
      <c r="A18" s="1240"/>
      <c r="B18" s="1240"/>
      <c r="C18" s="124" t="s">
        <v>348</v>
      </c>
      <c r="D18" s="236">
        <v>22</v>
      </c>
      <c r="E18" s="236"/>
      <c r="F18" s="234">
        <v>13</v>
      </c>
      <c r="G18" s="234">
        <v>19</v>
      </c>
      <c r="H18" s="234">
        <v>24</v>
      </c>
      <c r="I18" s="234">
        <v>28</v>
      </c>
      <c r="J18" s="234">
        <v>37</v>
      </c>
    </row>
    <row r="19" spans="1:16">
      <c r="A19" s="1240"/>
      <c r="B19" s="1240"/>
      <c r="C19" s="124" t="s">
        <v>364</v>
      </c>
      <c r="D19" s="236">
        <v>10</v>
      </c>
      <c r="E19" s="236"/>
      <c r="F19" s="234">
        <v>10</v>
      </c>
      <c r="G19" s="234">
        <v>9</v>
      </c>
      <c r="H19" s="234">
        <v>10</v>
      </c>
      <c r="I19" s="234">
        <v>7</v>
      </c>
      <c r="J19" s="234">
        <v>16</v>
      </c>
    </row>
    <row r="20" spans="1:16">
      <c r="A20" s="1240"/>
      <c r="B20" s="1240"/>
      <c r="C20" s="124" t="s">
        <v>349</v>
      </c>
      <c r="D20" s="236">
        <v>36</v>
      </c>
      <c r="E20" s="236"/>
      <c r="F20" s="234">
        <v>35</v>
      </c>
      <c r="G20" s="234">
        <v>39</v>
      </c>
      <c r="H20" s="234">
        <v>34</v>
      </c>
      <c r="I20" s="234">
        <v>36</v>
      </c>
      <c r="J20" s="234">
        <v>26</v>
      </c>
    </row>
    <row r="21" spans="1:16">
      <c r="D21" s="236"/>
      <c r="E21" s="236"/>
      <c r="F21" s="234"/>
      <c r="G21" s="234"/>
      <c r="H21" s="234"/>
      <c r="I21" s="234"/>
      <c r="J21" s="234"/>
    </row>
    <row r="22" spans="1:16" ht="14.25" customHeight="1">
      <c r="A22" s="1241" t="s">
        <v>418</v>
      </c>
      <c r="B22" s="1241"/>
      <c r="C22" s="124" t="s">
        <v>359</v>
      </c>
      <c r="D22" s="236">
        <v>22</v>
      </c>
      <c r="E22" s="236"/>
      <c r="F22" s="234">
        <v>43</v>
      </c>
      <c r="G22" s="234">
        <v>43</v>
      </c>
      <c r="H22" s="234">
        <v>31</v>
      </c>
      <c r="I22" s="234">
        <v>32</v>
      </c>
      <c r="J22" s="234">
        <v>15</v>
      </c>
    </row>
    <row r="23" spans="1:16">
      <c r="A23" s="1241"/>
      <c r="B23" s="1241"/>
      <c r="C23" s="124" t="s">
        <v>348</v>
      </c>
      <c r="D23" s="236">
        <v>27</v>
      </c>
      <c r="E23" s="236"/>
      <c r="F23" s="234">
        <v>0</v>
      </c>
      <c r="G23" s="234">
        <v>9</v>
      </c>
      <c r="H23" s="234">
        <v>17</v>
      </c>
      <c r="I23" s="234">
        <v>22</v>
      </c>
      <c r="J23" s="234">
        <v>33</v>
      </c>
    </row>
    <row r="24" spans="1:16">
      <c r="A24" s="1241"/>
      <c r="B24" s="1241"/>
      <c r="C24" s="124" t="s">
        <v>364</v>
      </c>
      <c r="D24" s="236">
        <v>11</v>
      </c>
      <c r="E24" s="236"/>
      <c r="F24" s="234">
        <v>0</v>
      </c>
      <c r="G24" s="234">
        <v>8</v>
      </c>
      <c r="H24" s="234">
        <v>12</v>
      </c>
      <c r="I24" s="234">
        <v>9</v>
      </c>
      <c r="J24" s="234">
        <v>12</v>
      </c>
    </row>
    <row r="25" spans="1:16">
      <c r="A25" s="1241"/>
      <c r="B25" s="1241"/>
      <c r="C25" s="124" t="s">
        <v>349</v>
      </c>
      <c r="D25" s="236">
        <v>40</v>
      </c>
      <c r="E25" s="236"/>
      <c r="F25" s="234">
        <v>57</v>
      </c>
      <c r="G25" s="234">
        <v>40</v>
      </c>
      <c r="H25" s="234">
        <v>41</v>
      </c>
      <c r="I25" s="234">
        <v>37</v>
      </c>
      <c r="J25" s="234">
        <v>40</v>
      </c>
    </row>
    <row r="26" spans="1:16" ht="15">
      <c r="D26" s="197"/>
      <c r="E26" s="197"/>
      <c r="F26" s="198"/>
      <c r="G26" s="198"/>
      <c r="H26" s="198"/>
      <c r="I26" s="198"/>
      <c r="J26" s="198"/>
    </row>
    <row r="27" spans="1:16" ht="16.5">
      <c r="A27" s="193" t="s">
        <v>397</v>
      </c>
      <c r="D27" s="197"/>
      <c r="E27" s="197"/>
      <c r="F27" s="198"/>
      <c r="G27" s="198"/>
      <c r="H27" s="198"/>
      <c r="I27" s="198"/>
      <c r="J27" s="198"/>
    </row>
    <row r="28" spans="1:16" s="132" customFormat="1" ht="15">
      <c r="A28" s="132" t="s">
        <v>340</v>
      </c>
      <c r="D28" s="200">
        <v>12620</v>
      </c>
      <c r="E28" s="200"/>
      <c r="F28" s="200">
        <v>1000</v>
      </c>
      <c r="G28" s="200">
        <v>1800</v>
      </c>
      <c r="H28" s="200">
        <v>3180</v>
      </c>
      <c r="I28" s="200">
        <v>1980</v>
      </c>
      <c r="J28" s="200">
        <v>4660</v>
      </c>
      <c r="K28" s="124"/>
      <c r="L28" s="124"/>
      <c r="M28" s="124"/>
      <c r="N28" s="124"/>
      <c r="O28" s="124"/>
      <c r="P28" s="124"/>
    </row>
    <row r="29" spans="1:16" s="132" customFormat="1" ht="15">
      <c r="D29" s="200"/>
      <c r="E29" s="200"/>
      <c r="F29" s="200"/>
      <c r="G29" s="200"/>
      <c r="H29" s="200"/>
      <c r="I29" s="200"/>
      <c r="J29" s="200"/>
      <c r="K29" s="124"/>
      <c r="L29" s="124"/>
      <c r="M29" s="124"/>
      <c r="N29" s="124"/>
      <c r="O29" s="124"/>
      <c r="P29" s="124"/>
    </row>
    <row r="30" spans="1:16" ht="15">
      <c r="A30" s="124" t="s">
        <v>9</v>
      </c>
      <c r="D30" s="200">
        <v>2730</v>
      </c>
      <c r="E30" s="200"/>
      <c r="F30" s="201">
        <v>840</v>
      </c>
      <c r="G30" s="201">
        <v>650</v>
      </c>
      <c r="H30" s="201">
        <v>690</v>
      </c>
      <c r="I30" s="201">
        <v>270</v>
      </c>
      <c r="J30" s="201">
        <v>290</v>
      </c>
    </row>
    <row r="31" spans="1:16" ht="15">
      <c r="A31" s="124" t="s">
        <v>365</v>
      </c>
      <c r="D31" s="200">
        <v>5550</v>
      </c>
      <c r="E31" s="200"/>
      <c r="F31" s="201">
        <v>30</v>
      </c>
      <c r="G31" s="201">
        <v>610</v>
      </c>
      <c r="H31" s="201">
        <v>1570</v>
      </c>
      <c r="I31" s="201">
        <v>1120</v>
      </c>
      <c r="J31" s="201">
        <v>2230</v>
      </c>
    </row>
    <row r="32" spans="1:16" ht="15">
      <c r="A32" s="124" t="s">
        <v>366</v>
      </c>
      <c r="D32" s="200">
        <v>1170</v>
      </c>
      <c r="E32" s="200"/>
      <c r="F32" s="201">
        <v>130</v>
      </c>
      <c r="G32" s="201">
        <v>420</v>
      </c>
      <c r="H32" s="201">
        <v>400</v>
      </c>
      <c r="I32" s="201">
        <v>130</v>
      </c>
      <c r="J32" s="201">
        <v>100</v>
      </c>
    </row>
    <row r="33" spans="1:10" ht="15">
      <c r="A33" s="124" t="s">
        <v>367</v>
      </c>
      <c r="D33" s="200">
        <v>3170</v>
      </c>
      <c r="E33" s="200"/>
      <c r="F33" s="201">
        <v>10</v>
      </c>
      <c r="G33" s="201">
        <v>120</v>
      </c>
      <c r="H33" s="201">
        <v>520</v>
      </c>
      <c r="I33" s="201">
        <v>480</v>
      </c>
      <c r="J33" s="201">
        <v>2050</v>
      </c>
    </row>
    <row r="34" spans="1:10">
      <c r="A34" s="146"/>
      <c r="B34" s="146"/>
      <c r="C34" s="146"/>
      <c r="D34" s="146"/>
      <c r="E34" s="146"/>
      <c r="F34" s="146"/>
      <c r="G34" s="146"/>
      <c r="H34" s="146"/>
      <c r="I34" s="146"/>
      <c r="J34" s="146"/>
    </row>
    <row r="36" spans="1:10" s="159" customFormat="1" ht="12.75">
      <c r="A36" s="160" t="s">
        <v>204</v>
      </c>
    </row>
    <row r="37" spans="1:10" s="165" customFormat="1" ht="12.75">
      <c r="A37" s="171">
        <v>1</v>
      </c>
      <c r="B37" s="166" t="s">
        <v>398</v>
      </c>
    </row>
    <row r="38" spans="1:10" s="165" customFormat="1" ht="24.75" customHeight="1">
      <c r="A38" s="171"/>
      <c r="B38" s="1234" t="s">
        <v>499</v>
      </c>
      <c r="C38" s="1234"/>
      <c r="D38" s="1234"/>
      <c r="E38" s="1234"/>
      <c r="F38" s="1234"/>
      <c r="G38" s="1234"/>
      <c r="H38" s="1234"/>
      <c r="I38" s="1234"/>
      <c r="J38" s="1234"/>
    </row>
    <row r="39" spans="1:10" s="165" customFormat="1" ht="12.75">
      <c r="A39" s="171">
        <v>2</v>
      </c>
      <c r="B39" s="170" t="s">
        <v>394</v>
      </c>
      <c r="C39" s="169"/>
      <c r="F39" s="167"/>
      <c r="G39" s="167"/>
    </row>
    <row r="40" spans="1:10" s="159" customFormat="1" ht="12.75">
      <c r="B40" s="164"/>
      <c r="C40" s="172"/>
      <c r="F40" s="172"/>
    </row>
    <row r="41" spans="1:10" s="159" customFormat="1" ht="12.75">
      <c r="A41" s="235" t="s">
        <v>208</v>
      </c>
      <c r="C41" s="172"/>
      <c r="F41" s="172"/>
    </row>
    <row r="42" spans="1:10" s="159" customFormat="1" ht="12.75">
      <c r="A42" s="159" t="s">
        <v>400</v>
      </c>
    </row>
    <row r="43" spans="1:10" s="159" customFormat="1" ht="12.75"/>
    <row r="44" spans="1:10" s="159" customFormat="1" ht="12.75">
      <c r="A44" s="174" t="s">
        <v>395</v>
      </c>
    </row>
    <row r="45" spans="1:10" s="159" customFormat="1" ht="12.75">
      <c r="A45" s="176" t="s">
        <v>396</v>
      </c>
    </row>
  </sheetData>
  <mergeCells count="7">
    <mergeCell ref="B38:J38"/>
    <mergeCell ref="A1:J1"/>
    <mergeCell ref="A7:B10"/>
    <mergeCell ref="A12:B15"/>
    <mergeCell ref="A17:B20"/>
    <mergeCell ref="A22:B25"/>
    <mergeCell ref="F4:J4"/>
  </mergeCells>
  <hyperlinks>
    <hyperlink ref="B38" r:id="rId1" location="tab-Methodology-" xr:uid="{00000000-0004-0000-0400-000000000000}"/>
  </hyperlinks>
  <pageMargins left="0.70866141732283472" right="0.70866141732283472" top="0.74803149606299213" bottom="0.74803149606299213" header="0.31496062992125984" footer="0.31496062992125984"/>
  <pageSetup paperSize="9" scale="64" orientation="portrait" r:id="rId2"/>
  <headerFooter>
    <oddFooter>&amp;LCopyright © 2014. Health and Social Care Information Centre, Lifestyles Statistics.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tabColor rgb="FFFF0000"/>
  </sheetPr>
  <dimension ref="A1:X27"/>
  <sheetViews>
    <sheetView showGridLines="0" zoomScale="90" zoomScaleNormal="90" zoomScaleSheetLayoutView="90" workbookViewId="0">
      <selection sqref="A1:J1"/>
    </sheetView>
  </sheetViews>
  <sheetFormatPr defaultColWidth="9.140625" defaultRowHeight="14.25"/>
  <cols>
    <col min="1" max="1" width="3.140625" style="124" customWidth="1"/>
    <col min="2" max="2" width="36.7109375" style="124" customWidth="1"/>
    <col min="3" max="3" width="10.28515625" style="124" customWidth="1"/>
    <col min="4" max="4" width="13.7109375" style="124" customWidth="1"/>
    <col min="5" max="16384" width="9.140625" style="124"/>
  </cols>
  <sheetData>
    <row r="1" spans="1:24" s="122" customFormat="1" ht="39" customHeight="1">
      <c r="A1" s="1230" t="s">
        <v>419</v>
      </c>
      <c r="B1" s="1230"/>
      <c r="C1" s="1230"/>
      <c r="D1" s="1230"/>
      <c r="E1" s="120"/>
      <c r="F1" s="120"/>
      <c r="G1" s="120"/>
      <c r="H1" s="120"/>
      <c r="I1" s="120"/>
      <c r="J1" s="120"/>
      <c r="K1" s="120"/>
      <c r="L1" s="120"/>
      <c r="M1" s="120"/>
      <c r="N1" s="120"/>
      <c r="O1" s="120"/>
      <c r="P1" s="120"/>
      <c r="Q1" s="120"/>
      <c r="R1" s="120"/>
      <c r="S1" s="121"/>
      <c r="T1" s="120"/>
      <c r="U1" s="120"/>
      <c r="V1" s="120"/>
      <c r="W1" s="120"/>
    </row>
    <row r="2" spans="1:24">
      <c r="B2" s="179"/>
      <c r="C2" s="179"/>
      <c r="D2" s="179"/>
      <c r="E2" s="179"/>
      <c r="F2" s="179"/>
      <c r="G2" s="179"/>
      <c r="H2" s="179"/>
      <c r="I2" s="179"/>
      <c r="J2" s="179"/>
      <c r="K2" s="179"/>
      <c r="L2" s="179"/>
      <c r="M2" s="179"/>
      <c r="N2" s="179"/>
      <c r="O2" s="179"/>
      <c r="P2" s="179"/>
      <c r="Q2" s="179"/>
      <c r="R2" s="179"/>
      <c r="S2" s="179"/>
      <c r="T2" s="179"/>
      <c r="U2" s="179"/>
      <c r="V2" s="179"/>
      <c r="W2" s="179"/>
      <c r="X2" s="179"/>
    </row>
    <row r="3" spans="1:24" ht="15" customHeight="1">
      <c r="A3" s="223" t="s">
        <v>339</v>
      </c>
      <c r="B3" s="146"/>
      <c r="C3" s="181"/>
      <c r="D3" s="182" t="s">
        <v>411</v>
      </c>
      <c r="E3" s="183"/>
      <c r="F3" s="183"/>
      <c r="G3" s="183"/>
      <c r="H3" s="183"/>
      <c r="I3" s="183"/>
      <c r="J3" s="183"/>
      <c r="K3" s="183"/>
      <c r="L3" s="183"/>
      <c r="M3" s="183"/>
      <c r="N3" s="183"/>
      <c r="O3" s="183"/>
      <c r="P3" s="183"/>
      <c r="Q3" s="183"/>
      <c r="R3" s="183"/>
      <c r="S3" s="183"/>
      <c r="T3" s="184"/>
      <c r="U3" s="179"/>
      <c r="V3" s="179"/>
      <c r="W3" s="179"/>
      <c r="X3" s="179"/>
    </row>
    <row r="4" spans="1:24" s="132" customFormat="1" ht="28.5" customHeight="1">
      <c r="A4" s="187" t="s">
        <v>347</v>
      </c>
      <c r="B4" s="244"/>
      <c r="C4" s="203" t="s">
        <v>182</v>
      </c>
      <c r="D4" s="202" t="s">
        <v>183</v>
      </c>
    </row>
    <row r="5" spans="1:24">
      <c r="B5" s="228"/>
      <c r="C5" s="198"/>
      <c r="D5" s="198"/>
    </row>
    <row r="6" spans="1:24" ht="15">
      <c r="A6" s="189" t="s">
        <v>370</v>
      </c>
      <c r="C6" s="236">
        <v>22</v>
      </c>
      <c r="D6" s="236">
        <v>19</v>
      </c>
    </row>
    <row r="7" spans="1:24" ht="15">
      <c r="A7" s="189"/>
      <c r="C7" s="236"/>
      <c r="D7" s="236"/>
    </row>
    <row r="8" spans="1:24">
      <c r="A8" s="150" t="s">
        <v>368</v>
      </c>
      <c r="C8" s="234">
        <v>17</v>
      </c>
      <c r="D8" s="234">
        <v>16</v>
      </c>
    </row>
    <row r="9" spans="1:24">
      <c r="A9" s="150"/>
      <c r="C9" s="234"/>
      <c r="D9" s="234"/>
    </row>
    <row r="10" spans="1:24">
      <c r="A10" s="124" t="s">
        <v>369</v>
      </c>
      <c r="C10" s="234">
        <v>5</v>
      </c>
      <c r="D10" s="234">
        <v>3</v>
      </c>
    </row>
    <row r="11" spans="1:24">
      <c r="A11" s="150"/>
      <c r="C11" s="234"/>
      <c r="D11" s="234"/>
    </row>
    <row r="12" spans="1:24" ht="15">
      <c r="A12" s="245" t="s">
        <v>348</v>
      </c>
      <c r="C12" s="236">
        <v>23</v>
      </c>
      <c r="D12" s="236">
        <v>18</v>
      </c>
    </row>
    <row r="13" spans="1:24" ht="15">
      <c r="A13" s="245" t="s">
        <v>371</v>
      </c>
      <c r="C13" s="236">
        <v>55</v>
      </c>
      <c r="D13" s="236">
        <v>63</v>
      </c>
    </row>
    <row r="14" spans="1:24">
      <c r="A14" s="147"/>
      <c r="C14" s="198"/>
      <c r="D14" s="198"/>
    </row>
    <row r="15" spans="1:24" ht="16.5">
      <c r="A15" s="127" t="s">
        <v>413</v>
      </c>
      <c r="C15" s="201">
        <v>5700</v>
      </c>
      <c r="D15" s="201">
        <v>6930</v>
      </c>
    </row>
    <row r="16" spans="1:24">
      <c r="A16" s="146"/>
      <c r="B16" s="146"/>
      <c r="C16" s="146"/>
      <c r="D16" s="146"/>
    </row>
    <row r="18" spans="1:9" ht="15">
      <c r="A18" s="132" t="s">
        <v>204</v>
      </c>
    </row>
    <row r="19" spans="1:9" s="165" customFormat="1" ht="12.75">
      <c r="A19" s="171">
        <v>1</v>
      </c>
      <c r="B19" s="166" t="s">
        <v>398</v>
      </c>
    </row>
    <row r="20" spans="1:9" s="165" customFormat="1" ht="42" customHeight="1">
      <c r="A20" s="171"/>
      <c r="B20" s="1234" t="s">
        <v>499</v>
      </c>
      <c r="C20" s="1234"/>
      <c r="D20" s="1234"/>
      <c r="E20" s="1234"/>
      <c r="F20" s="581"/>
      <c r="G20" s="581"/>
      <c r="H20" s="581"/>
      <c r="I20" s="581"/>
    </row>
    <row r="21" spans="1:9" s="165" customFormat="1" ht="12.75">
      <c r="A21" s="171">
        <v>2</v>
      </c>
      <c r="B21" s="170" t="s">
        <v>394</v>
      </c>
      <c r="C21" s="167"/>
    </row>
    <row r="22" spans="1:9" s="159" customFormat="1" ht="12.75">
      <c r="B22" s="164"/>
      <c r="C22" s="172"/>
    </row>
    <row r="23" spans="1:9" s="159" customFormat="1" ht="12.75">
      <c r="A23" s="235" t="s">
        <v>208</v>
      </c>
      <c r="C23" s="172"/>
    </row>
    <row r="24" spans="1:9" s="159" customFormat="1" ht="27" customHeight="1">
      <c r="A24" s="1237" t="s">
        <v>400</v>
      </c>
      <c r="B24" s="1237"/>
      <c r="C24" s="1237"/>
      <c r="D24" s="1237"/>
    </row>
    <row r="25" spans="1:9" s="159" customFormat="1" ht="12.75"/>
    <row r="26" spans="1:9" s="159" customFormat="1" ht="25.5" customHeight="1">
      <c r="A26" s="1242" t="s">
        <v>395</v>
      </c>
      <c r="B26" s="1242"/>
      <c r="C26" s="1242"/>
      <c r="D26" s="1242"/>
    </row>
    <row r="27" spans="1:9" s="159" customFormat="1" ht="27.75" customHeight="1">
      <c r="A27" s="1239" t="s">
        <v>396</v>
      </c>
      <c r="B27" s="1239"/>
      <c r="C27" s="1239"/>
      <c r="D27" s="1239"/>
    </row>
  </sheetData>
  <mergeCells count="5">
    <mergeCell ref="A1:D1"/>
    <mergeCell ref="A24:D24"/>
    <mergeCell ref="A27:D27"/>
    <mergeCell ref="A26:D26"/>
    <mergeCell ref="B20:E20"/>
  </mergeCells>
  <hyperlinks>
    <hyperlink ref="B20" r:id="rId1" location="tab-Methodology-" xr:uid="{00000000-0004-0000-0500-000000000000}"/>
  </hyperlinks>
  <pageMargins left="0.70866141732283472" right="0.70866141732283472" top="0.74803149606299213" bottom="0.74803149606299213" header="0.31496062992125984" footer="0.31496062992125984"/>
  <pageSetup paperSize="9" orientation="portrait" r:id="rId2"/>
  <headerFooter>
    <oddFooter>&amp;LCopyright © 2014. Health and Social Care Information Centre, Lifestyles Statistics. All rights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tabColor rgb="FFFF0000"/>
  </sheetPr>
  <dimension ref="A1:AA44"/>
  <sheetViews>
    <sheetView showGridLines="0" zoomScale="90" zoomScaleNormal="90" zoomScaleSheetLayoutView="90" workbookViewId="0">
      <selection sqref="A1:J1"/>
    </sheetView>
  </sheetViews>
  <sheetFormatPr defaultColWidth="9.140625" defaultRowHeight="14.25"/>
  <cols>
    <col min="1" max="1" width="3.140625" style="124" customWidth="1"/>
    <col min="2" max="2" width="21.28515625" style="124" customWidth="1"/>
    <col min="3" max="3" width="1.7109375" style="124" customWidth="1"/>
    <col min="4" max="4" width="14.28515625" style="124" customWidth="1"/>
    <col min="5" max="5" width="17.28515625" style="124" customWidth="1"/>
    <col min="6" max="6" width="1.7109375" style="124" customWidth="1"/>
    <col min="7" max="7" width="17.28515625" style="124" customWidth="1"/>
    <col min="8" max="8" width="1.7109375" style="124" customWidth="1"/>
    <col min="9" max="10" width="14.7109375" style="124" customWidth="1"/>
    <col min="11" max="16384" width="9.140625" style="124"/>
  </cols>
  <sheetData>
    <row r="1" spans="1:27" ht="21" customHeight="1">
      <c r="A1" s="1235" t="s">
        <v>420</v>
      </c>
      <c r="B1" s="1235"/>
      <c r="C1" s="1235"/>
      <c r="D1" s="1235"/>
      <c r="E1" s="1235"/>
      <c r="F1" s="1235"/>
      <c r="G1" s="1235"/>
      <c r="H1" s="1235"/>
      <c r="I1" s="1235"/>
      <c r="J1" s="1235"/>
      <c r="K1" s="179"/>
      <c r="L1" s="179"/>
      <c r="M1" s="179"/>
      <c r="N1" s="179"/>
      <c r="O1" s="179"/>
      <c r="P1" s="179"/>
      <c r="Q1" s="179"/>
      <c r="R1" s="179"/>
      <c r="S1" s="179"/>
      <c r="T1" s="179"/>
      <c r="U1" s="179"/>
      <c r="V1" s="180"/>
      <c r="W1" s="179"/>
      <c r="X1" s="179"/>
      <c r="Y1" s="179"/>
      <c r="Z1" s="179"/>
    </row>
    <row r="2" spans="1:27">
      <c r="A2" s="179"/>
      <c r="B2" s="179"/>
      <c r="C2" s="179"/>
      <c r="D2" s="179"/>
      <c r="E2" s="179"/>
      <c r="F2" s="179"/>
      <c r="G2" s="179"/>
      <c r="H2" s="179"/>
      <c r="I2" s="179"/>
      <c r="J2" s="179"/>
      <c r="K2" s="179"/>
      <c r="L2" s="179"/>
      <c r="M2" s="179"/>
      <c r="N2" s="179"/>
      <c r="O2" s="179"/>
      <c r="P2" s="179"/>
      <c r="Q2" s="179"/>
      <c r="R2" s="179"/>
      <c r="S2" s="179"/>
      <c r="T2" s="179"/>
      <c r="U2" s="179"/>
      <c r="V2" s="179"/>
      <c r="W2" s="179"/>
      <c r="X2" s="179"/>
      <c r="Y2" s="179"/>
      <c r="Z2" s="179"/>
      <c r="AA2" s="179"/>
    </row>
    <row r="3" spans="1:27" s="159" customFormat="1" ht="15" customHeight="1" thickBot="1">
      <c r="A3" s="251" t="s">
        <v>339</v>
      </c>
      <c r="B3" s="252"/>
      <c r="C3" s="251"/>
      <c r="D3" s="251"/>
      <c r="E3" s="251"/>
      <c r="F3" s="251"/>
      <c r="G3" s="251"/>
      <c r="H3" s="251"/>
      <c r="I3" s="251"/>
      <c r="J3" s="253" t="s">
        <v>421</v>
      </c>
      <c r="K3" s="224"/>
      <c r="L3" s="224"/>
      <c r="M3" s="224"/>
      <c r="N3" s="224"/>
      <c r="O3" s="224"/>
      <c r="P3" s="224"/>
      <c r="Q3" s="224"/>
      <c r="R3" s="224"/>
      <c r="S3" s="224"/>
      <c r="T3" s="224"/>
      <c r="U3" s="224"/>
      <c r="V3" s="224"/>
      <c r="W3" s="225"/>
      <c r="X3" s="226"/>
      <c r="Y3" s="226"/>
      <c r="Z3" s="226"/>
      <c r="AA3" s="226"/>
    </row>
    <row r="4" spans="1:27" s="245" customFormat="1" ht="21" customHeight="1">
      <c r="C4" s="257"/>
      <c r="D4" s="1245" t="s">
        <v>347</v>
      </c>
      <c r="E4" s="1245"/>
      <c r="F4" s="1245"/>
      <c r="G4" s="1245"/>
      <c r="H4" s="258"/>
      <c r="I4" s="1243" t="s">
        <v>422</v>
      </c>
      <c r="J4" s="1243"/>
      <c r="K4" s="258"/>
      <c r="L4" s="258"/>
      <c r="M4" s="258"/>
      <c r="N4" s="258"/>
      <c r="O4" s="258"/>
      <c r="P4" s="258"/>
      <c r="Q4" s="258"/>
      <c r="R4" s="258"/>
      <c r="S4" s="258"/>
      <c r="T4" s="258"/>
      <c r="U4" s="258"/>
      <c r="V4" s="258"/>
      <c r="W4" s="258"/>
    </row>
    <row r="5" spans="1:27" s="132" customFormat="1" ht="47.25" customHeight="1">
      <c r="A5" s="188"/>
      <c r="B5" s="188"/>
      <c r="C5" s="203"/>
      <c r="D5" s="203" t="s">
        <v>425</v>
      </c>
      <c r="E5" s="203" t="s">
        <v>426</v>
      </c>
      <c r="F5" s="203"/>
      <c r="G5" s="259" t="s">
        <v>427</v>
      </c>
      <c r="H5" s="254"/>
      <c r="I5" s="260" t="s">
        <v>424</v>
      </c>
      <c r="J5" s="260" t="s">
        <v>423</v>
      </c>
      <c r="K5" s="186"/>
      <c r="L5" s="186"/>
      <c r="M5" s="186"/>
      <c r="N5" s="186"/>
      <c r="O5" s="186"/>
      <c r="P5" s="186"/>
      <c r="Q5" s="186"/>
      <c r="R5" s="186"/>
      <c r="S5" s="186"/>
      <c r="T5" s="186"/>
      <c r="U5" s="186"/>
      <c r="V5" s="186"/>
      <c r="W5" s="186"/>
    </row>
    <row r="6" spans="1:27">
      <c r="A6" s="229"/>
      <c r="B6" s="248"/>
      <c r="C6" s="237"/>
      <c r="D6" s="237"/>
      <c r="E6" s="237"/>
      <c r="F6" s="237"/>
      <c r="G6" s="237"/>
    </row>
    <row r="7" spans="1:27" ht="15">
      <c r="A7" s="130" t="s">
        <v>342</v>
      </c>
      <c r="B7" s="127"/>
      <c r="C7" s="237"/>
      <c r="D7" s="237"/>
      <c r="E7" s="237"/>
      <c r="F7" s="237"/>
      <c r="G7" s="237"/>
    </row>
    <row r="8" spans="1:27" s="132" customFormat="1" ht="15">
      <c r="A8" s="137" t="s">
        <v>340</v>
      </c>
      <c r="B8" s="247"/>
      <c r="C8" s="236"/>
      <c r="D8" s="236">
        <v>20</v>
      </c>
      <c r="E8" s="236">
        <v>16</v>
      </c>
      <c r="F8" s="236"/>
      <c r="G8" s="236">
        <v>4</v>
      </c>
      <c r="H8" s="197"/>
      <c r="I8" s="200">
        <v>12620</v>
      </c>
      <c r="J8" s="200">
        <v>12620</v>
      </c>
    </row>
    <row r="9" spans="1:27">
      <c r="A9" s="127" t="s">
        <v>176</v>
      </c>
      <c r="B9" s="127"/>
      <c r="C9" s="234"/>
      <c r="D9" s="234">
        <v>15</v>
      </c>
      <c r="E9" s="234">
        <v>14</v>
      </c>
      <c r="F9" s="234"/>
      <c r="G9" s="234">
        <v>1</v>
      </c>
      <c r="H9" s="198"/>
      <c r="I9" s="201">
        <v>420</v>
      </c>
      <c r="J9" s="201">
        <v>420</v>
      </c>
    </row>
    <row r="10" spans="1:27">
      <c r="A10" s="127" t="s">
        <v>177</v>
      </c>
      <c r="B10" s="127"/>
      <c r="C10" s="234"/>
      <c r="D10" s="234">
        <v>29</v>
      </c>
      <c r="E10" s="234">
        <v>26</v>
      </c>
      <c r="F10" s="234"/>
      <c r="G10" s="234">
        <v>3</v>
      </c>
      <c r="H10" s="198"/>
      <c r="I10" s="201">
        <v>580</v>
      </c>
      <c r="J10" s="201">
        <v>580</v>
      </c>
    </row>
    <row r="11" spans="1:27">
      <c r="A11" s="127" t="s">
        <v>178</v>
      </c>
      <c r="B11" s="127"/>
      <c r="C11" s="234"/>
      <c r="D11" s="234">
        <v>27</v>
      </c>
      <c r="E11" s="234">
        <v>24</v>
      </c>
      <c r="F11" s="234"/>
      <c r="G11" s="234">
        <v>3</v>
      </c>
      <c r="H11" s="198"/>
      <c r="I11" s="201">
        <v>1800</v>
      </c>
      <c r="J11" s="201">
        <v>1800</v>
      </c>
    </row>
    <row r="12" spans="1:27">
      <c r="A12" s="127" t="s">
        <v>179</v>
      </c>
      <c r="B12" s="127"/>
      <c r="C12" s="234"/>
      <c r="D12" s="234">
        <v>23</v>
      </c>
      <c r="E12" s="234">
        <v>18</v>
      </c>
      <c r="F12" s="234"/>
      <c r="G12" s="234">
        <v>5</v>
      </c>
      <c r="H12" s="198"/>
      <c r="I12" s="201">
        <v>3180</v>
      </c>
      <c r="J12" s="201">
        <v>3180</v>
      </c>
    </row>
    <row r="13" spans="1:27">
      <c r="A13" s="127" t="s">
        <v>180</v>
      </c>
      <c r="B13" s="127"/>
      <c r="C13" s="234"/>
      <c r="D13" s="234">
        <v>21</v>
      </c>
      <c r="E13" s="234">
        <v>15</v>
      </c>
      <c r="F13" s="234"/>
      <c r="G13" s="234">
        <v>5</v>
      </c>
      <c r="H13" s="198"/>
      <c r="I13" s="201">
        <v>1980</v>
      </c>
      <c r="J13" s="201">
        <v>1980</v>
      </c>
    </row>
    <row r="14" spans="1:27">
      <c r="A14" s="127" t="s">
        <v>181</v>
      </c>
      <c r="B14" s="127"/>
      <c r="C14" s="234"/>
      <c r="D14" s="234">
        <v>13</v>
      </c>
      <c r="E14" s="234">
        <v>9</v>
      </c>
      <c r="F14" s="234"/>
      <c r="G14" s="234">
        <v>3</v>
      </c>
      <c r="H14" s="198"/>
      <c r="I14" s="201">
        <v>4660</v>
      </c>
      <c r="J14" s="201">
        <v>4660</v>
      </c>
    </row>
    <row r="15" spans="1:27">
      <c r="A15" s="228"/>
      <c r="C15" s="198"/>
      <c r="D15" s="198"/>
      <c r="E15" s="198"/>
      <c r="F15" s="198"/>
      <c r="G15" s="198"/>
      <c r="H15" s="198"/>
      <c r="I15" s="201"/>
      <c r="J15" s="198"/>
    </row>
    <row r="16" spans="1:27" ht="15">
      <c r="A16" s="130" t="s">
        <v>182</v>
      </c>
      <c r="B16" s="127"/>
      <c r="C16" s="198"/>
      <c r="D16" s="198"/>
      <c r="E16" s="198"/>
      <c r="F16" s="198"/>
      <c r="G16" s="198"/>
      <c r="H16" s="198"/>
      <c r="I16" s="201"/>
      <c r="J16" s="198"/>
    </row>
    <row r="17" spans="1:10" s="132" customFormat="1" ht="15">
      <c r="A17" s="1244" t="s">
        <v>340</v>
      </c>
      <c r="B17" s="1244"/>
      <c r="C17" s="236"/>
      <c r="D17" s="255">
        <v>22</v>
      </c>
      <c r="E17" s="236">
        <v>17</v>
      </c>
      <c r="F17" s="236"/>
      <c r="G17" s="236">
        <v>5</v>
      </c>
      <c r="H17" s="197"/>
      <c r="I17" s="200">
        <v>5700</v>
      </c>
      <c r="J17" s="200">
        <v>5700</v>
      </c>
    </row>
    <row r="18" spans="1:10">
      <c r="A18" s="127" t="s">
        <v>176</v>
      </c>
      <c r="B18" s="127"/>
      <c r="C18" s="234"/>
      <c r="D18" s="256">
        <v>15</v>
      </c>
      <c r="E18" s="234">
        <v>14</v>
      </c>
      <c r="F18" s="234"/>
      <c r="G18" s="234">
        <v>1</v>
      </c>
      <c r="H18" s="198"/>
      <c r="I18" s="201">
        <v>220</v>
      </c>
      <c r="J18" s="201">
        <v>220</v>
      </c>
    </row>
    <row r="19" spans="1:10">
      <c r="A19" s="127" t="s">
        <v>177</v>
      </c>
      <c r="B19" s="127"/>
      <c r="C19" s="234"/>
      <c r="D19" s="256">
        <v>29</v>
      </c>
      <c r="E19" s="234">
        <v>26</v>
      </c>
      <c r="F19" s="234"/>
      <c r="G19" s="234">
        <v>3</v>
      </c>
      <c r="H19" s="198"/>
      <c r="I19" s="201">
        <v>250</v>
      </c>
      <c r="J19" s="201">
        <v>250</v>
      </c>
    </row>
    <row r="20" spans="1:10">
      <c r="A20" s="127" t="s">
        <v>178</v>
      </c>
      <c r="B20" s="127"/>
      <c r="C20" s="234"/>
      <c r="D20" s="256">
        <v>32</v>
      </c>
      <c r="E20" s="234">
        <v>27</v>
      </c>
      <c r="F20" s="234"/>
      <c r="G20" s="234">
        <v>5</v>
      </c>
      <c r="H20" s="198"/>
      <c r="I20" s="201">
        <v>750</v>
      </c>
      <c r="J20" s="201">
        <v>750</v>
      </c>
    </row>
    <row r="21" spans="1:10">
      <c r="A21" s="127" t="s">
        <v>179</v>
      </c>
      <c r="B21" s="127"/>
      <c r="C21" s="234"/>
      <c r="D21" s="256">
        <v>25</v>
      </c>
      <c r="E21" s="234">
        <v>19</v>
      </c>
      <c r="F21" s="234"/>
      <c r="G21" s="234">
        <v>6</v>
      </c>
      <c r="H21" s="198"/>
      <c r="I21" s="201">
        <v>1450</v>
      </c>
      <c r="J21" s="201">
        <v>1450</v>
      </c>
    </row>
    <row r="22" spans="1:10">
      <c r="A22" s="127" t="s">
        <v>180</v>
      </c>
      <c r="B22" s="127"/>
      <c r="C22" s="234"/>
      <c r="D22" s="256">
        <v>22</v>
      </c>
      <c r="E22" s="234">
        <v>16</v>
      </c>
      <c r="F22" s="234"/>
      <c r="G22" s="234">
        <v>6</v>
      </c>
      <c r="H22" s="198"/>
      <c r="I22" s="201">
        <v>930</v>
      </c>
      <c r="J22" s="201">
        <v>930</v>
      </c>
    </row>
    <row r="23" spans="1:10">
      <c r="A23" s="127" t="s">
        <v>181</v>
      </c>
      <c r="B23" s="127"/>
      <c r="C23" s="234"/>
      <c r="D23" s="256">
        <v>13</v>
      </c>
      <c r="E23" s="234">
        <v>9</v>
      </c>
      <c r="F23" s="234"/>
      <c r="G23" s="234">
        <v>4</v>
      </c>
      <c r="H23" s="198"/>
      <c r="I23" s="201">
        <v>2100</v>
      </c>
      <c r="J23" s="201">
        <v>2100</v>
      </c>
    </row>
    <row r="24" spans="1:10">
      <c r="A24" s="127"/>
      <c r="B24" s="127"/>
      <c r="C24" s="234"/>
      <c r="D24" s="234"/>
      <c r="E24" s="234"/>
      <c r="F24" s="234"/>
      <c r="G24" s="234"/>
      <c r="H24" s="198"/>
      <c r="I24" s="201"/>
      <c r="J24" s="198"/>
    </row>
    <row r="25" spans="1:10" ht="15">
      <c r="A25" s="130" t="s">
        <v>183</v>
      </c>
      <c r="B25" s="127"/>
      <c r="C25" s="234"/>
      <c r="D25" s="234"/>
      <c r="E25" s="234"/>
      <c r="F25" s="234"/>
      <c r="G25" s="234"/>
      <c r="H25" s="198"/>
      <c r="I25" s="201"/>
      <c r="J25" s="198"/>
    </row>
    <row r="26" spans="1:10" s="132" customFormat="1" ht="15">
      <c r="A26" s="137" t="s">
        <v>340</v>
      </c>
      <c r="B26" s="247"/>
      <c r="C26" s="236"/>
      <c r="D26" s="236">
        <v>19</v>
      </c>
      <c r="E26" s="236">
        <v>16</v>
      </c>
      <c r="F26" s="236"/>
      <c r="G26" s="236">
        <v>3</v>
      </c>
      <c r="H26" s="197"/>
      <c r="I26" s="200">
        <v>6930</v>
      </c>
      <c r="J26" s="200">
        <v>6930</v>
      </c>
    </row>
    <row r="27" spans="1:10">
      <c r="A27" s="127" t="s">
        <v>176</v>
      </c>
      <c r="B27" s="127"/>
      <c r="C27" s="234"/>
      <c r="D27" s="234">
        <v>15</v>
      </c>
      <c r="E27" s="234">
        <v>13</v>
      </c>
      <c r="F27" s="234"/>
      <c r="G27" s="234">
        <v>2</v>
      </c>
      <c r="H27" s="198"/>
      <c r="I27" s="201">
        <v>210</v>
      </c>
      <c r="J27" s="201">
        <v>210</v>
      </c>
    </row>
    <row r="28" spans="1:10">
      <c r="A28" s="127" t="s">
        <v>177</v>
      </c>
      <c r="B28" s="127"/>
      <c r="C28" s="234"/>
      <c r="D28" s="234">
        <v>29</v>
      </c>
      <c r="E28" s="234">
        <v>25</v>
      </c>
      <c r="F28" s="234"/>
      <c r="G28" s="234">
        <v>4</v>
      </c>
      <c r="H28" s="198"/>
      <c r="I28" s="201">
        <v>330</v>
      </c>
      <c r="J28" s="201">
        <v>330</v>
      </c>
    </row>
    <row r="29" spans="1:10">
      <c r="A29" s="127" t="s">
        <v>178</v>
      </c>
      <c r="B29" s="127"/>
      <c r="C29" s="234"/>
      <c r="D29" s="234">
        <v>23</v>
      </c>
      <c r="E29" s="234">
        <v>21</v>
      </c>
      <c r="F29" s="234"/>
      <c r="G29" s="234">
        <v>2</v>
      </c>
      <c r="H29" s="198"/>
      <c r="I29" s="201">
        <v>1050</v>
      </c>
      <c r="J29" s="201">
        <v>1050</v>
      </c>
    </row>
    <row r="30" spans="1:10">
      <c r="A30" s="127" t="s">
        <v>179</v>
      </c>
      <c r="B30" s="127"/>
      <c r="C30" s="234"/>
      <c r="D30" s="234">
        <v>21</v>
      </c>
      <c r="E30" s="234">
        <v>17</v>
      </c>
      <c r="F30" s="234"/>
      <c r="G30" s="234">
        <v>4</v>
      </c>
      <c r="H30" s="198"/>
      <c r="I30" s="201">
        <v>1730</v>
      </c>
      <c r="J30" s="201">
        <v>1730</v>
      </c>
    </row>
    <row r="31" spans="1:10">
      <c r="A31" s="127" t="s">
        <v>180</v>
      </c>
      <c r="B31" s="127"/>
      <c r="C31" s="234"/>
      <c r="D31" s="234">
        <v>19</v>
      </c>
      <c r="E31" s="234">
        <v>15</v>
      </c>
      <c r="F31" s="234"/>
      <c r="G31" s="234">
        <v>5</v>
      </c>
      <c r="H31" s="198"/>
      <c r="I31" s="201">
        <v>1050</v>
      </c>
      <c r="J31" s="201">
        <v>1050</v>
      </c>
    </row>
    <row r="32" spans="1:10">
      <c r="A32" s="127" t="s">
        <v>181</v>
      </c>
      <c r="B32" s="127"/>
      <c r="C32" s="234"/>
      <c r="D32" s="234">
        <v>12</v>
      </c>
      <c r="E32" s="234">
        <v>10</v>
      </c>
      <c r="F32" s="234"/>
      <c r="G32" s="234">
        <v>2</v>
      </c>
      <c r="H32" s="198"/>
      <c r="I32" s="201">
        <v>2570</v>
      </c>
      <c r="J32" s="201">
        <v>2570</v>
      </c>
    </row>
    <row r="33" spans="1:10" s="132" customFormat="1" ht="15">
      <c r="A33" s="249"/>
      <c r="B33" s="250"/>
      <c r="C33" s="213"/>
      <c r="D33" s="213"/>
      <c r="E33" s="213"/>
      <c r="F33" s="213"/>
      <c r="G33" s="213"/>
      <c r="H33" s="188"/>
      <c r="I33" s="188"/>
      <c r="J33" s="188"/>
    </row>
    <row r="34" spans="1:10" s="132" customFormat="1" ht="15">
      <c r="A34" s="261"/>
      <c r="B34" s="262"/>
      <c r="C34" s="221"/>
      <c r="D34" s="221"/>
      <c r="E34" s="221"/>
      <c r="F34" s="221"/>
      <c r="G34" s="221"/>
      <c r="H34" s="212"/>
      <c r="I34" s="212"/>
      <c r="J34" s="212"/>
    </row>
    <row r="35" spans="1:10" s="160" customFormat="1" ht="12.75">
      <c r="A35" s="235" t="s">
        <v>204</v>
      </c>
      <c r="B35" s="263"/>
      <c r="C35" s="264"/>
      <c r="D35" s="264"/>
      <c r="E35" s="264"/>
      <c r="F35" s="264"/>
      <c r="G35" s="264"/>
    </row>
    <row r="36" spans="1:10" s="159" customFormat="1" ht="12.75">
      <c r="A36" s="265">
        <v>1</v>
      </c>
      <c r="B36" s="172" t="s">
        <v>428</v>
      </c>
      <c r="C36" s="172"/>
      <c r="D36" s="172"/>
      <c r="E36" s="172"/>
      <c r="F36" s="172"/>
      <c r="G36" s="172"/>
      <c r="H36" s="172"/>
    </row>
    <row r="37" spans="1:10" s="165" customFormat="1" ht="32.25" customHeight="1">
      <c r="A37" s="171"/>
      <c r="B37" s="1234" t="s">
        <v>499</v>
      </c>
      <c r="C37" s="1234"/>
      <c r="D37" s="1234"/>
      <c r="E37" s="1234"/>
      <c r="F37" s="1234"/>
      <c r="G37" s="1234"/>
      <c r="H37" s="1234"/>
      <c r="I37" s="1234"/>
      <c r="J37" s="1234"/>
    </row>
    <row r="38" spans="1:10" s="159" customFormat="1" ht="12.75">
      <c r="A38" s="266">
        <v>2</v>
      </c>
      <c r="B38" s="227" t="s">
        <v>394</v>
      </c>
      <c r="C38" s="172"/>
      <c r="D38" s="172"/>
      <c r="E38" s="161"/>
      <c r="F38" s="161"/>
      <c r="G38" s="172"/>
      <c r="H38" s="172"/>
    </row>
    <row r="39" spans="1:10" s="159" customFormat="1" ht="12.75">
      <c r="A39" s="164"/>
      <c r="B39" s="172"/>
      <c r="E39" s="172"/>
      <c r="F39" s="172"/>
      <c r="G39" s="172"/>
    </row>
    <row r="40" spans="1:10" s="159" customFormat="1" ht="12.75">
      <c r="A40" s="235" t="s">
        <v>208</v>
      </c>
      <c r="B40" s="172"/>
      <c r="E40" s="172"/>
      <c r="F40" s="172"/>
      <c r="G40" s="172"/>
    </row>
    <row r="41" spans="1:10" s="159" customFormat="1" ht="12.75">
      <c r="A41" s="227" t="s">
        <v>400</v>
      </c>
      <c r="B41" s="172"/>
      <c r="E41" s="172"/>
      <c r="F41" s="172"/>
      <c r="G41" s="172"/>
    </row>
    <row r="42" spans="1:10" s="159" customFormat="1" ht="12.75"/>
    <row r="43" spans="1:10" s="159" customFormat="1" ht="12.75">
      <c r="A43" s="174" t="s">
        <v>395</v>
      </c>
    </row>
    <row r="44" spans="1:10" s="159" customFormat="1" ht="12.75">
      <c r="A44" s="176" t="s">
        <v>396</v>
      </c>
    </row>
  </sheetData>
  <mergeCells count="5">
    <mergeCell ref="A1:J1"/>
    <mergeCell ref="I4:J4"/>
    <mergeCell ref="A17:B17"/>
    <mergeCell ref="D4:G4"/>
    <mergeCell ref="B37:J37"/>
  </mergeCells>
  <hyperlinks>
    <hyperlink ref="B37" r:id="rId1" location="tab-Methodology-" xr:uid="{00000000-0004-0000-0600-000000000000}"/>
  </hyperlinks>
  <pageMargins left="0.70866141732283472" right="0.70866141732283472" top="0.74803149606299213" bottom="0.74803149606299213" header="0.31496062992125984" footer="0.31496062992125984"/>
  <pageSetup paperSize="9" scale="82" orientation="portrait" r:id="rId2"/>
  <headerFooter>
    <oddFooter>&amp;LCopyright © 2014. Health and Social Care Information Centre, Lifestyles Statistics. All rights reserved.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rgb="FFFF0000"/>
  </sheetPr>
  <dimension ref="A1:AD39"/>
  <sheetViews>
    <sheetView showGridLines="0" zoomScale="90" zoomScaleNormal="90" zoomScaleSheetLayoutView="90" workbookViewId="0">
      <selection sqref="A1:J1"/>
    </sheetView>
  </sheetViews>
  <sheetFormatPr defaultColWidth="9.140625" defaultRowHeight="14.25"/>
  <cols>
    <col min="1" max="1" width="3.140625" style="124" customWidth="1"/>
    <col min="2" max="2" width="22.5703125" style="124" customWidth="1"/>
    <col min="3" max="9" width="6.140625" style="124" customWidth="1"/>
    <col min="10" max="10" width="1.7109375" style="124" customWidth="1"/>
    <col min="11" max="24" width="6.140625" style="124" customWidth="1"/>
    <col min="25" max="25" width="1.7109375" style="124" customWidth="1"/>
    <col min="26" max="26" width="13.140625" style="124" customWidth="1"/>
    <col min="27" max="16384" width="9.140625" style="124"/>
  </cols>
  <sheetData>
    <row r="1" spans="1:30" s="122" customFormat="1" ht="21" customHeight="1">
      <c r="A1" s="1235" t="s">
        <v>432</v>
      </c>
      <c r="B1" s="1235"/>
      <c r="C1" s="1235"/>
      <c r="D1" s="1235"/>
      <c r="E1" s="1235"/>
      <c r="F1" s="1235"/>
      <c r="G1" s="1235"/>
      <c r="H1" s="1235"/>
      <c r="I1" s="1235"/>
      <c r="J1" s="1235"/>
      <c r="K1" s="1235"/>
      <c r="L1" s="1235"/>
      <c r="M1" s="1235"/>
      <c r="N1" s="1235"/>
      <c r="O1" s="1235"/>
      <c r="P1" s="1235"/>
      <c r="Q1" s="1235"/>
      <c r="R1" s="1235"/>
      <c r="S1" s="1235"/>
      <c r="T1" s="1235"/>
      <c r="U1" s="1235"/>
      <c r="V1" s="1235"/>
      <c r="W1" s="1235"/>
      <c r="X1" s="1235"/>
      <c r="Y1" s="1235"/>
      <c r="Z1" s="1235"/>
      <c r="AA1" s="120"/>
    </row>
    <row r="3" spans="1:30" s="159" customFormat="1" ht="15" customHeight="1">
      <c r="A3" s="223"/>
      <c r="B3" s="268"/>
      <c r="C3" s="223"/>
      <c r="D3" s="223"/>
      <c r="E3" s="223"/>
      <c r="F3" s="223"/>
      <c r="G3" s="223"/>
      <c r="H3" s="223"/>
      <c r="I3" s="268"/>
      <c r="J3" s="223"/>
      <c r="K3" s="223"/>
      <c r="L3" s="223"/>
      <c r="M3" s="223"/>
      <c r="N3" s="223"/>
      <c r="O3" s="223"/>
      <c r="P3" s="223"/>
      <c r="Q3" s="223"/>
      <c r="R3" s="223"/>
      <c r="S3" s="223"/>
      <c r="T3" s="223"/>
      <c r="U3" s="223"/>
      <c r="V3" s="223"/>
      <c r="W3" s="223"/>
      <c r="X3" s="223"/>
      <c r="Y3" s="223"/>
      <c r="Z3" s="287" t="s">
        <v>433</v>
      </c>
    </row>
    <row r="4" spans="1:30" s="245" customFormat="1" ht="21" customHeight="1">
      <c r="A4" s="149"/>
      <c r="B4" s="285"/>
      <c r="C4" s="1246" t="s">
        <v>173</v>
      </c>
      <c r="D4" s="1246"/>
      <c r="E4" s="1246"/>
      <c r="F4" s="1246"/>
      <c r="G4" s="1246"/>
      <c r="H4" s="1246"/>
      <c r="I4" s="1246"/>
      <c r="J4" s="149"/>
      <c r="K4" s="1246" t="s">
        <v>174</v>
      </c>
      <c r="L4" s="1246"/>
      <c r="M4" s="1246"/>
      <c r="N4" s="1246"/>
      <c r="O4" s="1246"/>
      <c r="P4" s="1246"/>
      <c r="Q4" s="1246"/>
      <c r="R4" s="1246"/>
      <c r="S4" s="1246"/>
      <c r="T4" s="1246"/>
      <c r="U4" s="1246"/>
      <c r="V4" s="1246"/>
      <c r="W4" s="1246"/>
      <c r="X4" s="1246"/>
      <c r="Y4" s="286"/>
      <c r="Z4" s="1247" t="s">
        <v>431</v>
      </c>
    </row>
    <row r="5" spans="1:30" s="132" customFormat="1" ht="27" customHeight="1">
      <c r="A5" s="282"/>
      <c r="B5" s="282"/>
      <c r="C5" s="283" t="s">
        <v>377</v>
      </c>
      <c r="D5" s="283" t="s">
        <v>378</v>
      </c>
      <c r="E5" s="283" t="s">
        <v>379</v>
      </c>
      <c r="F5" s="283" t="s">
        <v>380</v>
      </c>
      <c r="G5" s="283" t="s">
        <v>381</v>
      </c>
      <c r="H5" s="283" t="s">
        <v>382</v>
      </c>
      <c r="I5" s="283" t="s">
        <v>383</v>
      </c>
      <c r="J5" s="294"/>
      <c r="K5" s="283" t="s">
        <v>213</v>
      </c>
      <c r="L5" s="283">
        <v>2000</v>
      </c>
      <c r="M5" s="283">
        <v>2001</v>
      </c>
      <c r="N5" s="283">
        <v>2002</v>
      </c>
      <c r="O5" s="283">
        <v>2003</v>
      </c>
      <c r="P5" s="283">
        <v>2004</v>
      </c>
      <c r="Q5" s="283" t="s">
        <v>384</v>
      </c>
      <c r="R5" s="283" t="s">
        <v>385</v>
      </c>
      <c r="S5" s="283" t="s">
        <v>386</v>
      </c>
      <c r="T5" s="283" t="s">
        <v>387</v>
      </c>
      <c r="U5" s="284" t="s">
        <v>388</v>
      </c>
      <c r="V5" s="284" t="s">
        <v>389</v>
      </c>
      <c r="W5" s="284" t="s">
        <v>390</v>
      </c>
      <c r="X5" s="284" t="s">
        <v>187</v>
      </c>
      <c r="Y5" s="283"/>
      <c r="Z5" s="1248"/>
    </row>
    <row r="6" spans="1:30" ht="15">
      <c r="A6" s="126"/>
      <c r="B6" s="127"/>
      <c r="C6" s="127"/>
      <c r="D6" s="127"/>
      <c r="E6" s="127"/>
      <c r="F6" s="127"/>
      <c r="G6" s="127"/>
      <c r="H6" s="127"/>
      <c r="I6" s="127"/>
      <c r="J6" s="127"/>
      <c r="K6" s="127"/>
      <c r="L6" s="127"/>
      <c r="M6" s="127"/>
      <c r="N6" s="127"/>
      <c r="O6" s="128"/>
      <c r="P6" s="128"/>
      <c r="Q6" s="128"/>
      <c r="R6" s="128"/>
      <c r="S6" s="128"/>
      <c r="T6" s="128"/>
      <c r="U6" s="128"/>
      <c r="V6" s="128"/>
      <c r="W6" s="128"/>
      <c r="X6" s="128"/>
      <c r="Y6" s="128"/>
      <c r="Z6" s="129"/>
    </row>
    <row r="7" spans="1:30" ht="15">
      <c r="A7" s="130" t="s">
        <v>182</v>
      </c>
      <c r="B7" s="127"/>
      <c r="C7" s="127"/>
      <c r="D7" s="127"/>
      <c r="E7" s="127"/>
      <c r="F7" s="127"/>
      <c r="G7" s="127"/>
      <c r="H7" s="127"/>
      <c r="I7" s="127"/>
      <c r="J7" s="127"/>
      <c r="K7" s="127"/>
      <c r="L7" s="127"/>
      <c r="M7" s="127"/>
      <c r="N7" s="127"/>
      <c r="O7" s="128"/>
      <c r="P7" s="128"/>
      <c r="Q7" s="128"/>
      <c r="R7" s="128"/>
      <c r="S7" s="128"/>
      <c r="T7" s="128"/>
      <c r="U7" s="128"/>
      <c r="V7" s="128"/>
      <c r="W7" s="128"/>
      <c r="X7" s="128"/>
      <c r="Y7" s="128"/>
      <c r="Z7" s="129"/>
    </row>
    <row r="8" spans="1:30" s="132" customFormat="1" ht="15">
      <c r="A8" s="1244" t="s">
        <v>340</v>
      </c>
      <c r="B8" s="1244"/>
      <c r="C8" s="290">
        <v>18</v>
      </c>
      <c r="D8" s="290">
        <v>18</v>
      </c>
      <c r="E8" s="290">
        <v>17</v>
      </c>
      <c r="F8" s="290">
        <v>16</v>
      </c>
      <c r="G8" s="290">
        <v>17</v>
      </c>
      <c r="H8" s="290">
        <v>16</v>
      </c>
      <c r="I8" s="290">
        <v>16</v>
      </c>
      <c r="J8" s="290"/>
      <c r="K8" s="290">
        <v>15</v>
      </c>
      <c r="L8" s="290">
        <v>15</v>
      </c>
      <c r="M8" s="290">
        <v>15</v>
      </c>
      <c r="N8" s="290">
        <v>15</v>
      </c>
      <c r="O8" s="290">
        <v>15</v>
      </c>
      <c r="P8" s="290">
        <v>15</v>
      </c>
      <c r="Q8" s="290">
        <v>14</v>
      </c>
      <c r="R8" s="290">
        <v>15</v>
      </c>
      <c r="S8" s="290">
        <v>14</v>
      </c>
      <c r="T8" s="290">
        <v>14</v>
      </c>
      <c r="U8" s="290">
        <v>14</v>
      </c>
      <c r="V8" s="291">
        <v>14</v>
      </c>
      <c r="W8" s="291">
        <v>13</v>
      </c>
      <c r="X8" s="291">
        <v>12</v>
      </c>
      <c r="Y8" s="291"/>
      <c r="Z8" s="134">
        <v>1250</v>
      </c>
      <c r="AA8" s="124"/>
      <c r="AB8" s="272"/>
      <c r="AC8" s="272"/>
      <c r="AD8" s="273"/>
    </row>
    <row r="9" spans="1:30">
      <c r="A9" s="127" t="s">
        <v>176</v>
      </c>
      <c r="B9" s="127"/>
      <c r="C9" s="288">
        <v>16</v>
      </c>
      <c r="D9" s="288">
        <v>14</v>
      </c>
      <c r="E9" s="288">
        <v>12</v>
      </c>
      <c r="F9" s="288">
        <v>12</v>
      </c>
      <c r="G9" s="288">
        <v>13</v>
      </c>
      <c r="H9" s="288">
        <v>10</v>
      </c>
      <c r="I9" s="288">
        <v>10</v>
      </c>
      <c r="J9" s="288"/>
      <c r="K9" s="288">
        <v>10</v>
      </c>
      <c r="L9" s="288">
        <v>12</v>
      </c>
      <c r="M9" s="288">
        <v>11</v>
      </c>
      <c r="N9" s="288">
        <v>11</v>
      </c>
      <c r="O9" s="288">
        <v>13</v>
      </c>
      <c r="P9" s="288">
        <v>11</v>
      </c>
      <c r="Q9" s="288">
        <v>13</v>
      </c>
      <c r="R9" s="288">
        <v>10</v>
      </c>
      <c r="S9" s="288">
        <v>10</v>
      </c>
      <c r="T9" s="288">
        <v>10</v>
      </c>
      <c r="U9" s="288">
        <v>8</v>
      </c>
      <c r="V9" s="289">
        <v>9</v>
      </c>
      <c r="W9" s="289">
        <v>10</v>
      </c>
      <c r="X9" s="289">
        <v>8</v>
      </c>
      <c r="Y9" s="289"/>
      <c r="Z9" s="131">
        <v>40</v>
      </c>
      <c r="AB9" s="270"/>
      <c r="AC9" s="270"/>
      <c r="AD9" s="271"/>
    </row>
    <row r="10" spans="1:30">
      <c r="A10" s="127" t="s">
        <v>177</v>
      </c>
      <c r="B10" s="127"/>
      <c r="C10" s="288">
        <v>19</v>
      </c>
      <c r="D10" s="288">
        <v>17</v>
      </c>
      <c r="E10" s="288">
        <v>16</v>
      </c>
      <c r="F10" s="288">
        <v>15</v>
      </c>
      <c r="G10" s="288">
        <v>16</v>
      </c>
      <c r="H10" s="288">
        <v>13</v>
      </c>
      <c r="I10" s="288">
        <v>14</v>
      </c>
      <c r="J10" s="288"/>
      <c r="K10" s="288">
        <v>13</v>
      </c>
      <c r="L10" s="288">
        <v>12</v>
      </c>
      <c r="M10" s="288">
        <v>12</v>
      </c>
      <c r="N10" s="288">
        <v>12</v>
      </c>
      <c r="O10" s="288">
        <v>12</v>
      </c>
      <c r="P10" s="288">
        <v>11</v>
      </c>
      <c r="Q10" s="288">
        <v>11</v>
      </c>
      <c r="R10" s="288">
        <v>12</v>
      </c>
      <c r="S10" s="288">
        <v>12</v>
      </c>
      <c r="T10" s="288">
        <v>11</v>
      </c>
      <c r="U10" s="288">
        <v>11</v>
      </c>
      <c r="V10" s="289">
        <v>12</v>
      </c>
      <c r="W10" s="289">
        <v>10</v>
      </c>
      <c r="X10" s="289">
        <v>10</v>
      </c>
      <c r="Y10" s="289"/>
      <c r="Z10" s="131">
        <v>80</v>
      </c>
      <c r="AB10" s="270"/>
      <c r="AC10" s="270"/>
      <c r="AD10" s="271"/>
    </row>
    <row r="11" spans="1:30">
      <c r="A11" s="127" t="s">
        <v>178</v>
      </c>
      <c r="B11" s="127"/>
      <c r="C11" s="288">
        <v>19</v>
      </c>
      <c r="D11" s="288">
        <v>19</v>
      </c>
      <c r="E11" s="288">
        <v>17</v>
      </c>
      <c r="F11" s="288">
        <v>16</v>
      </c>
      <c r="G11" s="288">
        <v>16</v>
      </c>
      <c r="H11" s="288">
        <v>15</v>
      </c>
      <c r="I11" s="288">
        <v>13</v>
      </c>
      <c r="J11" s="288"/>
      <c r="K11" s="288">
        <v>13</v>
      </c>
      <c r="L11" s="288">
        <v>13</v>
      </c>
      <c r="M11" s="288">
        <v>13</v>
      </c>
      <c r="N11" s="288">
        <v>13</v>
      </c>
      <c r="O11" s="288">
        <v>13</v>
      </c>
      <c r="P11" s="288">
        <v>12</v>
      </c>
      <c r="Q11" s="288">
        <v>12</v>
      </c>
      <c r="R11" s="288">
        <v>13</v>
      </c>
      <c r="S11" s="288">
        <v>12</v>
      </c>
      <c r="T11" s="288">
        <v>12</v>
      </c>
      <c r="U11" s="288">
        <v>12</v>
      </c>
      <c r="V11" s="289">
        <v>11</v>
      </c>
      <c r="W11" s="289">
        <v>11</v>
      </c>
      <c r="X11" s="289">
        <v>11</v>
      </c>
      <c r="Y11" s="289"/>
      <c r="Z11" s="131">
        <v>250</v>
      </c>
      <c r="AB11" s="270"/>
      <c r="AC11" s="270"/>
      <c r="AD11" s="271"/>
    </row>
    <row r="12" spans="1:30">
      <c r="A12" s="127" t="s">
        <v>179</v>
      </c>
      <c r="B12" s="127"/>
      <c r="C12" s="288">
        <v>20</v>
      </c>
      <c r="D12" s="288">
        <v>20</v>
      </c>
      <c r="E12" s="288">
        <v>20</v>
      </c>
      <c r="F12" s="288">
        <v>19</v>
      </c>
      <c r="G12" s="288">
        <v>19</v>
      </c>
      <c r="H12" s="288">
        <v>18</v>
      </c>
      <c r="I12" s="288">
        <v>17</v>
      </c>
      <c r="J12" s="288"/>
      <c r="K12" s="288">
        <v>18</v>
      </c>
      <c r="L12" s="288">
        <v>17</v>
      </c>
      <c r="M12" s="288">
        <v>17</v>
      </c>
      <c r="N12" s="288">
        <v>17</v>
      </c>
      <c r="O12" s="288">
        <v>16</v>
      </c>
      <c r="P12" s="288">
        <v>16</v>
      </c>
      <c r="Q12" s="288">
        <v>15</v>
      </c>
      <c r="R12" s="288">
        <v>16</v>
      </c>
      <c r="S12" s="288">
        <v>16</v>
      </c>
      <c r="T12" s="288">
        <v>15</v>
      </c>
      <c r="U12" s="288">
        <v>15</v>
      </c>
      <c r="V12" s="289">
        <v>14</v>
      </c>
      <c r="W12" s="289">
        <v>14</v>
      </c>
      <c r="X12" s="289">
        <v>13</v>
      </c>
      <c r="Y12" s="289"/>
      <c r="Z12" s="131">
        <v>380</v>
      </c>
      <c r="AB12" s="270"/>
      <c r="AC12" s="270"/>
      <c r="AD12" s="271"/>
    </row>
    <row r="13" spans="1:30">
      <c r="A13" s="127" t="s">
        <v>180</v>
      </c>
      <c r="B13" s="127"/>
      <c r="C13" s="288">
        <v>18</v>
      </c>
      <c r="D13" s="288">
        <v>20</v>
      </c>
      <c r="E13" s="288">
        <v>18</v>
      </c>
      <c r="F13" s="288">
        <v>17</v>
      </c>
      <c r="G13" s="288">
        <v>17</v>
      </c>
      <c r="H13" s="288">
        <v>20</v>
      </c>
      <c r="I13" s="288">
        <v>18</v>
      </c>
      <c r="J13" s="288"/>
      <c r="K13" s="288">
        <v>18</v>
      </c>
      <c r="L13" s="288">
        <v>17</v>
      </c>
      <c r="M13" s="288">
        <v>18</v>
      </c>
      <c r="N13" s="288">
        <v>18</v>
      </c>
      <c r="O13" s="288">
        <v>18</v>
      </c>
      <c r="P13" s="288">
        <v>18</v>
      </c>
      <c r="Q13" s="288">
        <v>17</v>
      </c>
      <c r="R13" s="288">
        <v>16</v>
      </c>
      <c r="S13" s="288">
        <v>16</v>
      </c>
      <c r="T13" s="288">
        <v>16</v>
      </c>
      <c r="U13" s="288">
        <v>16</v>
      </c>
      <c r="V13" s="289">
        <v>17</v>
      </c>
      <c r="W13" s="289">
        <v>16</v>
      </c>
      <c r="X13" s="289">
        <v>14</v>
      </c>
      <c r="Y13" s="289"/>
      <c r="Z13" s="131">
        <v>230</v>
      </c>
      <c r="AB13" s="270"/>
      <c r="AC13" s="270"/>
      <c r="AD13" s="271"/>
    </row>
    <row r="14" spans="1:30">
      <c r="A14" s="127" t="s">
        <v>181</v>
      </c>
      <c r="B14" s="127"/>
      <c r="C14" s="288">
        <v>14</v>
      </c>
      <c r="D14" s="288">
        <v>15</v>
      </c>
      <c r="E14" s="288">
        <v>16</v>
      </c>
      <c r="F14" s="288">
        <v>15</v>
      </c>
      <c r="G14" s="288">
        <v>15</v>
      </c>
      <c r="H14" s="288">
        <v>14</v>
      </c>
      <c r="I14" s="288">
        <v>16</v>
      </c>
      <c r="J14" s="288"/>
      <c r="K14" s="288">
        <v>16</v>
      </c>
      <c r="L14" s="288">
        <v>15</v>
      </c>
      <c r="M14" s="288">
        <v>15</v>
      </c>
      <c r="N14" s="288">
        <v>16</v>
      </c>
      <c r="O14" s="288">
        <v>15</v>
      </c>
      <c r="P14" s="288">
        <v>14</v>
      </c>
      <c r="Q14" s="288">
        <v>15</v>
      </c>
      <c r="R14" s="288">
        <v>18</v>
      </c>
      <c r="S14" s="288">
        <v>15</v>
      </c>
      <c r="T14" s="288">
        <v>15</v>
      </c>
      <c r="U14" s="288">
        <v>15</v>
      </c>
      <c r="V14" s="289">
        <v>15</v>
      </c>
      <c r="W14" s="289">
        <v>15</v>
      </c>
      <c r="X14" s="289">
        <v>14</v>
      </c>
      <c r="Y14" s="289"/>
      <c r="Z14" s="131">
        <v>290</v>
      </c>
      <c r="AB14" s="270"/>
      <c r="AC14" s="270"/>
      <c r="AD14" s="271"/>
    </row>
    <row r="15" spans="1:30">
      <c r="A15" s="127"/>
      <c r="B15" s="127"/>
      <c r="C15" s="288"/>
      <c r="D15" s="288"/>
      <c r="E15" s="288"/>
      <c r="F15" s="288"/>
      <c r="G15" s="288"/>
      <c r="H15" s="288"/>
      <c r="I15" s="288"/>
      <c r="J15" s="288"/>
      <c r="K15" s="288"/>
      <c r="L15" s="288"/>
      <c r="M15" s="288"/>
      <c r="N15" s="288"/>
      <c r="O15" s="288"/>
      <c r="P15" s="288"/>
      <c r="Q15" s="288"/>
      <c r="R15" s="292" t="s">
        <v>341</v>
      </c>
      <c r="S15" s="288"/>
      <c r="T15" s="288"/>
      <c r="U15" s="288"/>
      <c r="V15" s="288"/>
      <c r="W15" s="288"/>
      <c r="X15" s="288"/>
      <c r="Y15" s="288"/>
      <c r="Z15" s="293"/>
      <c r="AB15" s="127"/>
      <c r="AC15" s="274"/>
      <c r="AD15" s="275"/>
    </row>
    <row r="16" spans="1:30" ht="15">
      <c r="A16" s="130" t="s">
        <v>183</v>
      </c>
      <c r="B16" s="127"/>
      <c r="C16" s="288"/>
      <c r="D16" s="288"/>
      <c r="E16" s="288"/>
      <c r="F16" s="288"/>
      <c r="G16" s="288"/>
      <c r="H16" s="288"/>
      <c r="I16" s="288"/>
      <c r="J16" s="288"/>
      <c r="K16" s="288"/>
      <c r="L16" s="288"/>
      <c r="M16" s="288"/>
      <c r="N16" s="288"/>
      <c r="O16" s="288"/>
      <c r="P16" s="288"/>
      <c r="Q16" s="288"/>
      <c r="R16" s="292" t="s">
        <v>341</v>
      </c>
      <c r="S16" s="288"/>
      <c r="T16" s="288"/>
      <c r="U16" s="288"/>
      <c r="V16" s="288"/>
      <c r="W16" s="288"/>
      <c r="X16" s="288"/>
      <c r="Y16" s="288"/>
      <c r="Z16" s="293"/>
      <c r="AB16" s="127"/>
      <c r="AC16" s="274"/>
      <c r="AD16" s="275"/>
    </row>
    <row r="17" spans="1:30" s="132" customFormat="1" ht="14.25" customHeight="1">
      <c r="A17" s="137" t="s">
        <v>340</v>
      </c>
      <c r="B17" s="247"/>
      <c r="C17" s="290">
        <v>13</v>
      </c>
      <c r="D17" s="290">
        <v>14</v>
      </c>
      <c r="E17" s="290">
        <v>14</v>
      </c>
      <c r="F17" s="290">
        <v>14</v>
      </c>
      <c r="G17" s="290">
        <v>14</v>
      </c>
      <c r="H17" s="290">
        <v>14</v>
      </c>
      <c r="I17" s="290">
        <v>13</v>
      </c>
      <c r="J17" s="290"/>
      <c r="K17" s="290">
        <v>13</v>
      </c>
      <c r="L17" s="290">
        <v>13</v>
      </c>
      <c r="M17" s="290">
        <v>13</v>
      </c>
      <c r="N17" s="290">
        <v>13</v>
      </c>
      <c r="O17" s="290">
        <v>13</v>
      </c>
      <c r="P17" s="290">
        <v>13</v>
      </c>
      <c r="Q17" s="290">
        <v>13</v>
      </c>
      <c r="R17" s="290">
        <v>13</v>
      </c>
      <c r="S17" s="290">
        <v>13</v>
      </c>
      <c r="T17" s="290">
        <v>13</v>
      </c>
      <c r="U17" s="290">
        <v>13</v>
      </c>
      <c r="V17" s="290">
        <v>12</v>
      </c>
      <c r="W17" s="290">
        <v>12</v>
      </c>
      <c r="X17" s="290">
        <v>11</v>
      </c>
      <c r="Y17" s="290"/>
      <c r="Z17" s="134">
        <v>1380</v>
      </c>
      <c r="AA17" s="124"/>
      <c r="AB17" s="272"/>
      <c r="AC17" s="272"/>
      <c r="AD17" s="273"/>
    </row>
    <row r="18" spans="1:30">
      <c r="A18" s="127" t="s">
        <v>176</v>
      </c>
      <c r="B18" s="127"/>
      <c r="C18" s="288">
        <v>12</v>
      </c>
      <c r="D18" s="288">
        <v>13</v>
      </c>
      <c r="E18" s="288">
        <v>11</v>
      </c>
      <c r="F18" s="288">
        <v>11</v>
      </c>
      <c r="G18" s="288">
        <v>11</v>
      </c>
      <c r="H18" s="288">
        <v>10</v>
      </c>
      <c r="I18" s="288">
        <v>10</v>
      </c>
      <c r="J18" s="288"/>
      <c r="K18" s="288">
        <v>10</v>
      </c>
      <c r="L18" s="288">
        <v>10</v>
      </c>
      <c r="M18" s="288">
        <v>12</v>
      </c>
      <c r="N18" s="288">
        <v>12</v>
      </c>
      <c r="O18" s="288">
        <v>10</v>
      </c>
      <c r="P18" s="288">
        <v>11</v>
      </c>
      <c r="Q18" s="288">
        <v>10</v>
      </c>
      <c r="R18" s="288">
        <v>9</v>
      </c>
      <c r="S18" s="288">
        <v>9</v>
      </c>
      <c r="T18" s="288">
        <v>11</v>
      </c>
      <c r="U18" s="288">
        <v>12</v>
      </c>
      <c r="V18" s="288">
        <v>12</v>
      </c>
      <c r="W18" s="288">
        <v>9</v>
      </c>
      <c r="X18" s="288">
        <v>8</v>
      </c>
      <c r="Y18" s="288"/>
      <c r="Z18" s="131">
        <v>40</v>
      </c>
      <c r="AB18" s="270"/>
      <c r="AC18" s="270"/>
      <c r="AD18" s="271"/>
    </row>
    <row r="19" spans="1:30">
      <c r="A19" s="127" t="s">
        <v>177</v>
      </c>
      <c r="B19" s="127"/>
      <c r="C19" s="288">
        <v>14</v>
      </c>
      <c r="D19" s="288">
        <v>14</v>
      </c>
      <c r="E19" s="288">
        <v>14</v>
      </c>
      <c r="F19" s="288">
        <v>12</v>
      </c>
      <c r="G19" s="288">
        <v>13</v>
      </c>
      <c r="H19" s="288">
        <v>13</v>
      </c>
      <c r="I19" s="288">
        <v>12</v>
      </c>
      <c r="J19" s="288"/>
      <c r="K19" s="288">
        <v>11</v>
      </c>
      <c r="L19" s="288">
        <v>10</v>
      </c>
      <c r="M19" s="288">
        <v>11</v>
      </c>
      <c r="N19" s="288">
        <v>10</v>
      </c>
      <c r="O19" s="288">
        <v>11</v>
      </c>
      <c r="P19" s="288">
        <v>11</v>
      </c>
      <c r="Q19" s="288">
        <v>11</v>
      </c>
      <c r="R19" s="288">
        <v>11</v>
      </c>
      <c r="S19" s="288">
        <v>10</v>
      </c>
      <c r="T19" s="288">
        <v>11</v>
      </c>
      <c r="U19" s="288">
        <v>10</v>
      </c>
      <c r="V19" s="288">
        <v>10</v>
      </c>
      <c r="W19" s="288">
        <v>12</v>
      </c>
      <c r="X19" s="288">
        <v>9</v>
      </c>
      <c r="Y19" s="288"/>
      <c r="Z19" s="131">
        <v>120</v>
      </c>
      <c r="AB19" s="270"/>
      <c r="AC19" s="270"/>
      <c r="AD19" s="271"/>
    </row>
    <row r="20" spans="1:30">
      <c r="A20" s="127" t="s">
        <v>178</v>
      </c>
      <c r="B20" s="127"/>
      <c r="C20" s="288">
        <v>15</v>
      </c>
      <c r="D20" s="288">
        <v>16</v>
      </c>
      <c r="E20" s="288">
        <v>16</v>
      </c>
      <c r="F20" s="288">
        <v>14</v>
      </c>
      <c r="G20" s="288">
        <v>15</v>
      </c>
      <c r="H20" s="288">
        <v>14</v>
      </c>
      <c r="I20" s="288">
        <v>12</v>
      </c>
      <c r="J20" s="288"/>
      <c r="K20" s="288">
        <v>12</v>
      </c>
      <c r="L20" s="288">
        <v>12</v>
      </c>
      <c r="M20" s="288">
        <v>12</v>
      </c>
      <c r="N20" s="288">
        <v>12</v>
      </c>
      <c r="O20" s="288">
        <v>12</v>
      </c>
      <c r="P20" s="288">
        <v>12</v>
      </c>
      <c r="Q20" s="288">
        <v>11</v>
      </c>
      <c r="R20" s="288">
        <v>12</v>
      </c>
      <c r="S20" s="288">
        <v>11</v>
      </c>
      <c r="T20" s="288">
        <v>10</v>
      </c>
      <c r="U20" s="288">
        <v>10</v>
      </c>
      <c r="V20" s="288">
        <v>10</v>
      </c>
      <c r="W20" s="288">
        <v>10</v>
      </c>
      <c r="X20" s="288">
        <v>10</v>
      </c>
      <c r="Y20" s="288"/>
      <c r="Z20" s="131">
        <v>280</v>
      </c>
      <c r="AB20" s="270"/>
      <c r="AC20" s="270"/>
      <c r="AD20" s="271"/>
    </row>
    <row r="21" spans="1:30">
      <c r="A21" s="127" t="s">
        <v>179</v>
      </c>
      <c r="B21" s="127"/>
      <c r="C21" s="288">
        <v>15</v>
      </c>
      <c r="D21" s="288">
        <v>16</v>
      </c>
      <c r="E21" s="288">
        <v>15</v>
      </c>
      <c r="F21" s="288">
        <v>16</v>
      </c>
      <c r="G21" s="288">
        <v>15</v>
      </c>
      <c r="H21" s="288">
        <v>15</v>
      </c>
      <c r="I21" s="288">
        <v>15</v>
      </c>
      <c r="J21" s="288"/>
      <c r="K21" s="288">
        <v>15</v>
      </c>
      <c r="L21" s="288">
        <v>14</v>
      </c>
      <c r="M21" s="288">
        <v>15</v>
      </c>
      <c r="N21" s="288">
        <v>15</v>
      </c>
      <c r="O21" s="288">
        <v>14</v>
      </c>
      <c r="P21" s="288">
        <v>14</v>
      </c>
      <c r="Q21" s="288">
        <v>14</v>
      </c>
      <c r="R21" s="288">
        <v>14</v>
      </c>
      <c r="S21" s="288">
        <v>14</v>
      </c>
      <c r="T21" s="288">
        <v>14</v>
      </c>
      <c r="U21" s="288">
        <v>14</v>
      </c>
      <c r="V21" s="288">
        <v>13</v>
      </c>
      <c r="W21" s="288">
        <v>13</v>
      </c>
      <c r="X21" s="288">
        <v>12</v>
      </c>
      <c r="Y21" s="288"/>
      <c r="Z21" s="131">
        <v>410</v>
      </c>
      <c r="AB21" s="270"/>
      <c r="AC21" s="270"/>
      <c r="AD21" s="271"/>
    </row>
    <row r="22" spans="1:30">
      <c r="A22" s="127" t="s">
        <v>180</v>
      </c>
      <c r="B22" s="127"/>
      <c r="C22" s="288">
        <v>13</v>
      </c>
      <c r="D22" s="288">
        <v>14</v>
      </c>
      <c r="E22" s="288">
        <v>14</v>
      </c>
      <c r="F22" s="288">
        <v>14</v>
      </c>
      <c r="G22" s="288">
        <v>15</v>
      </c>
      <c r="H22" s="288">
        <v>15</v>
      </c>
      <c r="I22" s="288">
        <v>15</v>
      </c>
      <c r="J22" s="288"/>
      <c r="K22" s="288">
        <v>15</v>
      </c>
      <c r="L22" s="288">
        <v>15</v>
      </c>
      <c r="M22" s="288">
        <v>15</v>
      </c>
      <c r="N22" s="288">
        <v>15</v>
      </c>
      <c r="O22" s="288">
        <v>15</v>
      </c>
      <c r="P22" s="288">
        <v>15</v>
      </c>
      <c r="Q22" s="288">
        <v>15</v>
      </c>
      <c r="R22" s="288">
        <v>15</v>
      </c>
      <c r="S22" s="288">
        <v>14</v>
      </c>
      <c r="T22" s="288">
        <v>14</v>
      </c>
      <c r="U22" s="288">
        <v>14</v>
      </c>
      <c r="V22" s="288">
        <v>14</v>
      </c>
      <c r="W22" s="288">
        <v>13</v>
      </c>
      <c r="X22" s="288">
        <v>13</v>
      </c>
      <c r="Y22" s="288"/>
      <c r="Z22" s="131">
        <v>210</v>
      </c>
      <c r="AB22" s="270"/>
      <c r="AC22" s="270"/>
      <c r="AD22" s="271"/>
    </row>
    <row r="23" spans="1:30">
      <c r="A23" s="127" t="s">
        <v>181</v>
      </c>
      <c r="B23" s="127"/>
      <c r="C23" s="288">
        <v>10</v>
      </c>
      <c r="D23" s="288">
        <v>11</v>
      </c>
      <c r="E23" s="288">
        <v>11</v>
      </c>
      <c r="F23" s="288">
        <v>12</v>
      </c>
      <c r="G23" s="288">
        <v>12</v>
      </c>
      <c r="H23" s="288">
        <v>13</v>
      </c>
      <c r="I23" s="288">
        <v>12</v>
      </c>
      <c r="J23" s="288"/>
      <c r="K23" s="288">
        <v>12</v>
      </c>
      <c r="L23" s="288">
        <v>12</v>
      </c>
      <c r="M23" s="288">
        <v>12</v>
      </c>
      <c r="N23" s="288">
        <v>13</v>
      </c>
      <c r="O23" s="288">
        <v>13</v>
      </c>
      <c r="P23" s="288">
        <v>13</v>
      </c>
      <c r="Q23" s="288">
        <v>13</v>
      </c>
      <c r="R23" s="288">
        <v>13</v>
      </c>
      <c r="S23" s="288">
        <v>13</v>
      </c>
      <c r="T23" s="288">
        <v>13</v>
      </c>
      <c r="U23" s="288">
        <v>14</v>
      </c>
      <c r="V23" s="288">
        <v>14</v>
      </c>
      <c r="W23" s="288">
        <v>13</v>
      </c>
      <c r="X23" s="288">
        <v>12</v>
      </c>
      <c r="Y23" s="288"/>
      <c r="Z23" s="131">
        <v>340</v>
      </c>
      <c r="AB23" s="270"/>
      <c r="AC23" s="270"/>
      <c r="AD23" s="271"/>
    </row>
    <row r="24" spans="1:30">
      <c r="A24" s="125"/>
      <c r="B24" s="125"/>
      <c r="C24" s="125"/>
      <c r="D24" s="125"/>
      <c r="E24" s="125"/>
      <c r="F24" s="125"/>
      <c r="G24" s="125"/>
      <c r="H24" s="125"/>
      <c r="I24" s="125"/>
      <c r="J24" s="125"/>
      <c r="K24" s="125"/>
      <c r="L24" s="125"/>
      <c r="M24" s="125"/>
      <c r="N24" s="125"/>
      <c r="O24" s="156"/>
      <c r="P24" s="156"/>
      <c r="Q24" s="156"/>
      <c r="R24" s="156"/>
      <c r="S24" s="156"/>
      <c r="T24" s="156"/>
      <c r="U24" s="156"/>
      <c r="V24" s="156"/>
      <c r="W24" s="156"/>
      <c r="X24" s="156"/>
      <c r="Y24" s="156"/>
      <c r="Z24" s="157"/>
    </row>
    <row r="25" spans="1:30">
      <c r="A25" s="269"/>
      <c r="B25" s="269"/>
      <c r="C25" s="269"/>
      <c r="D25" s="269"/>
      <c r="E25" s="269"/>
      <c r="F25" s="269"/>
      <c r="G25" s="269"/>
      <c r="H25" s="269"/>
      <c r="I25" s="269"/>
      <c r="J25" s="269"/>
      <c r="K25" s="269"/>
      <c r="L25" s="269"/>
      <c r="M25" s="269"/>
      <c r="N25" s="269"/>
      <c r="O25" s="280"/>
      <c r="P25" s="280"/>
      <c r="Q25" s="280"/>
      <c r="R25" s="280"/>
      <c r="S25" s="280"/>
      <c r="T25" s="280"/>
      <c r="U25" s="280"/>
      <c r="V25" s="280"/>
      <c r="W25" s="280"/>
      <c r="X25" s="280"/>
      <c r="Y25" s="280"/>
      <c r="Z25" s="281"/>
    </row>
    <row r="26" spans="1:30" s="226" customFormat="1" ht="12.75">
      <c r="A26" s="295" t="s">
        <v>204</v>
      </c>
      <c r="B26" s="276"/>
      <c r="C26" s="276"/>
      <c r="D26" s="276"/>
      <c r="E26" s="276"/>
      <c r="F26" s="276"/>
      <c r="G26" s="276"/>
      <c r="H26" s="276"/>
      <c r="I26" s="276"/>
      <c r="J26" s="276"/>
      <c r="K26" s="276"/>
      <c r="L26" s="276"/>
      <c r="M26" s="276"/>
      <c r="N26" s="276"/>
      <c r="O26" s="276"/>
      <c r="P26" s="276"/>
      <c r="Q26" s="276"/>
      <c r="R26" s="276"/>
      <c r="S26" s="276"/>
      <c r="T26" s="276"/>
      <c r="U26" s="276"/>
      <c r="V26" s="276"/>
      <c r="W26" s="276"/>
      <c r="X26" s="276"/>
      <c r="Y26" s="276"/>
      <c r="Z26" s="277"/>
    </row>
    <row r="27" spans="1:30" s="165" customFormat="1" ht="12.75">
      <c r="A27" s="171">
        <v>1</v>
      </c>
      <c r="B27" s="166" t="s">
        <v>392</v>
      </c>
      <c r="C27" s="167"/>
      <c r="D27" s="167"/>
      <c r="E27" s="167"/>
      <c r="F27" s="167"/>
      <c r="G27" s="167"/>
      <c r="H27" s="167"/>
      <c r="I27" s="167"/>
      <c r="J27" s="167"/>
      <c r="K27" s="167"/>
      <c r="L27" s="167"/>
      <c r="M27" s="167"/>
      <c r="N27" s="167"/>
      <c r="O27" s="167"/>
      <c r="P27" s="167"/>
      <c r="Q27" s="167"/>
      <c r="R27" s="167"/>
      <c r="S27" s="167"/>
      <c r="T27" s="167"/>
      <c r="U27" s="167"/>
      <c r="V27" s="167"/>
      <c r="W27" s="167"/>
      <c r="X27" s="167"/>
      <c r="Y27" s="167"/>
      <c r="Z27" s="168"/>
    </row>
    <row r="28" spans="1:30" s="165" customFormat="1" ht="12.75">
      <c r="A28" s="171">
        <v>2</v>
      </c>
      <c r="B28" s="169" t="s">
        <v>393</v>
      </c>
      <c r="C28" s="163"/>
      <c r="D28" s="163"/>
      <c r="E28" s="163"/>
      <c r="F28" s="163"/>
      <c r="G28" s="163"/>
      <c r="H28" s="163"/>
      <c r="I28" s="163"/>
      <c r="J28" s="163"/>
      <c r="K28" s="163"/>
      <c r="L28" s="163"/>
      <c r="M28" s="163"/>
      <c r="N28" s="163"/>
      <c r="O28" s="163"/>
      <c r="P28" s="163"/>
      <c r="Q28" s="163"/>
      <c r="R28" s="163"/>
      <c r="S28" s="163"/>
      <c r="T28" s="163"/>
      <c r="U28" s="163"/>
      <c r="V28" s="163"/>
      <c r="W28" s="163"/>
      <c r="X28" s="163"/>
      <c r="Y28" s="163"/>
      <c r="Z28" s="168"/>
    </row>
    <row r="29" spans="1:30" s="165" customFormat="1" ht="14.25" customHeight="1">
      <c r="A29" s="171">
        <v>3</v>
      </c>
      <c r="B29" s="169" t="s">
        <v>210</v>
      </c>
      <c r="C29" s="166"/>
      <c r="D29" s="166"/>
      <c r="E29" s="166"/>
      <c r="F29" s="166"/>
      <c r="G29" s="166"/>
      <c r="H29" s="166"/>
      <c r="I29" s="166"/>
      <c r="J29" s="166"/>
      <c r="K29" s="166"/>
      <c r="L29" s="166"/>
      <c r="M29" s="166"/>
      <c r="N29" s="166"/>
      <c r="O29" s="166"/>
      <c r="P29" s="166"/>
      <c r="Q29" s="166"/>
      <c r="R29" s="166"/>
      <c r="S29" s="166"/>
      <c r="T29" s="166"/>
      <c r="U29" s="166"/>
      <c r="V29" s="166"/>
      <c r="W29" s="166"/>
      <c r="X29" s="166"/>
      <c r="Y29" s="166"/>
      <c r="Z29" s="169"/>
    </row>
    <row r="30" spans="1:30" s="165" customFormat="1" ht="14.25" customHeight="1">
      <c r="A30" s="171">
        <v>4</v>
      </c>
      <c r="B30" s="169" t="s">
        <v>498</v>
      </c>
      <c r="C30" s="166"/>
      <c r="D30" s="166"/>
      <c r="E30" s="166"/>
      <c r="F30" s="166"/>
      <c r="G30" s="166"/>
      <c r="H30" s="166"/>
      <c r="I30" s="166"/>
      <c r="J30" s="166"/>
      <c r="K30" s="166"/>
      <c r="L30" s="166"/>
      <c r="M30" s="166"/>
      <c r="N30" s="166"/>
      <c r="O30" s="166"/>
      <c r="P30" s="166"/>
      <c r="Q30" s="166"/>
      <c r="R30" s="166"/>
      <c r="S30" s="166"/>
      <c r="T30" s="166"/>
      <c r="U30" s="166"/>
      <c r="V30" s="166"/>
      <c r="W30" s="166"/>
      <c r="X30" s="166"/>
      <c r="Y30" s="166"/>
      <c r="Z30" s="169"/>
    </row>
    <row r="31" spans="1:30" s="165" customFormat="1" ht="14.25" customHeight="1">
      <c r="A31" s="171"/>
      <c r="B31" s="580" t="s">
        <v>496</v>
      </c>
      <c r="C31" s="166"/>
      <c r="D31" s="166"/>
      <c r="E31" s="166"/>
      <c r="F31" s="166"/>
      <c r="G31" s="166"/>
      <c r="H31" s="166"/>
      <c r="I31" s="166"/>
      <c r="J31" s="166"/>
      <c r="K31" s="166"/>
      <c r="L31" s="166"/>
      <c r="M31" s="166"/>
      <c r="N31" s="166"/>
      <c r="O31" s="166"/>
      <c r="P31" s="166"/>
      <c r="Q31" s="166"/>
      <c r="R31" s="166"/>
      <c r="S31" s="166"/>
      <c r="T31" s="166"/>
      <c r="U31" s="166"/>
      <c r="V31" s="166"/>
      <c r="W31" s="166"/>
      <c r="X31" s="166"/>
      <c r="Y31" s="166"/>
      <c r="Z31" s="169"/>
    </row>
    <row r="32" spans="1:30" s="165" customFormat="1" ht="12.75">
      <c r="A32" s="171">
        <v>5</v>
      </c>
      <c r="B32" s="170" t="s">
        <v>394</v>
      </c>
      <c r="C32" s="163"/>
      <c r="D32" s="163"/>
      <c r="E32" s="163"/>
      <c r="F32" s="163"/>
      <c r="G32" s="163"/>
      <c r="H32" s="163"/>
      <c r="I32" s="163"/>
      <c r="J32" s="163"/>
      <c r="K32" s="163"/>
      <c r="L32" s="163"/>
      <c r="M32" s="163"/>
      <c r="N32" s="163"/>
      <c r="O32" s="163"/>
      <c r="P32" s="163"/>
      <c r="Q32" s="163"/>
      <c r="R32" s="163"/>
      <c r="S32" s="163"/>
      <c r="T32" s="163"/>
      <c r="U32" s="163"/>
      <c r="V32" s="163"/>
      <c r="W32" s="163"/>
      <c r="X32" s="163"/>
      <c r="Y32" s="163"/>
      <c r="Z32" s="163"/>
    </row>
    <row r="33" spans="1:26" s="159" customFormat="1" ht="12.75">
      <c r="A33" s="164"/>
      <c r="B33" s="278"/>
      <c r="C33" s="162"/>
      <c r="D33" s="162"/>
      <c r="E33" s="162"/>
      <c r="F33" s="162"/>
      <c r="G33" s="162"/>
      <c r="H33" s="162"/>
      <c r="I33" s="162"/>
      <c r="J33" s="162"/>
      <c r="K33" s="162"/>
      <c r="L33" s="162"/>
      <c r="M33" s="163"/>
      <c r="N33" s="163"/>
      <c r="O33" s="163"/>
      <c r="P33" s="163"/>
      <c r="Q33" s="163"/>
      <c r="R33" s="163"/>
      <c r="S33" s="163"/>
      <c r="T33" s="163"/>
      <c r="U33" s="163"/>
      <c r="V33" s="163"/>
      <c r="W33" s="163"/>
      <c r="X33" s="163"/>
      <c r="Y33" s="163"/>
      <c r="Z33" s="163"/>
    </row>
    <row r="34" spans="1:26" s="159" customFormat="1" ht="12.75">
      <c r="A34" s="173" t="s">
        <v>205</v>
      </c>
      <c r="B34" s="279"/>
      <c r="C34" s="227"/>
      <c r="D34" s="227"/>
      <c r="E34" s="227"/>
      <c r="F34" s="227"/>
      <c r="G34" s="227"/>
      <c r="H34" s="227"/>
      <c r="I34" s="162"/>
      <c r="J34" s="162"/>
      <c r="K34" s="162"/>
      <c r="L34" s="162"/>
      <c r="M34" s="163"/>
      <c r="N34" s="163"/>
      <c r="O34" s="163"/>
      <c r="P34" s="163"/>
      <c r="Q34" s="163"/>
      <c r="R34" s="163"/>
      <c r="S34" s="163"/>
      <c r="T34" s="163"/>
      <c r="U34" s="163"/>
      <c r="V34" s="163"/>
      <c r="W34" s="163"/>
      <c r="X34" s="163"/>
      <c r="Y34" s="163"/>
      <c r="Z34" s="163"/>
    </row>
    <row r="35" spans="1:26" s="159" customFormat="1" ht="12.75">
      <c r="A35" s="296" t="s">
        <v>399</v>
      </c>
      <c r="B35" s="279"/>
      <c r="C35" s="227"/>
      <c r="D35" s="227"/>
      <c r="E35" s="227"/>
      <c r="F35" s="227"/>
      <c r="G35" s="227"/>
      <c r="H35" s="227"/>
      <c r="I35" s="162"/>
      <c r="J35" s="162"/>
      <c r="K35" s="162"/>
      <c r="L35" s="162"/>
      <c r="M35" s="163"/>
      <c r="N35" s="163"/>
      <c r="O35" s="163"/>
      <c r="P35" s="163"/>
      <c r="Q35" s="163"/>
      <c r="R35" s="163"/>
      <c r="S35" s="163"/>
      <c r="T35" s="163"/>
      <c r="U35" s="163"/>
      <c r="V35" s="163"/>
      <c r="W35" s="163"/>
      <c r="X35" s="163"/>
      <c r="Y35" s="163"/>
      <c r="Z35" s="163"/>
    </row>
    <row r="36" spans="1:26" s="159" customFormat="1" ht="12.75"/>
    <row r="37" spans="1:26" s="159" customFormat="1" ht="12.75">
      <c r="A37" s="174" t="s">
        <v>395</v>
      </c>
    </row>
    <row r="38" spans="1:26" s="159" customFormat="1" ht="12.75">
      <c r="A38" s="176" t="s">
        <v>396</v>
      </c>
    </row>
    <row r="39" spans="1:26" s="159" customFormat="1" ht="12.75"/>
  </sheetData>
  <mergeCells count="5">
    <mergeCell ref="C4:I4"/>
    <mergeCell ref="K4:X4"/>
    <mergeCell ref="Z4:Z5"/>
    <mergeCell ref="A8:B8"/>
    <mergeCell ref="A1:Z1"/>
  </mergeCells>
  <hyperlinks>
    <hyperlink ref="B31" r:id="rId1" xr:uid="{00000000-0004-0000-0700-000000000000}"/>
  </hyperlinks>
  <pageMargins left="0.70866141732283472" right="0.70866141732283472" top="0.74803149606299213" bottom="0.74803149606299213" header="0.31496062992125984" footer="0.31496062992125984"/>
  <pageSetup paperSize="9" scale="77" orientation="landscape" r:id="rId2"/>
  <headerFooter>
    <oddFooter>&amp;LCopyright © 2014. Health and Social Care Information Centre, Lifestyles Statistics. All rights reserved.</oddFooter>
  </headerFooter>
  <colBreaks count="1" manualBreakCount="1">
    <brk id="26"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rgb="FFFF0000"/>
  </sheetPr>
  <dimension ref="A1:AD34"/>
  <sheetViews>
    <sheetView showGridLines="0" zoomScale="90" zoomScaleNormal="90" zoomScaleSheetLayoutView="100" workbookViewId="0">
      <selection sqref="A1:J1"/>
    </sheetView>
  </sheetViews>
  <sheetFormatPr defaultColWidth="9.140625" defaultRowHeight="14.25"/>
  <cols>
    <col min="1" max="1" width="3.140625" style="124" customWidth="1"/>
    <col min="2" max="2" width="21.5703125" style="124" customWidth="1"/>
    <col min="3" max="3" width="1.7109375" style="124" customWidth="1"/>
    <col min="4" max="4" width="13.28515625" style="124" customWidth="1"/>
    <col min="5" max="5" width="1.7109375" style="124" customWidth="1"/>
    <col min="6" max="10" width="13.28515625" style="124" customWidth="1"/>
    <col min="11" max="16384" width="9.140625" style="124"/>
  </cols>
  <sheetData>
    <row r="1" spans="1:30" s="122" customFormat="1" ht="21" customHeight="1">
      <c r="A1" s="1230" t="s">
        <v>434</v>
      </c>
      <c r="B1" s="1230"/>
      <c r="C1" s="1230"/>
      <c r="D1" s="1230"/>
      <c r="E1" s="1230"/>
      <c r="F1" s="1230"/>
      <c r="G1" s="1230"/>
      <c r="H1" s="1230"/>
      <c r="I1" s="1230"/>
      <c r="J1" s="1230"/>
      <c r="K1" s="120"/>
      <c r="L1" s="120"/>
      <c r="M1" s="120"/>
      <c r="N1" s="120"/>
      <c r="O1" s="120"/>
      <c r="P1" s="120"/>
      <c r="Q1" s="120"/>
      <c r="R1" s="120"/>
      <c r="S1" s="120"/>
      <c r="T1" s="120"/>
      <c r="U1" s="120"/>
      <c r="V1" s="120"/>
      <c r="W1" s="120"/>
      <c r="X1" s="121"/>
      <c r="Y1" s="120"/>
      <c r="Z1" s="120"/>
      <c r="AA1" s="120"/>
      <c r="AB1" s="120"/>
    </row>
    <row r="2" spans="1:30">
      <c r="D2" s="179"/>
      <c r="E2" s="179"/>
      <c r="K2" s="179"/>
      <c r="L2" s="179"/>
      <c r="M2" s="179"/>
      <c r="N2" s="179"/>
      <c r="O2" s="179"/>
      <c r="P2" s="179"/>
      <c r="Q2" s="179"/>
      <c r="R2" s="179"/>
      <c r="S2" s="179"/>
      <c r="T2" s="179"/>
      <c r="U2" s="179"/>
      <c r="V2" s="179"/>
      <c r="W2" s="179"/>
      <c r="X2" s="179"/>
      <c r="Y2" s="179"/>
      <c r="Z2" s="179"/>
      <c r="AA2" s="179"/>
      <c r="AB2" s="179"/>
      <c r="AC2" s="179"/>
      <c r="AD2" s="179"/>
    </row>
    <row r="3" spans="1:30" s="159" customFormat="1" ht="15" customHeight="1">
      <c r="A3" s="223"/>
      <c r="B3" s="268"/>
      <c r="C3" s="268"/>
      <c r="D3" s="233"/>
      <c r="E3" s="233"/>
      <c r="F3" s="223"/>
      <c r="G3" s="223"/>
      <c r="H3" s="223"/>
      <c r="I3" s="223"/>
      <c r="J3" s="182" t="s">
        <v>411</v>
      </c>
      <c r="K3" s="224"/>
      <c r="L3" s="224"/>
      <c r="M3" s="224"/>
      <c r="N3" s="224"/>
      <c r="O3" s="224"/>
      <c r="P3" s="224"/>
      <c r="Q3" s="224"/>
      <c r="R3" s="224"/>
      <c r="S3" s="224"/>
      <c r="T3" s="224"/>
      <c r="U3" s="224"/>
      <c r="V3" s="224"/>
      <c r="W3" s="224"/>
      <c r="X3" s="224"/>
      <c r="Y3" s="224"/>
      <c r="Z3" s="225"/>
      <c r="AA3" s="226"/>
      <c r="AB3" s="226"/>
      <c r="AC3" s="226"/>
      <c r="AD3" s="226"/>
    </row>
    <row r="4" spans="1:30" s="245" customFormat="1" ht="21" customHeight="1">
      <c r="D4" s="298"/>
      <c r="E4" s="298"/>
      <c r="F4" s="1233" t="s">
        <v>343</v>
      </c>
      <c r="G4" s="1233"/>
      <c r="H4" s="1233"/>
      <c r="I4" s="1233"/>
      <c r="J4" s="1233"/>
      <c r="K4" s="299"/>
      <c r="L4" s="299"/>
      <c r="M4" s="299"/>
      <c r="N4" s="299"/>
      <c r="O4" s="299"/>
      <c r="P4" s="299"/>
      <c r="Q4" s="299"/>
      <c r="R4" s="299"/>
      <c r="S4" s="299"/>
      <c r="T4" s="299"/>
      <c r="U4" s="299"/>
      <c r="V4" s="299"/>
      <c r="W4" s="299"/>
      <c r="X4" s="299"/>
      <c r="Y4" s="299"/>
    </row>
    <row r="5" spans="1:30" s="189" customFormat="1" ht="21" customHeight="1">
      <c r="A5" s="215"/>
      <c r="B5" s="187"/>
      <c r="C5" s="187"/>
      <c r="D5" s="246" t="s">
        <v>10</v>
      </c>
      <c r="E5" s="246"/>
      <c r="F5" s="393" t="s">
        <v>345</v>
      </c>
      <c r="G5" s="393" t="s">
        <v>178</v>
      </c>
      <c r="H5" s="393" t="s">
        <v>179</v>
      </c>
      <c r="I5" s="246" t="s">
        <v>180</v>
      </c>
      <c r="J5" s="246" t="s">
        <v>181</v>
      </c>
    </row>
    <row r="6" spans="1:30" ht="23.25">
      <c r="D6" s="234"/>
      <c r="E6" s="234"/>
      <c r="F6" s="234"/>
      <c r="G6" s="234"/>
      <c r="H6" s="234"/>
      <c r="I6" s="234"/>
      <c r="J6" s="234"/>
      <c r="M6" s="267"/>
    </row>
    <row r="7" spans="1:30" ht="15">
      <c r="A7" s="189" t="s">
        <v>182</v>
      </c>
      <c r="D7" s="236"/>
      <c r="E7" s="236"/>
      <c r="F7" s="234"/>
      <c r="G7" s="234"/>
      <c r="H7" s="234"/>
      <c r="I7" s="234"/>
      <c r="J7" s="234"/>
      <c r="M7" s="297"/>
    </row>
    <row r="8" spans="1:30">
      <c r="A8" s="124" t="s">
        <v>372</v>
      </c>
      <c r="D8" s="236">
        <v>52</v>
      </c>
      <c r="E8" s="236"/>
      <c r="F8" s="234">
        <v>43</v>
      </c>
      <c r="G8" s="234">
        <v>56</v>
      </c>
      <c r="H8" s="234">
        <v>52</v>
      </c>
      <c r="I8" s="234">
        <v>49</v>
      </c>
      <c r="J8" s="234">
        <v>54</v>
      </c>
    </row>
    <row r="9" spans="1:30">
      <c r="A9" s="124" t="s">
        <v>373</v>
      </c>
      <c r="D9" s="236">
        <v>38</v>
      </c>
      <c r="E9" s="236"/>
      <c r="F9" s="234">
        <v>39</v>
      </c>
      <c r="G9" s="234">
        <v>35</v>
      </c>
      <c r="H9" s="234">
        <v>38</v>
      </c>
      <c r="I9" s="234">
        <v>44</v>
      </c>
      <c r="J9" s="234">
        <v>39</v>
      </c>
    </row>
    <row r="10" spans="1:30">
      <c r="A10" s="124" t="s">
        <v>374</v>
      </c>
      <c r="D10" s="236">
        <v>7</v>
      </c>
      <c r="E10" s="236"/>
      <c r="F10" s="234">
        <v>8</v>
      </c>
      <c r="G10" s="234">
        <v>6</v>
      </c>
      <c r="H10" s="234">
        <v>8</v>
      </c>
      <c r="I10" s="234">
        <v>6</v>
      </c>
      <c r="J10" s="234">
        <v>5</v>
      </c>
    </row>
    <row r="11" spans="1:30">
      <c r="A11" s="124" t="s">
        <v>375</v>
      </c>
      <c r="D11" s="236">
        <v>3</v>
      </c>
      <c r="E11" s="236"/>
      <c r="F11" s="234">
        <v>9</v>
      </c>
      <c r="G11" s="234">
        <v>3</v>
      </c>
      <c r="H11" s="234">
        <v>2</v>
      </c>
      <c r="I11" s="234">
        <v>2</v>
      </c>
      <c r="J11" s="234">
        <v>2</v>
      </c>
    </row>
    <row r="12" spans="1:30">
      <c r="D12" s="236"/>
      <c r="E12" s="236"/>
      <c r="F12" s="234"/>
      <c r="G12" s="234"/>
      <c r="H12" s="234"/>
      <c r="I12" s="234"/>
      <c r="J12" s="234"/>
    </row>
    <row r="13" spans="1:30">
      <c r="D13" s="236"/>
      <c r="E13" s="236"/>
      <c r="F13" s="234"/>
      <c r="G13" s="234"/>
      <c r="H13" s="234"/>
      <c r="I13" s="234"/>
      <c r="J13" s="234"/>
    </row>
    <row r="14" spans="1:30" ht="15">
      <c r="A14" s="132" t="s">
        <v>183</v>
      </c>
      <c r="D14" s="236"/>
      <c r="E14" s="236"/>
      <c r="F14" s="234"/>
      <c r="G14" s="234"/>
      <c r="H14" s="234"/>
      <c r="I14" s="234"/>
      <c r="J14" s="234"/>
    </row>
    <row r="15" spans="1:30">
      <c r="A15" s="124" t="s">
        <v>372</v>
      </c>
      <c r="D15" s="236">
        <v>66</v>
      </c>
      <c r="E15" s="236"/>
      <c r="F15" s="234">
        <v>57</v>
      </c>
      <c r="G15" s="234">
        <v>63</v>
      </c>
      <c r="H15" s="234">
        <v>63</v>
      </c>
      <c r="I15" s="234">
        <v>68</v>
      </c>
      <c r="J15" s="234">
        <v>81</v>
      </c>
    </row>
    <row r="16" spans="1:30">
      <c r="A16" s="124" t="s">
        <v>373</v>
      </c>
      <c r="D16" s="236">
        <v>24</v>
      </c>
      <c r="E16" s="236"/>
      <c r="F16" s="234">
        <v>25</v>
      </c>
      <c r="G16" s="234">
        <v>23</v>
      </c>
      <c r="H16" s="234">
        <v>29</v>
      </c>
      <c r="I16" s="234">
        <v>23</v>
      </c>
      <c r="J16" s="234">
        <v>16</v>
      </c>
    </row>
    <row r="17" spans="1:10">
      <c r="A17" s="124" t="s">
        <v>374</v>
      </c>
      <c r="D17" s="236">
        <v>7</v>
      </c>
      <c r="E17" s="236"/>
      <c r="F17" s="234">
        <v>9</v>
      </c>
      <c r="G17" s="234">
        <v>12</v>
      </c>
      <c r="H17" s="234">
        <v>6</v>
      </c>
      <c r="I17" s="234">
        <v>7</v>
      </c>
      <c r="J17" s="234">
        <v>3</v>
      </c>
    </row>
    <row r="18" spans="1:10">
      <c r="A18" s="124" t="s">
        <v>375</v>
      </c>
      <c r="D18" s="236">
        <v>2</v>
      </c>
      <c r="E18" s="236"/>
      <c r="F18" s="234">
        <v>8</v>
      </c>
      <c r="G18" s="234">
        <v>2</v>
      </c>
      <c r="H18" s="234">
        <v>1</v>
      </c>
      <c r="I18" s="234">
        <v>1</v>
      </c>
      <c r="J18" s="234">
        <v>1</v>
      </c>
    </row>
    <row r="19" spans="1:10">
      <c r="D19" s="236"/>
      <c r="E19" s="236"/>
      <c r="F19" s="234"/>
      <c r="G19" s="234"/>
      <c r="H19" s="234"/>
      <c r="I19" s="234"/>
      <c r="J19" s="234"/>
    </row>
    <row r="20" spans="1:10" ht="17.25">
      <c r="A20" s="132" t="s">
        <v>455</v>
      </c>
      <c r="D20" s="197"/>
      <c r="E20" s="197"/>
      <c r="F20" s="198"/>
      <c r="G20" s="198"/>
      <c r="H20" s="198"/>
      <c r="I20" s="198"/>
      <c r="J20" s="198"/>
    </row>
    <row r="21" spans="1:10" ht="15">
      <c r="A21" s="129" t="s">
        <v>429</v>
      </c>
      <c r="B21" s="238"/>
      <c r="C21" s="238"/>
      <c r="D21" s="200">
        <v>1250</v>
      </c>
      <c r="E21" s="200"/>
      <c r="F21" s="201">
        <v>110</v>
      </c>
      <c r="G21" s="201">
        <v>250</v>
      </c>
      <c r="H21" s="201">
        <v>380</v>
      </c>
      <c r="I21" s="201">
        <v>230</v>
      </c>
      <c r="J21" s="201">
        <v>280</v>
      </c>
    </row>
    <row r="22" spans="1:10" ht="15">
      <c r="A22" s="129" t="s">
        <v>430</v>
      </c>
      <c r="B22" s="238"/>
      <c r="C22" s="238"/>
      <c r="D22" s="200">
        <v>1390</v>
      </c>
      <c r="E22" s="200"/>
      <c r="F22" s="201">
        <v>150</v>
      </c>
      <c r="G22" s="201">
        <v>280</v>
      </c>
      <c r="H22" s="201">
        <v>410</v>
      </c>
      <c r="I22" s="201">
        <v>210</v>
      </c>
      <c r="J22" s="201">
        <v>340</v>
      </c>
    </row>
    <row r="23" spans="1:10">
      <c r="A23" s="192"/>
      <c r="B23" s="146"/>
      <c r="C23" s="146"/>
      <c r="D23" s="146"/>
      <c r="E23" s="146"/>
      <c r="F23" s="146"/>
      <c r="G23" s="146"/>
      <c r="H23" s="146"/>
      <c r="I23" s="146"/>
      <c r="J23" s="146"/>
    </row>
    <row r="24" spans="1:10">
      <c r="A24" s="207"/>
      <c r="B24" s="207"/>
      <c r="C24" s="207"/>
      <c r="D24" s="208"/>
      <c r="E24" s="208"/>
      <c r="G24" s="208"/>
      <c r="H24" s="208"/>
      <c r="I24" s="208"/>
      <c r="J24" s="208"/>
    </row>
    <row r="25" spans="1:10" s="159" customFormat="1" ht="12.75">
      <c r="A25" s="160" t="s">
        <v>204</v>
      </c>
      <c r="D25" s="209"/>
      <c r="E25" s="209"/>
      <c r="G25" s="209"/>
      <c r="H25" s="209"/>
      <c r="I25" s="209"/>
      <c r="J25" s="209"/>
    </row>
    <row r="26" spans="1:10" s="165" customFormat="1" ht="12.75">
      <c r="A26" s="171">
        <v>1</v>
      </c>
      <c r="B26" s="166" t="s">
        <v>398</v>
      </c>
      <c r="C26" s="169"/>
      <c r="F26" s="167"/>
      <c r="G26" s="167"/>
    </row>
    <row r="27" spans="1:10" s="165" customFormat="1" ht="24.75" customHeight="1">
      <c r="A27" s="171"/>
      <c r="B27" s="1234" t="s">
        <v>499</v>
      </c>
      <c r="C27" s="1234"/>
      <c r="D27" s="1234"/>
      <c r="E27" s="1234"/>
      <c r="F27" s="1234"/>
      <c r="G27" s="1234"/>
      <c r="H27" s="1234"/>
      <c r="I27" s="1234"/>
    </row>
    <row r="28" spans="1:10" s="165" customFormat="1" ht="12.75">
      <c r="A28" s="171">
        <v>2</v>
      </c>
      <c r="B28" s="170" t="s">
        <v>394</v>
      </c>
    </row>
    <row r="29" spans="1:10" s="159" customFormat="1" ht="12.75">
      <c r="A29" s="164"/>
      <c r="B29" s="172"/>
      <c r="C29" s="172"/>
      <c r="F29" s="172"/>
      <c r="G29" s="172"/>
      <c r="H29" s="172"/>
      <c r="I29" s="172"/>
    </row>
    <row r="30" spans="1:10" s="159" customFormat="1" ht="12.75">
      <c r="A30" s="235" t="s">
        <v>208</v>
      </c>
      <c r="B30" s="172"/>
      <c r="C30" s="172"/>
      <c r="F30" s="172"/>
      <c r="G30" s="172"/>
      <c r="H30" s="172"/>
      <c r="I30" s="172"/>
    </row>
    <row r="31" spans="1:10" s="159" customFormat="1" ht="12.75">
      <c r="A31" s="159" t="s">
        <v>400</v>
      </c>
    </row>
    <row r="32" spans="1:10" s="159" customFormat="1" ht="12.75"/>
    <row r="33" spans="1:1" s="159" customFormat="1" ht="12.75">
      <c r="A33" s="174" t="s">
        <v>395</v>
      </c>
    </row>
    <row r="34" spans="1:1" s="159" customFormat="1" ht="12.75">
      <c r="A34" s="176" t="s">
        <v>396</v>
      </c>
    </row>
  </sheetData>
  <mergeCells count="3">
    <mergeCell ref="F4:J4"/>
    <mergeCell ref="A1:J1"/>
    <mergeCell ref="B27:I27"/>
  </mergeCells>
  <hyperlinks>
    <hyperlink ref="B27" r:id="rId1" location="tab-Methodology-" xr:uid="{00000000-0004-0000-0800-000000000000}"/>
  </hyperlinks>
  <pageMargins left="0.70866141732283472" right="0.70866141732283472" top="0.74803149606299213" bottom="0.74803149606299213" header="0.31496062992125984" footer="0.31496062992125984"/>
  <pageSetup paperSize="9" scale="82" orientation="portrait" r:id="rId2"/>
  <headerFooter>
    <oddFooter>&amp;LCopyright © 2014. Health and Social Care Information Centre, Lifestyles Statistics. All rights reserved.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10EAFC378768F348BE7DA3A5F107D305" ma:contentTypeVersion="1954" ma:contentTypeDescription="" ma:contentTypeScope="" ma:versionID="a9821fc55b8e2f17f9fe4fa34a24231b">
  <xsd:schema xmlns:xsd="http://www.w3.org/2001/XMLSchema" xmlns:xs="http://www.w3.org/2001/XMLSchema" xmlns:p="http://schemas.microsoft.com/office/2006/metadata/properties" xmlns:ns1="http://schemas.microsoft.com/sharepoint/v3" xmlns:ns2="5668c8bc-6c30-45e9-80ca-5109d4270dfd" xmlns:ns3="2c0b3723-ae66-45ac-94fb-aaf049c45b50" targetNamespace="http://schemas.microsoft.com/office/2006/metadata/properties" ma:root="true" ma:fieldsID="b426d973b168c94cf964ac075d665714" ns1:_="" ns2:_="" ns3:_="">
    <xsd:import namespace="http://schemas.microsoft.com/sharepoint/v3"/>
    <xsd:import namespace="5668c8bc-6c30-45e9-80ca-5109d4270dfd"/>
    <xsd:import namespace="2c0b3723-ae66-45ac-94fb-aaf049c45b50"/>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format="Dropdown" ma:internalName="InformationStatus" ma:readOnly="false">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c9ed41e6-8f0f-4549-bd5e-d9234cf3aa2a}" ma:internalName="TaxCatchAll" ma:showField="CatchAllData"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c9ed41e6-8f0f-4549-bd5e-d9234cf3aa2a}" ma:internalName="TaxCatchAllLabel" ma:readOnly="true" ma:showField="CatchAllDataLabel"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ma:readOnly="false">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ma:readOnly="false">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c0b3723-ae66-45ac-94fb-aaf049c45b50"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bb72b7f4-c981-47a4-a26e-043e4b78ebf3" ContentTypeId="0x010100CE61D9DC7AFC6844B595FD0A55B75DF702" PreviousValue="false"/>
</file>

<file path=customXml/item3.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dlc_DocId xmlns="2c0b3723-ae66-45ac-94fb-aaf049c45b50">NHSD-2119-207650929-14560</_dlc_DocId>
    <_dlc_DocIdUrl xmlns="2c0b3723-ae66-45ac-94fb-aaf049c45b50">
      <Url>https://hscic365.sharepoint.com/sites/Teams 2/PopulationHealthandSocialCare/PopulationHealth/Lifestyles/_layouts/15/DocIdRedir.aspx?ID=NHSD-2119-207650929-14560</Url>
      <Description>NHSD-2119-207650929-14560</Description>
    </_dlc_DocIdUrl>
    <InformationStatus xmlns="5668c8bc-6c30-45e9-80ca-5109d4270dfd">Draft</InformationStatus>
    <AuthoredDate xmlns="5668c8bc-6c30-45e9-80ca-5109d4270dfd">2017-04-03T10:36:38+00:00</AuthoredDate>
    <SecurityClassification xmlns="5668c8bc-6c30-45e9-80ca-5109d4270dfd">Official</SecurityClassification>
    <InformationAudience xmlns="5668c8bc-6c30-45e9-80ca-5109d4270dfd">NHS Digital</InformationAudience>
    <InformationVersion xmlns="5668c8bc-6c30-45e9-80ca-5109d4270dfd" xsi:nil="true"/>
    <Summary xmlns="5668c8bc-6c30-45e9-80ca-5109d4270dfd" xsi:nil="true"/>
    <ApprovalDate xmlns="5668c8bc-6c30-45e9-80ca-5109d4270dfd">2018-10-28T17:28:44+00:00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TaxCatchAll xmlns="5668c8bc-6c30-45e9-80ca-5109d4270dfd">
      <Value>29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Data tables</TermName>
          <TermId xmlns="http://schemas.microsoft.com/office/infopath/2007/PartnerControls">22222222-2222-2222-2222-222222222222</TermId>
        </TermInfo>
      </Terms>
    </e076e489fa624670a6d5030aa6510568>
    <_dlc_ExpireDateSaved xmlns="http://schemas.microsoft.com/sharepoint/v3" xsi:nil="true"/>
    <_dlc_ExpireDate xmlns="http://schemas.microsoft.com/sharepoint/v3">2025-04-03T10:36:38+00:00</_dlc_ExpireDate>
  </documentManagement>
</p:properties>
</file>

<file path=customXml/item6.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Props1.xml><?xml version="1.0" encoding="utf-8"?>
<ds:datastoreItem xmlns:ds="http://schemas.openxmlformats.org/officeDocument/2006/customXml" ds:itemID="{39EC82F2-9152-4639-A4F1-64F21F1A7D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2c0b3723-ae66-45ac-94fb-aaf049c45b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2F9581-A7D7-4842-80A5-B913D1F94883}">
  <ds:schemaRefs>
    <ds:schemaRef ds:uri="Microsoft.SharePoint.Taxonomy.ContentTypeSync"/>
  </ds:schemaRefs>
</ds:datastoreItem>
</file>

<file path=customXml/itemProps3.xml><?xml version="1.0" encoding="utf-8"?>
<ds:datastoreItem xmlns:ds="http://schemas.openxmlformats.org/officeDocument/2006/customXml" ds:itemID="{33EC5010-6B49-4B90-AAA0-37F7542E3AF8}">
  <ds:schemaRefs>
    <ds:schemaRef ds:uri="http://schemas.microsoft.com/sharepoint/events"/>
  </ds:schemaRefs>
</ds:datastoreItem>
</file>

<file path=customXml/itemProps4.xml><?xml version="1.0" encoding="utf-8"?>
<ds:datastoreItem xmlns:ds="http://schemas.openxmlformats.org/officeDocument/2006/customXml" ds:itemID="{3889BC46-C8F7-44A5-AFF3-71B9A76BF01E}">
  <ds:schemaRefs>
    <ds:schemaRef ds:uri="http://schemas.microsoft.com/sharepoint/v3/contenttype/forms"/>
  </ds:schemaRefs>
</ds:datastoreItem>
</file>

<file path=customXml/itemProps5.xml><?xml version="1.0" encoding="utf-8"?>
<ds:datastoreItem xmlns:ds="http://schemas.openxmlformats.org/officeDocument/2006/customXml" ds:itemID="{7271D02E-8384-43CA-ABF9-F72FB4AAAD4E}">
  <ds:schemaRefs>
    <ds:schemaRef ds:uri="2c0b3723-ae66-45ac-94fb-aaf049c45b50"/>
    <ds:schemaRef ds:uri="5668c8bc-6c30-45e9-80ca-5109d4270dfd"/>
    <ds:schemaRef ds:uri="http://schemas.microsoft.com/office/2006/documentManagement/types"/>
    <ds:schemaRef ds:uri="http://purl.org/dc/elements/1.1/"/>
    <ds:schemaRef ds:uri="http://purl.org/dc/terms/"/>
    <ds:schemaRef ds:uri="http://schemas.microsoft.com/office/2006/metadata/properties"/>
    <ds:schemaRef ds:uri="http://www.w3.org/XML/1998/namespace"/>
    <ds:schemaRef ds:uri="http://schemas.microsoft.com/sharepoint/v3"/>
    <ds:schemaRef ds:uri="http://purl.org/dc/dcmitype/"/>
    <ds:schemaRef ds:uri="http://schemas.microsoft.com/office/infopath/2007/PartnerControls"/>
    <ds:schemaRef ds:uri="http://schemas.openxmlformats.org/package/2006/metadata/core-properties"/>
  </ds:schemaRefs>
</ds:datastoreItem>
</file>

<file path=customXml/itemProps6.xml><?xml version="1.0" encoding="utf-8"?>
<ds:datastoreItem xmlns:ds="http://schemas.openxmlformats.org/officeDocument/2006/customXml" ds:itemID="{6E13A7F3-C702-4C8C-8E15-36BE55EA87FB}">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32</vt:i4>
      </vt:variant>
    </vt:vector>
  </HeadingPairs>
  <TitlesOfParts>
    <vt:vector size="76" baseType="lpstr">
      <vt:lpstr>2.1 old</vt:lpstr>
      <vt:lpstr>2.2 old</vt:lpstr>
      <vt:lpstr>2.3 old</vt:lpstr>
      <vt:lpstr>2.4 old</vt:lpstr>
      <vt:lpstr>2.5 old</vt:lpstr>
      <vt:lpstr>2.6 old</vt:lpstr>
      <vt:lpstr>2.7 old</vt:lpstr>
      <vt:lpstr>2.8 old</vt:lpstr>
      <vt:lpstr>2.10 old</vt:lpstr>
      <vt:lpstr>Contents</vt:lpstr>
      <vt:lpstr>1.1</vt:lpstr>
      <vt:lpstr>3.2 old</vt:lpstr>
      <vt:lpstr>3.3 old</vt:lpstr>
      <vt:lpstr>3.4 old</vt:lpstr>
      <vt:lpstr>3.5 old</vt:lpstr>
      <vt:lpstr>3.6 old</vt:lpstr>
      <vt:lpstr>3.7 old</vt:lpstr>
      <vt:lpstr>3.8 old</vt:lpstr>
      <vt:lpstr>3.9 old</vt:lpstr>
      <vt:lpstr>3.11 old</vt:lpstr>
      <vt:lpstr>3.12 old</vt:lpstr>
      <vt:lpstr>3.13 old</vt:lpstr>
      <vt:lpstr>3.14 old</vt:lpstr>
      <vt:lpstr>3.15 old</vt:lpstr>
      <vt:lpstr>3.16 old</vt:lpstr>
      <vt:lpstr>3.17 old</vt:lpstr>
      <vt:lpstr>3.18 old</vt:lpstr>
      <vt:lpstr>3.19 old</vt:lpstr>
      <vt:lpstr>3.21 old</vt:lpstr>
      <vt:lpstr>3.22 old</vt:lpstr>
      <vt:lpstr>3.24 old</vt:lpstr>
      <vt:lpstr>1.2</vt:lpstr>
      <vt:lpstr>2.1</vt:lpstr>
      <vt:lpstr>4.4 amended old</vt:lpstr>
      <vt:lpstr>4.6 amended 4.7 old</vt:lpstr>
      <vt:lpstr>2.2</vt:lpstr>
      <vt:lpstr>3.1</vt:lpstr>
      <vt:lpstr>3.2</vt:lpstr>
      <vt:lpstr>3.3</vt:lpstr>
      <vt:lpstr>3.4</vt:lpstr>
      <vt:lpstr>3.5</vt:lpstr>
      <vt:lpstr>3.6</vt:lpstr>
      <vt:lpstr>B1</vt:lpstr>
      <vt:lpstr>B2</vt:lpstr>
      <vt:lpstr>'2.1 old'!Print_Area</vt:lpstr>
      <vt:lpstr>'2.10 old'!Print_Area</vt:lpstr>
      <vt:lpstr>'2.2 old'!Print_Area</vt:lpstr>
      <vt:lpstr>'2.3 old'!Print_Area</vt:lpstr>
      <vt:lpstr>'2.4 old'!Print_Area</vt:lpstr>
      <vt:lpstr>'2.5 old'!Print_Area</vt:lpstr>
      <vt:lpstr>'2.6 old'!Print_Area</vt:lpstr>
      <vt:lpstr>'2.7 old'!Print_Area</vt:lpstr>
      <vt:lpstr>'2.8 old'!Print_Area</vt:lpstr>
      <vt:lpstr>'3.11 old'!Print_Area</vt:lpstr>
      <vt:lpstr>'3.12 old'!Print_Area</vt:lpstr>
      <vt:lpstr>'3.13 old'!Print_Area</vt:lpstr>
      <vt:lpstr>'3.14 old'!Print_Area</vt:lpstr>
      <vt:lpstr>'3.15 old'!Print_Area</vt:lpstr>
      <vt:lpstr>'3.16 old'!Print_Area</vt:lpstr>
      <vt:lpstr>'3.17 old'!Print_Area</vt:lpstr>
      <vt:lpstr>'3.18 old'!Print_Area</vt:lpstr>
      <vt:lpstr>'3.19 old'!Print_Area</vt:lpstr>
      <vt:lpstr>'3.2 old'!Print_Area</vt:lpstr>
      <vt:lpstr>'3.21 old'!Print_Area</vt:lpstr>
      <vt:lpstr>'3.22 old'!Print_Area</vt:lpstr>
      <vt:lpstr>'3.24 old'!Print_Area</vt:lpstr>
      <vt:lpstr>'3.3 old'!Print_Area</vt:lpstr>
      <vt:lpstr>'3.4 old'!Print_Area</vt:lpstr>
      <vt:lpstr>'3.5 old'!Print_Area</vt:lpstr>
      <vt:lpstr>'3.6 old'!Print_Area</vt:lpstr>
      <vt:lpstr>'3.7 old'!Print_Area</vt:lpstr>
      <vt:lpstr>'3.8 old'!Print_Area</vt:lpstr>
      <vt:lpstr>'3.9 old'!Print_Area</vt:lpstr>
      <vt:lpstr>'4.4 amended old'!Print_Area</vt:lpstr>
      <vt:lpstr>'4.6 amended 4.7 old'!Print_Area</vt:lpstr>
      <vt:lpstr>'4.4 amended old'!Print_Titles</vt:lpstr>
    </vt:vector>
  </TitlesOfParts>
  <Company>HSCIC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Smoking: England, 2015 - Tables</dc:title>
  <dc:creator>DH User</dc:creator>
  <dc:description>Changes to chapter 4 footnotes following Paul's review</dc:description>
  <cp:lastModifiedBy>Widdowfield, Sam</cp:lastModifiedBy>
  <cp:lastPrinted>2017-05-12T09:21:02Z</cp:lastPrinted>
  <dcterms:created xsi:type="dcterms:W3CDTF">2003-08-01T14:12:13Z</dcterms:created>
  <dcterms:modified xsi:type="dcterms:W3CDTF">2019-07-01T09:51:50Z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0x010100CE61D9DC7AFC6844B595FD0A55B75DF7020010EAFC378768F348BE7DA3A5F107D305</vt:lpwstr>
  </property>
  <property fmtid="{D5CDD505-2E9C-101B-9397-08002B2CF9AE}" pid="3" name="_dlc_DocIdItemGuid">
    <vt:lpwstr>df4e50c3-1bb6-48fe-900e-77a01e594d3a</vt:lpwstr>
  </property>
  <property fmtid="{D5CDD505-2E9C-101B-9397-08002B2CF9AE}" pid="4" name="_dlc_policyId">
    <vt:lpwstr>0x010100CE61D9DC7AFC6844B595FD0A55B75DF7|-2054357789</vt:lpwstr>
  </property>
  <property fmtid="{D5CDD505-2E9C-101B-9397-08002B2CF9AE}" pid="5"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6" name="InformationType">
    <vt:lpwstr>29;#Data tables|22222222-2222-2222-2222-222222222222</vt:lpwstr>
  </property>
  <property fmtid="{D5CDD505-2E9C-101B-9397-08002B2CF9AE}" pid="7" name="PortfolioCode">
    <vt:lpwstr/>
  </property>
</Properties>
</file>