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65e280a868f31a/Documentos/universidad/proyectokatleen/puerto españa/"/>
    </mc:Choice>
  </mc:AlternateContent>
  <xr:revisionPtr revIDLastSave="711" documentId="13_ncr:1_{36CBD0CD-F344-4CFA-842F-B5DAC85D44FD}" xr6:coauthVersionLast="47" xr6:coauthVersionMax="47" xr10:uidLastSave="{BEC21265-5EC1-4D4A-923A-CC77FBAA131C}"/>
  <bookViews>
    <workbookView xWindow="-110" yWindow="-110" windowWidth="19420" windowHeight="10300" activeTab="2" xr2:uid="{32E4FC80-CB98-4C67-9654-60BD428B82AE}"/>
  </bookViews>
  <sheets>
    <sheet name="Hoja1 (2)" sheetId="7" r:id="rId1"/>
    <sheet name="Hoja3" sheetId="8" r:id="rId2"/>
    <sheet name="FINAL" sheetId="9" r:id="rId3"/>
    <sheet name="Hoja1" sheetId="1" r:id="rId4"/>
    <sheet name="Hoja5" sheetId="5" r:id="rId5"/>
    <sheet name="Hoj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8" l="1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X301" i="8"/>
  <c r="X302" i="8"/>
  <c r="X303" i="8"/>
  <c r="X304" i="8"/>
  <c r="X305" i="8"/>
  <c r="X306" i="8"/>
  <c r="X307" i="8"/>
  <c r="X308" i="8"/>
  <c r="X309" i="8"/>
  <c r="X310" i="8"/>
  <c r="X311" i="8"/>
  <c r="X312" i="8"/>
  <c r="X313" i="8"/>
  <c r="X314" i="8"/>
  <c r="X315" i="8"/>
  <c r="X316" i="8"/>
  <c r="X317" i="8"/>
  <c r="X318" i="8"/>
  <c r="X319" i="8"/>
  <c r="X320" i="8"/>
  <c r="X321" i="8"/>
  <c r="X322" i="8"/>
  <c r="X323" i="8"/>
  <c r="X324" i="8"/>
  <c r="X325" i="8"/>
  <c r="X326" i="8"/>
  <c r="X327" i="8"/>
  <c r="X328" i="8"/>
  <c r="X329" i="8"/>
  <c r="X330" i="8"/>
  <c r="X331" i="8"/>
  <c r="X332" i="8"/>
  <c r="X333" i="8"/>
  <c r="X334" i="8"/>
  <c r="X335" i="8"/>
  <c r="X336" i="8"/>
  <c r="X337" i="8"/>
  <c r="X338" i="8"/>
  <c r="X339" i="8"/>
  <c r="X340" i="8"/>
  <c r="X341" i="8"/>
  <c r="X342" i="8"/>
  <c r="X343" i="8"/>
  <c r="X344" i="8"/>
  <c r="X345" i="8"/>
  <c r="X346" i="8"/>
  <c r="X347" i="8"/>
  <c r="X348" i="8"/>
  <c r="X349" i="8"/>
  <c r="X350" i="8"/>
  <c r="X351" i="8"/>
  <c r="X352" i="8"/>
  <c r="X353" i="8"/>
  <c r="X354" i="8"/>
  <c r="X355" i="8"/>
  <c r="X356" i="8"/>
  <c r="X357" i="8"/>
  <c r="X358" i="8"/>
  <c r="X359" i="8"/>
  <c r="X360" i="8"/>
  <c r="X361" i="8"/>
  <c r="X362" i="8"/>
  <c r="X363" i="8"/>
  <c r="X364" i="8"/>
  <c r="X365" i="8"/>
  <c r="X366" i="8"/>
  <c r="X367" i="8"/>
  <c r="X368" i="8"/>
  <c r="X369" i="8"/>
  <c r="X370" i="8"/>
  <c r="X371" i="8"/>
  <c r="X372" i="8"/>
  <c r="X373" i="8"/>
  <c r="X374" i="8"/>
  <c r="X375" i="8"/>
  <c r="X376" i="8"/>
  <c r="X377" i="8"/>
  <c r="X378" i="8"/>
  <c r="X379" i="8"/>
  <c r="X380" i="8"/>
  <c r="X381" i="8"/>
  <c r="X382" i="8"/>
  <c r="X383" i="8"/>
  <c r="X384" i="8"/>
  <c r="X385" i="8"/>
  <c r="X386" i="8"/>
  <c r="X387" i="8"/>
  <c r="X388" i="8"/>
  <c r="X389" i="8"/>
  <c r="X390" i="8"/>
  <c r="X391" i="8"/>
  <c r="X392" i="8"/>
  <c r="X393" i="8"/>
  <c r="X394" i="8"/>
  <c r="X395" i="8"/>
  <c r="X396" i="8"/>
  <c r="X397" i="8"/>
  <c r="X398" i="8"/>
  <c r="X399" i="8"/>
  <c r="X400" i="8"/>
  <c r="X401" i="8"/>
  <c r="X402" i="8"/>
  <c r="X403" i="8"/>
  <c r="X404" i="8"/>
  <c r="X405" i="8"/>
  <c r="X406" i="8"/>
  <c r="X407" i="8"/>
  <c r="X408" i="8"/>
  <c r="X409" i="8"/>
  <c r="X410" i="8"/>
  <c r="X411" i="8"/>
  <c r="X412" i="8"/>
  <c r="X413" i="8"/>
  <c r="X414" i="8"/>
  <c r="X415" i="8"/>
  <c r="X416" i="8"/>
  <c r="X417" i="8"/>
  <c r="X418" i="8"/>
  <c r="X419" i="8"/>
  <c r="X420" i="8"/>
  <c r="X421" i="8"/>
  <c r="X422" i="8"/>
  <c r="X423" i="8"/>
  <c r="X424" i="8"/>
  <c r="X425" i="8"/>
  <c r="X426" i="8"/>
  <c r="X427" i="8"/>
  <c r="X428" i="8"/>
  <c r="X429" i="8"/>
  <c r="X430" i="8"/>
  <c r="X431" i="8"/>
  <c r="X432" i="8"/>
  <c r="X433" i="8"/>
  <c r="X434" i="8"/>
  <c r="X435" i="8"/>
  <c r="X436" i="8"/>
  <c r="X437" i="8"/>
  <c r="X438" i="8"/>
  <c r="X439" i="8"/>
  <c r="X440" i="8"/>
  <c r="X441" i="8"/>
  <c r="X442" i="8"/>
  <c r="X443" i="8"/>
  <c r="X444" i="8"/>
  <c r="X445" i="8"/>
  <c r="X446" i="8"/>
  <c r="X447" i="8"/>
  <c r="X448" i="8"/>
  <c r="X449" i="8"/>
  <c r="X450" i="8"/>
  <c r="X451" i="8"/>
  <c r="X452" i="8"/>
  <c r="X453" i="8"/>
  <c r="X454" i="8"/>
  <c r="X455" i="8"/>
  <c r="X456" i="8"/>
  <c r="X457" i="8"/>
  <c r="X458" i="8"/>
  <c r="X459" i="8"/>
  <c r="X460" i="8"/>
  <c r="X461" i="8"/>
  <c r="X462" i="8"/>
  <c r="X463" i="8"/>
  <c r="X464" i="8"/>
  <c r="X465" i="8"/>
  <c r="X466" i="8"/>
  <c r="X467" i="8"/>
  <c r="X468" i="8"/>
  <c r="X469" i="8"/>
  <c r="X470" i="8"/>
  <c r="X471" i="8"/>
  <c r="X472" i="8"/>
  <c r="X473" i="8"/>
  <c r="X474" i="8"/>
  <c r="X475" i="8"/>
  <c r="X476" i="8"/>
  <c r="X477" i="8"/>
  <c r="X478" i="8"/>
  <c r="X479" i="8"/>
  <c r="X480" i="8"/>
  <c r="X481" i="8"/>
  <c r="X482" i="8"/>
  <c r="X483" i="8"/>
  <c r="X484" i="8"/>
  <c r="X485" i="8"/>
  <c r="X486" i="8"/>
  <c r="X487" i="8"/>
  <c r="X488" i="8"/>
  <c r="X489" i="8"/>
  <c r="X490" i="8"/>
  <c r="X491" i="8"/>
  <c r="X492" i="8"/>
  <c r="X493" i="8"/>
  <c r="X494" i="8"/>
  <c r="X495" i="8"/>
  <c r="X496" i="8"/>
  <c r="X497" i="8"/>
  <c r="X498" i="8"/>
  <c r="X499" i="8"/>
  <c r="X500" i="8"/>
  <c r="X501" i="8"/>
  <c r="X502" i="8"/>
  <c r="X503" i="8"/>
  <c r="X504" i="8"/>
  <c r="X505" i="8"/>
  <c r="X506" i="8"/>
  <c r="X507" i="8"/>
  <c r="X508" i="8"/>
  <c r="X509" i="8"/>
  <c r="X510" i="8"/>
  <c r="X511" i="8"/>
  <c r="X512" i="8"/>
  <c r="X513" i="8"/>
  <c r="X514" i="8"/>
  <c r="X515" i="8"/>
  <c r="X516" i="8"/>
  <c r="X517" i="8"/>
  <c r="X518" i="8"/>
  <c r="X519" i="8"/>
  <c r="X520" i="8"/>
  <c r="X521" i="8"/>
  <c r="X522" i="8"/>
  <c r="X523" i="8"/>
  <c r="X524" i="8"/>
  <c r="X525" i="8"/>
  <c r="X526" i="8"/>
  <c r="X527" i="8"/>
  <c r="X528" i="8"/>
  <c r="X529" i="8"/>
  <c r="X530" i="8"/>
  <c r="X531" i="8"/>
  <c r="X532" i="8"/>
  <c r="X533" i="8"/>
  <c r="X534" i="8"/>
  <c r="X535" i="8"/>
  <c r="X536" i="8"/>
  <c r="X537" i="8"/>
  <c r="X538" i="8"/>
  <c r="X539" i="8"/>
  <c r="X540" i="8"/>
  <c r="X541" i="8"/>
  <c r="B398" i="8"/>
  <c r="C398" i="8"/>
  <c r="D398" i="8"/>
  <c r="E398" i="8"/>
  <c r="F398" i="8"/>
  <c r="G398" i="8"/>
  <c r="H398" i="8"/>
  <c r="I398" i="8"/>
  <c r="J398" i="8"/>
  <c r="K398" i="8"/>
  <c r="L398" i="8"/>
  <c r="M398" i="8"/>
  <c r="N398" i="8"/>
  <c r="O398" i="8"/>
  <c r="P398" i="8"/>
  <c r="Q398" i="8"/>
  <c r="R398" i="8"/>
  <c r="S398" i="8"/>
  <c r="T398" i="8"/>
  <c r="U398" i="8"/>
  <c r="V398" i="8"/>
  <c r="W398" i="8"/>
  <c r="B399" i="8"/>
  <c r="C399" i="8"/>
  <c r="D399" i="8"/>
  <c r="E399" i="8"/>
  <c r="F399" i="8"/>
  <c r="G399" i="8"/>
  <c r="H399" i="8"/>
  <c r="I399" i="8"/>
  <c r="J399" i="8"/>
  <c r="K399" i="8"/>
  <c r="L399" i="8"/>
  <c r="M399" i="8"/>
  <c r="N399" i="8"/>
  <c r="O399" i="8"/>
  <c r="P399" i="8"/>
  <c r="Q399" i="8"/>
  <c r="R399" i="8"/>
  <c r="S399" i="8"/>
  <c r="T399" i="8"/>
  <c r="U399" i="8"/>
  <c r="V399" i="8"/>
  <c r="W399" i="8"/>
  <c r="B400" i="8"/>
  <c r="C400" i="8"/>
  <c r="D400" i="8"/>
  <c r="E400" i="8"/>
  <c r="F400" i="8"/>
  <c r="G400" i="8"/>
  <c r="H400" i="8"/>
  <c r="I400" i="8"/>
  <c r="J400" i="8"/>
  <c r="K400" i="8"/>
  <c r="L400" i="8"/>
  <c r="M400" i="8"/>
  <c r="N400" i="8"/>
  <c r="O400" i="8"/>
  <c r="P400" i="8"/>
  <c r="Q400" i="8"/>
  <c r="R400" i="8"/>
  <c r="S400" i="8"/>
  <c r="T400" i="8"/>
  <c r="U400" i="8"/>
  <c r="V400" i="8"/>
  <c r="W400" i="8"/>
  <c r="B401" i="8"/>
  <c r="C401" i="8"/>
  <c r="D401" i="8"/>
  <c r="E401" i="8"/>
  <c r="F401" i="8"/>
  <c r="G401" i="8"/>
  <c r="H401" i="8"/>
  <c r="I401" i="8"/>
  <c r="J401" i="8"/>
  <c r="K401" i="8"/>
  <c r="L401" i="8"/>
  <c r="M401" i="8"/>
  <c r="N401" i="8"/>
  <c r="O401" i="8"/>
  <c r="P401" i="8"/>
  <c r="Q401" i="8"/>
  <c r="R401" i="8"/>
  <c r="S401" i="8"/>
  <c r="T401" i="8"/>
  <c r="U401" i="8"/>
  <c r="V401" i="8"/>
  <c r="W401" i="8"/>
  <c r="B402" i="8"/>
  <c r="C402" i="8"/>
  <c r="D402" i="8"/>
  <c r="E402" i="8"/>
  <c r="F402" i="8"/>
  <c r="G402" i="8"/>
  <c r="H402" i="8"/>
  <c r="I402" i="8"/>
  <c r="J402" i="8"/>
  <c r="K402" i="8"/>
  <c r="L402" i="8"/>
  <c r="M402" i="8"/>
  <c r="N402" i="8"/>
  <c r="O402" i="8"/>
  <c r="P402" i="8"/>
  <c r="Q402" i="8"/>
  <c r="R402" i="8"/>
  <c r="S402" i="8"/>
  <c r="T402" i="8"/>
  <c r="U402" i="8"/>
  <c r="V402" i="8"/>
  <c r="W402" i="8"/>
  <c r="B403" i="8"/>
  <c r="C403" i="8"/>
  <c r="D403" i="8"/>
  <c r="E403" i="8"/>
  <c r="F403" i="8"/>
  <c r="G403" i="8"/>
  <c r="H403" i="8"/>
  <c r="I403" i="8"/>
  <c r="J403" i="8"/>
  <c r="K403" i="8"/>
  <c r="L403" i="8"/>
  <c r="M403" i="8"/>
  <c r="N403" i="8"/>
  <c r="O403" i="8"/>
  <c r="P403" i="8"/>
  <c r="Q403" i="8"/>
  <c r="R403" i="8"/>
  <c r="S403" i="8"/>
  <c r="T403" i="8"/>
  <c r="U403" i="8"/>
  <c r="V403" i="8"/>
  <c r="W403" i="8"/>
  <c r="B404" i="8"/>
  <c r="C404" i="8"/>
  <c r="D404" i="8"/>
  <c r="E404" i="8"/>
  <c r="F404" i="8"/>
  <c r="G404" i="8"/>
  <c r="H404" i="8"/>
  <c r="I404" i="8"/>
  <c r="J404" i="8"/>
  <c r="K404" i="8"/>
  <c r="L404" i="8"/>
  <c r="M404" i="8"/>
  <c r="N404" i="8"/>
  <c r="O404" i="8"/>
  <c r="P404" i="8"/>
  <c r="Q404" i="8"/>
  <c r="R404" i="8"/>
  <c r="S404" i="8"/>
  <c r="T404" i="8"/>
  <c r="U404" i="8"/>
  <c r="V404" i="8"/>
  <c r="W404" i="8"/>
  <c r="B405" i="8"/>
  <c r="C405" i="8"/>
  <c r="D405" i="8"/>
  <c r="E405" i="8"/>
  <c r="F405" i="8"/>
  <c r="G405" i="8"/>
  <c r="H405" i="8"/>
  <c r="I405" i="8"/>
  <c r="J405" i="8"/>
  <c r="K405" i="8"/>
  <c r="L405" i="8"/>
  <c r="M405" i="8"/>
  <c r="N405" i="8"/>
  <c r="O405" i="8"/>
  <c r="P405" i="8"/>
  <c r="Q405" i="8"/>
  <c r="R405" i="8"/>
  <c r="S405" i="8"/>
  <c r="T405" i="8"/>
  <c r="U405" i="8"/>
  <c r="V405" i="8"/>
  <c r="W405" i="8"/>
  <c r="B406" i="8"/>
  <c r="C406" i="8"/>
  <c r="D406" i="8"/>
  <c r="E406" i="8"/>
  <c r="F406" i="8"/>
  <c r="G406" i="8"/>
  <c r="H406" i="8"/>
  <c r="I406" i="8"/>
  <c r="J406" i="8"/>
  <c r="K406" i="8"/>
  <c r="L406" i="8"/>
  <c r="M406" i="8"/>
  <c r="N406" i="8"/>
  <c r="O406" i="8"/>
  <c r="P406" i="8"/>
  <c r="Q406" i="8"/>
  <c r="R406" i="8"/>
  <c r="S406" i="8"/>
  <c r="T406" i="8"/>
  <c r="U406" i="8"/>
  <c r="V406" i="8"/>
  <c r="W406" i="8"/>
  <c r="B407" i="8"/>
  <c r="C407" i="8"/>
  <c r="D407" i="8"/>
  <c r="E407" i="8"/>
  <c r="F407" i="8"/>
  <c r="G407" i="8"/>
  <c r="H407" i="8"/>
  <c r="I407" i="8"/>
  <c r="J407" i="8"/>
  <c r="K407" i="8"/>
  <c r="L407" i="8"/>
  <c r="M407" i="8"/>
  <c r="N407" i="8"/>
  <c r="O407" i="8"/>
  <c r="P407" i="8"/>
  <c r="Q407" i="8"/>
  <c r="R407" i="8"/>
  <c r="S407" i="8"/>
  <c r="T407" i="8"/>
  <c r="U407" i="8"/>
  <c r="V407" i="8"/>
  <c r="W407" i="8"/>
  <c r="B408" i="8"/>
  <c r="C408" i="8"/>
  <c r="D408" i="8"/>
  <c r="E408" i="8"/>
  <c r="F408" i="8"/>
  <c r="G408" i="8"/>
  <c r="H408" i="8"/>
  <c r="I408" i="8"/>
  <c r="J408" i="8"/>
  <c r="K408" i="8"/>
  <c r="L408" i="8"/>
  <c r="M408" i="8"/>
  <c r="N408" i="8"/>
  <c r="O408" i="8"/>
  <c r="P408" i="8"/>
  <c r="Q408" i="8"/>
  <c r="R408" i="8"/>
  <c r="S408" i="8"/>
  <c r="T408" i="8"/>
  <c r="U408" i="8"/>
  <c r="V408" i="8"/>
  <c r="W408" i="8"/>
  <c r="B409" i="8"/>
  <c r="C409" i="8"/>
  <c r="D409" i="8"/>
  <c r="E409" i="8"/>
  <c r="F409" i="8"/>
  <c r="G409" i="8"/>
  <c r="H409" i="8"/>
  <c r="I409" i="8"/>
  <c r="J409" i="8"/>
  <c r="K409" i="8"/>
  <c r="L409" i="8"/>
  <c r="M409" i="8"/>
  <c r="N409" i="8"/>
  <c r="O409" i="8"/>
  <c r="P409" i="8"/>
  <c r="Q409" i="8"/>
  <c r="R409" i="8"/>
  <c r="S409" i="8"/>
  <c r="T409" i="8"/>
  <c r="U409" i="8"/>
  <c r="V409" i="8"/>
  <c r="W409" i="8"/>
  <c r="B410" i="8"/>
  <c r="C410" i="8"/>
  <c r="D410" i="8"/>
  <c r="E410" i="8"/>
  <c r="F410" i="8"/>
  <c r="G410" i="8"/>
  <c r="H410" i="8"/>
  <c r="I410" i="8"/>
  <c r="J410" i="8"/>
  <c r="K410" i="8"/>
  <c r="L410" i="8"/>
  <c r="M410" i="8"/>
  <c r="N410" i="8"/>
  <c r="O410" i="8"/>
  <c r="P410" i="8"/>
  <c r="Q410" i="8"/>
  <c r="R410" i="8"/>
  <c r="S410" i="8"/>
  <c r="T410" i="8"/>
  <c r="U410" i="8"/>
  <c r="V410" i="8"/>
  <c r="W410" i="8"/>
  <c r="B411" i="8"/>
  <c r="C411" i="8"/>
  <c r="D411" i="8"/>
  <c r="E411" i="8"/>
  <c r="F411" i="8"/>
  <c r="G411" i="8"/>
  <c r="H411" i="8"/>
  <c r="I411" i="8"/>
  <c r="J411" i="8"/>
  <c r="K411" i="8"/>
  <c r="L411" i="8"/>
  <c r="M411" i="8"/>
  <c r="N411" i="8"/>
  <c r="O411" i="8"/>
  <c r="P411" i="8"/>
  <c r="Q411" i="8"/>
  <c r="R411" i="8"/>
  <c r="S411" i="8"/>
  <c r="T411" i="8"/>
  <c r="U411" i="8"/>
  <c r="V411" i="8"/>
  <c r="W411" i="8"/>
  <c r="B412" i="8"/>
  <c r="C412" i="8"/>
  <c r="D412" i="8"/>
  <c r="E412" i="8"/>
  <c r="F412" i="8"/>
  <c r="G412" i="8"/>
  <c r="H412" i="8"/>
  <c r="I412" i="8"/>
  <c r="J412" i="8"/>
  <c r="K412" i="8"/>
  <c r="L412" i="8"/>
  <c r="M412" i="8"/>
  <c r="N412" i="8"/>
  <c r="O412" i="8"/>
  <c r="P412" i="8"/>
  <c r="Q412" i="8"/>
  <c r="R412" i="8"/>
  <c r="S412" i="8"/>
  <c r="T412" i="8"/>
  <c r="U412" i="8"/>
  <c r="V412" i="8"/>
  <c r="W412" i="8"/>
  <c r="B413" i="8"/>
  <c r="C413" i="8"/>
  <c r="D413" i="8"/>
  <c r="E413" i="8"/>
  <c r="F413" i="8"/>
  <c r="G413" i="8"/>
  <c r="H413" i="8"/>
  <c r="I413" i="8"/>
  <c r="J413" i="8"/>
  <c r="K413" i="8"/>
  <c r="L413" i="8"/>
  <c r="M413" i="8"/>
  <c r="N413" i="8"/>
  <c r="O413" i="8"/>
  <c r="P413" i="8"/>
  <c r="Q413" i="8"/>
  <c r="R413" i="8"/>
  <c r="S413" i="8"/>
  <c r="T413" i="8"/>
  <c r="U413" i="8"/>
  <c r="V413" i="8"/>
  <c r="W413" i="8"/>
  <c r="B414" i="8"/>
  <c r="C414" i="8"/>
  <c r="D414" i="8"/>
  <c r="E414" i="8"/>
  <c r="F414" i="8"/>
  <c r="G414" i="8"/>
  <c r="H414" i="8"/>
  <c r="I414" i="8"/>
  <c r="J414" i="8"/>
  <c r="K414" i="8"/>
  <c r="L414" i="8"/>
  <c r="M414" i="8"/>
  <c r="N414" i="8"/>
  <c r="O414" i="8"/>
  <c r="P414" i="8"/>
  <c r="Q414" i="8"/>
  <c r="R414" i="8"/>
  <c r="S414" i="8"/>
  <c r="T414" i="8"/>
  <c r="U414" i="8"/>
  <c r="V414" i="8"/>
  <c r="W414" i="8"/>
  <c r="B415" i="8"/>
  <c r="C415" i="8"/>
  <c r="D415" i="8"/>
  <c r="E415" i="8"/>
  <c r="F415" i="8"/>
  <c r="G415" i="8"/>
  <c r="H415" i="8"/>
  <c r="I415" i="8"/>
  <c r="J415" i="8"/>
  <c r="K415" i="8"/>
  <c r="L415" i="8"/>
  <c r="M415" i="8"/>
  <c r="N415" i="8"/>
  <c r="O415" i="8"/>
  <c r="P415" i="8"/>
  <c r="Q415" i="8"/>
  <c r="R415" i="8"/>
  <c r="S415" i="8"/>
  <c r="T415" i="8"/>
  <c r="U415" i="8"/>
  <c r="V415" i="8"/>
  <c r="W415" i="8"/>
  <c r="B416" i="8"/>
  <c r="C416" i="8"/>
  <c r="D416" i="8"/>
  <c r="E416" i="8"/>
  <c r="F416" i="8"/>
  <c r="G416" i="8"/>
  <c r="H416" i="8"/>
  <c r="I416" i="8"/>
  <c r="J416" i="8"/>
  <c r="K416" i="8"/>
  <c r="L416" i="8"/>
  <c r="M416" i="8"/>
  <c r="N416" i="8"/>
  <c r="O416" i="8"/>
  <c r="P416" i="8"/>
  <c r="Q416" i="8"/>
  <c r="R416" i="8"/>
  <c r="S416" i="8"/>
  <c r="T416" i="8"/>
  <c r="U416" i="8"/>
  <c r="V416" i="8"/>
  <c r="W416" i="8"/>
  <c r="B417" i="8"/>
  <c r="C417" i="8"/>
  <c r="D417" i="8"/>
  <c r="E417" i="8"/>
  <c r="F417" i="8"/>
  <c r="G417" i="8"/>
  <c r="H417" i="8"/>
  <c r="I417" i="8"/>
  <c r="J417" i="8"/>
  <c r="K417" i="8"/>
  <c r="L417" i="8"/>
  <c r="M417" i="8"/>
  <c r="N417" i="8"/>
  <c r="O417" i="8"/>
  <c r="P417" i="8"/>
  <c r="Q417" i="8"/>
  <c r="R417" i="8"/>
  <c r="S417" i="8"/>
  <c r="T417" i="8"/>
  <c r="U417" i="8"/>
  <c r="V417" i="8"/>
  <c r="W417" i="8"/>
  <c r="B418" i="8"/>
  <c r="C418" i="8"/>
  <c r="D418" i="8"/>
  <c r="E418" i="8"/>
  <c r="F418" i="8"/>
  <c r="G418" i="8"/>
  <c r="H418" i="8"/>
  <c r="I418" i="8"/>
  <c r="J418" i="8"/>
  <c r="K418" i="8"/>
  <c r="L418" i="8"/>
  <c r="M418" i="8"/>
  <c r="N418" i="8"/>
  <c r="O418" i="8"/>
  <c r="P418" i="8"/>
  <c r="Q418" i="8"/>
  <c r="R418" i="8"/>
  <c r="S418" i="8"/>
  <c r="T418" i="8"/>
  <c r="U418" i="8"/>
  <c r="V418" i="8"/>
  <c r="W418" i="8"/>
  <c r="B419" i="8"/>
  <c r="C419" i="8"/>
  <c r="D419" i="8"/>
  <c r="E419" i="8"/>
  <c r="F419" i="8"/>
  <c r="G419" i="8"/>
  <c r="H419" i="8"/>
  <c r="I419" i="8"/>
  <c r="J419" i="8"/>
  <c r="K419" i="8"/>
  <c r="L419" i="8"/>
  <c r="M419" i="8"/>
  <c r="N419" i="8"/>
  <c r="O419" i="8"/>
  <c r="P419" i="8"/>
  <c r="Q419" i="8"/>
  <c r="R419" i="8"/>
  <c r="S419" i="8"/>
  <c r="T419" i="8"/>
  <c r="U419" i="8"/>
  <c r="V419" i="8"/>
  <c r="W419" i="8"/>
  <c r="B420" i="8"/>
  <c r="C420" i="8"/>
  <c r="D420" i="8"/>
  <c r="E420" i="8"/>
  <c r="F420" i="8"/>
  <c r="G420" i="8"/>
  <c r="H420" i="8"/>
  <c r="I420" i="8"/>
  <c r="J420" i="8"/>
  <c r="K420" i="8"/>
  <c r="L420" i="8"/>
  <c r="M420" i="8"/>
  <c r="N420" i="8"/>
  <c r="O420" i="8"/>
  <c r="P420" i="8"/>
  <c r="Q420" i="8"/>
  <c r="R420" i="8"/>
  <c r="S420" i="8"/>
  <c r="T420" i="8"/>
  <c r="U420" i="8"/>
  <c r="V420" i="8"/>
  <c r="W420" i="8"/>
  <c r="B421" i="8"/>
  <c r="C421" i="8"/>
  <c r="D421" i="8"/>
  <c r="E421" i="8"/>
  <c r="F421" i="8"/>
  <c r="G421" i="8"/>
  <c r="H421" i="8"/>
  <c r="I421" i="8"/>
  <c r="J421" i="8"/>
  <c r="K421" i="8"/>
  <c r="L421" i="8"/>
  <c r="M421" i="8"/>
  <c r="N421" i="8"/>
  <c r="O421" i="8"/>
  <c r="P421" i="8"/>
  <c r="Q421" i="8"/>
  <c r="R421" i="8"/>
  <c r="S421" i="8"/>
  <c r="T421" i="8"/>
  <c r="U421" i="8"/>
  <c r="V421" i="8"/>
  <c r="W421" i="8"/>
  <c r="B422" i="8"/>
  <c r="C422" i="8"/>
  <c r="D422" i="8"/>
  <c r="E422" i="8"/>
  <c r="F422" i="8"/>
  <c r="G422" i="8"/>
  <c r="H422" i="8"/>
  <c r="I422" i="8"/>
  <c r="J422" i="8"/>
  <c r="K422" i="8"/>
  <c r="L422" i="8"/>
  <c r="M422" i="8"/>
  <c r="N422" i="8"/>
  <c r="O422" i="8"/>
  <c r="P422" i="8"/>
  <c r="Q422" i="8"/>
  <c r="R422" i="8"/>
  <c r="S422" i="8"/>
  <c r="T422" i="8"/>
  <c r="U422" i="8"/>
  <c r="V422" i="8"/>
  <c r="W422" i="8"/>
  <c r="B423" i="8"/>
  <c r="C423" i="8"/>
  <c r="D423" i="8"/>
  <c r="E423" i="8"/>
  <c r="F423" i="8"/>
  <c r="G423" i="8"/>
  <c r="H423" i="8"/>
  <c r="I423" i="8"/>
  <c r="J423" i="8"/>
  <c r="K423" i="8"/>
  <c r="L423" i="8"/>
  <c r="M423" i="8"/>
  <c r="N423" i="8"/>
  <c r="O423" i="8"/>
  <c r="P423" i="8"/>
  <c r="Q423" i="8"/>
  <c r="R423" i="8"/>
  <c r="S423" i="8"/>
  <c r="T423" i="8"/>
  <c r="U423" i="8"/>
  <c r="V423" i="8"/>
  <c r="W423" i="8"/>
  <c r="B424" i="8"/>
  <c r="C424" i="8"/>
  <c r="D424" i="8"/>
  <c r="E424" i="8"/>
  <c r="F424" i="8"/>
  <c r="G424" i="8"/>
  <c r="H424" i="8"/>
  <c r="I424" i="8"/>
  <c r="J424" i="8"/>
  <c r="K424" i="8"/>
  <c r="L424" i="8"/>
  <c r="M424" i="8"/>
  <c r="N424" i="8"/>
  <c r="O424" i="8"/>
  <c r="P424" i="8"/>
  <c r="Q424" i="8"/>
  <c r="R424" i="8"/>
  <c r="S424" i="8"/>
  <c r="T424" i="8"/>
  <c r="U424" i="8"/>
  <c r="V424" i="8"/>
  <c r="W424" i="8"/>
  <c r="B425" i="8"/>
  <c r="C425" i="8"/>
  <c r="D425" i="8"/>
  <c r="E425" i="8"/>
  <c r="F425" i="8"/>
  <c r="G425" i="8"/>
  <c r="H425" i="8"/>
  <c r="I425" i="8"/>
  <c r="J425" i="8"/>
  <c r="K425" i="8"/>
  <c r="L425" i="8"/>
  <c r="M425" i="8"/>
  <c r="N425" i="8"/>
  <c r="O425" i="8"/>
  <c r="P425" i="8"/>
  <c r="Q425" i="8"/>
  <c r="R425" i="8"/>
  <c r="S425" i="8"/>
  <c r="T425" i="8"/>
  <c r="U425" i="8"/>
  <c r="V425" i="8"/>
  <c r="W425" i="8"/>
  <c r="B426" i="8"/>
  <c r="C426" i="8"/>
  <c r="D426" i="8"/>
  <c r="E426" i="8"/>
  <c r="F426" i="8"/>
  <c r="G426" i="8"/>
  <c r="H426" i="8"/>
  <c r="I426" i="8"/>
  <c r="J426" i="8"/>
  <c r="K426" i="8"/>
  <c r="L426" i="8"/>
  <c r="M426" i="8"/>
  <c r="N426" i="8"/>
  <c r="O426" i="8"/>
  <c r="P426" i="8"/>
  <c r="Q426" i="8"/>
  <c r="R426" i="8"/>
  <c r="S426" i="8"/>
  <c r="T426" i="8"/>
  <c r="U426" i="8"/>
  <c r="V426" i="8"/>
  <c r="W426" i="8"/>
  <c r="B427" i="8"/>
  <c r="C427" i="8"/>
  <c r="D427" i="8"/>
  <c r="E427" i="8"/>
  <c r="F427" i="8"/>
  <c r="G427" i="8"/>
  <c r="H427" i="8"/>
  <c r="I427" i="8"/>
  <c r="J427" i="8"/>
  <c r="K427" i="8"/>
  <c r="L427" i="8"/>
  <c r="M427" i="8"/>
  <c r="N427" i="8"/>
  <c r="O427" i="8"/>
  <c r="P427" i="8"/>
  <c r="Q427" i="8"/>
  <c r="R427" i="8"/>
  <c r="S427" i="8"/>
  <c r="T427" i="8"/>
  <c r="U427" i="8"/>
  <c r="V427" i="8"/>
  <c r="W427" i="8"/>
  <c r="B428" i="8"/>
  <c r="C428" i="8"/>
  <c r="D428" i="8"/>
  <c r="E428" i="8"/>
  <c r="F428" i="8"/>
  <c r="G428" i="8"/>
  <c r="H428" i="8"/>
  <c r="I428" i="8"/>
  <c r="J428" i="8"/>
  <c r="K428" i="8"/>
  <c r="L428" i="8"/>
  <c r="M428" i="8"/>
  <c r="N428" i="8"/>
  <c r="O428" i="8"/>
  <c r="P428" i="8"/>
  <c r="Q428" i="8"/>
  <c r="R428" i="8"/>
  <c r="S428" i="8"/>
  <c r="T428" i="8"/>
  <c r="U428" i="8"/>
  <c r="V428" i="8"/>
  <c r="W428" i="8"/>
  <c r="B429" i="8"/>
  <c r="C429" i="8"/>
  <c r="D429" i="8"/>
  <c r="E429" i="8"/>
  <c r="F429" i="8"/>
  <c r="G429" i="8"/>
  <c r="H429" i="8"/>
  <c r="I429" i="8"/>
  <c r="J429" i="8"/>
  <c r="K429" i="8"/>
  <c r="L429" i="8"/>
  <c r="M429" i="8"/>
  <c r="N429" i="8"/>
  <c r="O429" i="8"/>
  <c r="P429" i="8"/>
  <c r="Q429" i="8"/>
  <c r="R429" i="8"/>
  <c r="S429" i="8"/>
  <c r="T429" i="8"/>
  <c r="U429" i="8"/>
  <c r="V429" i="8"/>
  <c r="W429" i="8"/>
  <c r="B430" i="8"/>
  <c r="C430" i="8"/>
  <c r="D430" i="8"/>
  <c r="E430" i="8"/>
  <c r="F430" i="8"/>
  <c r="G430" i="8"/>
  <c r="H430" i="8"/>
  <c r="I430" i="8"/>
  <c r="J430" i="8"/>
  <c r="K430" i="8"/>
  <c r="L430" i="8"/>
  <c r="M430" i="8"/>
  <c r="N430" i="8"/>
  <c r="O430" i="8"/>
  <c r="P430" i="8"/>
  <c r="Q430" i="8"/>
  <c r="R430" i="8"/>
  <c r="S430" i="8"/>
  <c r="T430" i="8"/>
  <c r="U430" i="8"/>
  <c r="V430" i="8"/>
  <c r="W430" i="8"/>
  <c r="B431" i="8"/>
  <c r="C431" i="8"/>
  <c r="D431" i="8"/>
  <c r="E431" i="8"/>
  <c r="F431" i="8"/>
  <c r="G431" i="8"/>
  <c r="H431" i="8"/>
  <c r="I431" i="8"/>
  <c r="J431" i="8"/>
  <c r="K431" i="8"/>
  <c r="L431" i="8"/>
  <c r="M431" i="8"/>
  <c r="N431" i="8"/>
  <c r="O431" i="8"/>
  <c r="P431" i="8"/>
  <c r="Q431" i="8"/>
  <c r="R431" i="8"/>
  <c r="S431" i="8"/>
  <c r="T431" i="8"/>
  <c r="U431" i="8"/>
  <c r="V431" i="8"/>
  <c r="W431" i="8"/>
  <c r="B432" i="8"/>
  <c r="C432" i="8"/>
  <c r="D432" i="8"/>
  <c r="E432" i="8"/>
  <c r="F432" i="8"/>
  <c r="G432" i="8"/>
  <c r="H432" i="8"/>
  <c r="I432" i="8"/>
  <c r="J432" i="8"/>
  <c r="K432" i="8"/>
  <c r="L432" i="8"/>
  <c r="M432" i="8"/>
  <c r="N432" i="8"/>
  <c r="O432" i="8"/>
  <c r="P432" i="8"/>
  <c r="Q432" i="8"/>
  <c r="R432" i="8"/>
  <c r="S432" i="8"/>
  <c r="T432" i="8"/>
  <c r="U432" i="8"/>
  <c r="V432" i="8"/>
  <c r="W432" i="8"/>
  <c r="B433" i="8"/>
  <c r="C433" i="8"/>
  <c r="D433" i="8"/>
  <c r="E433" i="8"/>
  <c r="F433" i="8"/>
  <c r="G433" i="8"/>
  <c r="H433" i="8"/>
  <c r="I433" i="8"/>
  <c r="J433" i="8"/>
  <c r="K433" i="8"/>
  <c r="L433" i="8"/>
  <c r="M433" i="8"/>
  <c r="N433" i="8"/>
  <c r="O433" i="8"/>
  <c r="P433" i="8"/>
  <c r="Q433" i="8"/>
  <c r="R433" i="8"/>
  <c r="S433" i="8"/>
  <c r="T433" i="8"/>
  <c r="U433" i="8"/>
  <c r="V433" i="8"/>
  <c r="W433" i="8"/>
  <c r="B434" i="8"/>
  <c r="C434" i="8"/>
  <c r="D434" i="8"/>
  <c r="E434" i="8"/>
  <c r="F434" i="8"/>
  <c r="G434" i="8"/>
  <c r="H434" i="8"/>
  <c r="I434" i="8"/>
  <c r="J434" i="8"/>
  <c r="K434" i="8"/>
  <c r="L434" i="8"/>
  <c r="M434" i="8"/>
  <c r="N434" i="8"/>
  <c r="O434" i="8"/>
  <c r="P434" i="8"/>
  <c r="Q434" i="8"/>
  <c r="R434" i="8"/>
  <c r="S434" i="8"/>
  <c r="T434" i="8"/>
  <c r="U434" i="8"/>
  <c r="V434" i="8"/>
  <c r="W434" i="8"/>
  <c r="B435" i="8"/>
  <c r="C435" i="8"/>
  <c r="D435" i="8"/>
  <c r="E435" i="8"/>
  <c r="F435" i="8"/>
  <c r="G435" i="8"/>
  <c r="H435" i="8"/>
  <c r="I435" i="8"/>
  <c r="J435" i="8"/>
  <c r="K435" i="8"/>
  <c r="L435" i="8"/>
  <c r="M435" i="8"/>
  <c r="N435" i="8"/>
  <c r="O435" i="8"/>
  <c r="P435" i="8"/>
  <c r="Q435" i="8"/>
  <c r="R435" i="8"/>
  <c r="S435" i="8"/>
  <c r="T435" i="8"/>
  <c r="U435" i="8"/>
  <c r="V435" i="8"/>
  <c r="W435" i="8"/>
  <c r="B436" i="8"/>
  <c r="C436" i="8"/>
  <c r="D436" i="8"/>
  <c r="E436" i="8"/>
  <c r="F436" i="8"/>
  <c r="G436" i="8"/>
  <c r="H436" i="8"/>
  <c r="I436" i="8"/>
  <c r="J436" i="8"/>
  <c r="K436" i="8"/>
  <c r="L436" i="8"/>
  <c r="M436" i="8"/>
  <c r="N436" i="8"/>
  <c r="O436" i="8"/>
  <c r="P436" i="8"/>
  <c r="Q436" i="8"/>
  <c r="R436" i="8"/>
  <c r="S436" i="8"/>
  <c r="T436" i="8"/>
  <c r="U436" i="8"/>
  <c r="V436" i="8"/>
  <c r="W436" i="8"/>
  <c r="B437" i="8"/>
  <c r="C437" i="8"/>
  <c r="D437" i="8"/>
  <c r="E437" i="8"/>
  <c r="F437" i="8"/>
  <c r="G437" i="8"/>
  <c r="H437" i="8"/>
  <c r="I437" i="8"/>
  <c r="J437" i="8"/>
  <c r="K437" i="8"/>
  <c r="L437" i="8"/>
  <c r="M437" i="8"/>
  <c r="N437" i="8"/>
  <c r="O437" i="8"/>
  <c r="P437" i="8"/>
  <c r="Q437" i="8"/>
  <c r="R437" i="8"/>
  <c r="S437" i="8"/>
  <c r="T437" i="8"/>
  <c r="U437" i="8"/>
  <c r="V437" i="8"/>
  <c r="W437" i="8"/>
  <c r="B438" i="8"/>
  <c r="C438" i="8"/>
  <c r="D438" i="8"/>
  <c r="E438" i="8"/>
  <c r="F438" i="8"/>
  <c r="G438" i="8"/>
  <c r="H438" i="8"/>
  <c r="I438" i="8"/>
  <c r="J438" i="8"/>
  <c r="K438" i="8"/>
  <c r="L438" i="8"/>
  <c r="M438" i="8"/>
  <c r="N438" i="8"/>
  <c r="O438" i="8"/>
  <c r="P438" i="8"/>
  <c r="Q438" i="8"/>
  <c r="R438" i="8"/>
  <c r="S438" i="8"/>
  <c r="T438" i="8"/>
  <c r="U438" i="8"/>
  <c r="V438" i="8"/>
  <c r="W438" i="8"/>
  <c r="B439" i="8"/>
  <c r="C439" i="8"/>
  <c r="D439" i="8"/>
  <c r="E439" i="8"/>
  <c r="F439" i="8"/>
  <c r="G439" i="8"/>
  <c r="H439" i="8"/>
  <c r="I439" i="8"/>
  <c r="J439" i="8"/>
  <c r="K439" i="8"/>
  <c r="L439" i="8"/>
  <c r="M439" i="8"/>
  <c r="N439" i="8"/>
  <c r="O439" i="8"/>
  <c r="P439" i="8"/>
  <c r="Q439" i="8"/>
  <c r="R439" i="8"/>
  <c r="S439" i="8"/>
  <c r="T439" i="8"/>
  <c r="U439" i="8"/>
  <c r="V439" i="8"/>
  <c r="W439" i="8"/>
  <c r="B440" i="8"/>
  <c r="C440" i="8"/>
  <c r="D440" i="8"/>
  <c r="E440" i="8"/>
  <c r="F440" i="8"/>
  <c r="G440" i="8"/>
  <c r="H440" i="8"/>
  <c r="I440" i="8"/>
  <c r="J440" i="8"/>
  <c r="K440" i="8"/>
  <c r="L440" i="8"/>
  <c r="M440" i="8"/>
  <c r="N440" i="8"/>
  <c r="O440" i="8"/>
  <c r="P440" i="8"/>
  <c r="Q440" i="8"/>
  <c r="R440" i="8"/>
  <c r="S440" i="8"/>
  <c r="T440" i="8"/>
  <c r="U440" i="8"/>
  <c r="V440" i="8"/>
  <c r="W440" i="8"/>
  <c r="B441" i="8"/>
  <c r="C441" i="8"/>
  <c r="D441" i="8"/>
  <c r="E441" i="8"/>
  <c r="F441" i="8"/>
  <c r="G441" i="8"/>
  <c r="H441" i="8"/>
  <c r="I441" i="8"/>
  <c r="J441" i="8"/>
  <c r="K441" i="8"/>
  <c r="L441" i="8"/>
  <c r="M441" i="8"/>
  <c r="N441" i="8"/>
  <c r="O441" i="8"/>
  <c r="P441" i="8"/>
  <c r="Q441" i="8"/>
  <c r="R441" i="8"/>
  <c r="S441" i="8"/>
  <c r="T441" i="8"/>
  <c r="U441" i="8"/>
  <c r="V441" i="8"/>
  <c r="W441" i="8"/>
  <c r="B442" i="8"/>
  <c r="C442" i="8"/>
  <c r="D442" i="8"/>
  <c r="E442" i="8"/>
  <c r="F442" i="8"/>
  <c r="G442" i="8"/>
  <c r="H442" i="8"/>
  <c r="I442" i="8"/>
  <c r="J442" i="8"/>
  <c r="K442" i="8"/>
  <c r="L442" i="8"/>
  <c r="M442" i="8"/>
  <c r="N442" i="8"/>
  <c r="O442" i="8"/>
  <c r="P442" i="8"/>
  <c r="Q442" i="8"/>
  <c r="R442" i="8"/>
  <c r="S442" i="8"/>
  <c r="T442" i="8"/>
  <c r="U442" i="8"/>
  <c r="V442" i="8"/>
  <c r="W442" i="8"/>
  <c r="B443" i="8"/>
  <c r="C443" i="8"/>
  <c r="D443" i="8"/>
  <c r="E443" i="8"/>
  <c r="F443" i="8"/>
  <c r="G443" i="8"/>
  <c r="H443" i="8"/>
  <c r="I443" i="8"/>
  <c r="J443" i="8"/>
  <c r="K443" i="8"/>
  <c r="L443" i="8"/>
  <c r="M443" i="8"/>
  <c r="N443" i="8"/>
  <c r="O443" i="8"/>
  <c r="P443" i="8"/>
  <c r="Q443" i="8"/>
  <c r="R443" i="8"/>
  <c r="S443" i="8"/>
  <c r="T443" i="8"/>
  <c r="U443" i="8"/>
  <c r="V443" i="8"/>
  <c r="W443" i="8"/>
  <c r="B444" i="8"/>
  <c r="C444" i="8"/>
  <c r="D444" i="8"/>
  <c r="E444" i="8"/>
  <c r="F444" i="8"/>
  <c r="G444" i="8"/>
  <c r="H444" i="8"/>
  <c r="I444" i="8"/>
  <c r="J444" i="8"/>
  <c r="K444" i="8"/>
  <c r="L444" i="8"/>
  <c r="M444" i="8"/>
  <c r="N444" i="8"/>
  <c r="O444" i="8"/>
  <c r="P444" i="8"/>
  <c r="Q444" i="8"/>
  <c r="R444" i="8"/>
  <c r="S444" i="8"/>
  <c r="T444" i="8"/>
  <c r="U444" i="8"/>
  <c r="V444" i="8"/>
  <c r="W444" i="8"/>
  <c r="B445" i="8"/>
  <c r="C445" i="8"/>
  <c r="D445" i="8"/>
  <c r="E445" i="8"/>
  <c r="F445" i="8"/>
  <c r="G445" i="8"/>
  <c r="H445" i="8"/>
  <c r="I445" i="8"/>
  <c r="J445" i="8"/>
  <c r="K445" i="8"/>
  <c r="L445" i="8"/>
  <c r="M445" i="8"/>
  <c r="N445" i="8"/>
  <c r="O445" i="8"/>
  <c r="P445" i="8"/>
  <c r="Q445" i="8"/>
  <c r="R445" i="8"/>
  <c r="S445" i="8"/>
  <c r="T445" i="8"/>
  <c r="U445" i="8"/>
  <c r="V445" i="8"/>
  <c r="W445" i="8"/>
  <c r="B446" i="8"/>
  <c r="C446" i="8"/>
  <c r="D446" i="8"/>
  <c r="E446" i="8"/>
  <c r="F446" i="8"/>
  <c r="G446" i="8"/>
  <c r="H446" i="8"/>
  <c r="I446" i="8"/>
  <c r="J446" i="8"/>
  <c r="K446" i="8"/>
  <c r="L446" i="8"/>
  <c r="M446" i="8"/>
  <c r="N446" i="8"/>
  <c r="O446" i="8"/>
  <c r="P446" i="8"/>
  <c r="Q446" i="8"/>
  <c r="R446" i="8"/>
  <c r="S446" i="8"/>
  <c r="T446" i="8"/>
  <c r="U446" i="8"/>
  <c r="V446" i="8"/>
  <c r="W446" i="8"/>
  <c r="B447" i="8"/>
  <c r="C447" i="8"/>
  <c r="D447" i="8"/>
  <c r="E447" i="8"/>
  <c r="F447" i="8"/>
  <c r="G447" i="8"/>
  <c r="H447" i="8"/>
  <c r="I447" i="8"/>
  <c r="J447" i="8"/>
  <c r="K447" i="8"/>
  <c r="L447" i="8"/>
  <c r="M447" i="8"/>
  <c r="N447" i="8"/>
  <c r="O447" i="8"/>
  <c r="P447" i="8"/>
  <c r="Q447" i="8"/>
  <c r="R447" i="8"/>
  <c r="S447" i="8"/>
  <c r="T447" i="8"/>
  <c r="U447" i="8"/>
  <c r="V447" i="8"/>
  <c r="W447" i="8"/>
  <c r="B448" i="8"/>
  <c r="C448" i="8"/>
  <c r="D448" i="8"/>
  <c r="E448" i="8"/>
  <c r="F448" i="8"/>
  <c r="G448" i="8"/>
  <c r="H448" i="8"/>
  <c r="I448" i="8"/>
  <c r="J448" i="8"/>
  <c r="K448" i="8"/>
  <c r="L448" i="8"/>
  <c r="M448" i="8"/>
  <c r="N448" i="8"/>
  <c r="O448" i="8"/>
  <c r="P448" i="8"/>
  <c r="Q448" i="8"/>
  <c r="R448" i="8"/>
  <c r="S448" i="8"/>
  <c r="T448" i="8"/>
  <c r="U448" i="8"/>
  <c r="V448" i="8"/>
  <c r="W448" i="8"/>
  <c r="B449" i="8"/>
  <c r="C449" i="8"/>
  <c r="D449" i="8"/>
  <c r="E449" i="8"/>
  <c r="F449" i="8"/>
  <c r="G449" i="8"/>
  <c r="H449" i="8"/>
  <c r="I449" i="8"/>
  <c r="J449" i="8"/>
  <c r="K449" i="8"/>
  <c r="L449" i="8"/>
  <c r="M449" i="8"/>
  <c r="N449" i="8"/>
  <c r="O449" i="8"/>
  <c r="P449" i="8"/>
  <c r="Q449" i="8"/>
  <c r="R449" i="8"/>
  <c r="S449" i="8"/>
  <c r="T449" i="8"/>
  <c r="U449" i="8"/>
  <c r="V449" i="8"/>
  <c r="W449" i="8"/>
  <c r="B450" i="8"/>
  <c r="C450" i="8"/>
  <c r="D450" i="8"/>
  <c r="E450" i="8"/>
  <c r="F450" i="8"/>
  <c r="G450" i="8"/>
  <c r="H450" i="8"/>
  <c r="I450" i="8"/>
  <c r="J450" i="8"/>
  <c r="K450" i="8"/>
  <c r="L450" i="8"/>
  <c r="M450" i="8"/>
  <c r="N450" i="8"/>
  <c r="O450" i="8"/>
  <c r="P450" i="8"/>
  <c r="Q450" i="8"/>
  <c r="R450" i="8"/>
  <c r="S450" i="8"/>
  <c r="T450" i="8"/>
  <c r="U450" i="8"/>
  <c r="V450" i="8"/>
  <c r="W450" i="8"/>
  <c r="B451" i="8"/>
  <c r="C451" i="8"/>
  <c r="D451" i="8"/>
  <c r="E451" i="8"/>
  <c r="F451" i="8"/>
  <c r="G451" i="8"/>
  <c r="H451" i="8"/>
  <c r="I451" i="8"/>
  <c r="J451" i="8"/>
  <c r="K451" i="8"/>
  <c r="L451" i="8"/>
  <c r="M451" i="8"/>
  <c r="N451" i="8"/>
  <c r="O451" i="8"/>
  <c r="P451" i="8"/>
  <c r="Q451" i="8"/>
  <c r="R451" i="8"/>
  <c r="S451" i="8"/>
  <c r="T451" i="8"/>
  <c r="U451" i="8"/>
  <c r="V451" i="8"/>
  <c r="W451" i="8"/>
  <c r="B452" i="8"/>
  <c r="C452" i="8"/>
  <c r="D452" i="8"/>
  <c r="E452" i="8"/>
  <c r="F452" i="8"/>
  <c r="G452" i="8"/>
  <c r="H452" i="8"/>
  <c r="I452" i="8"/>
  <c r="J452" i="8"/>
  <c r="K452" i="8"/>
  <c r="L452" i="8"/>
  <c r="M452" i="8"/>
  <c r="N452" i="8"/>
  <c r="O452" i="8"/>
  <c r="P452" i="8"/>
  <c r="Q452" i="8"/>
  <c r="R452" i="8"/>
  <c r="S452" i="8"/>
  <c r="T452" i="8"/>
  <c r="U452" i="8"/>
  <c r="V452" i="8"/>
  <c r="W452" i="8"/>
  <c r="B453" i="8"/>
  <c r="C453" i="8"/>
  <c r="D453" i="8"/>
  <c r="E453" i="8"/>
  <c r="F453" i="8"/>
  <c r="G453" i="8"/>
  <c r="H453" i="8"/>
  <c r="I453" i="8"/>
  <c r="J453" i="8"/>
  <c r="K453" i="8"/>
  <c r="L453" i="8"/>
  <c r="M453" i="8"/>
  <c r="N453" i="8"/>
  <c r="O453" i="8"/>
  <c r="P453" i="8"/>
  <c r="Q453" i="8"/>
  <c r="R453" i="8"/>
  <c r="S453" i="8"/>
  <c r="T453" i="8"/>
  <c r="U453" i="8"/>
  <c r="V453" i="8"/>
  <c r="W453" i="8"/>
  <c r="B454" i="8"/>
  <c r="C454" i="8"/>
  <c r="D454" i="8"/>
  <c r="E454" i="8"/>
  <c r="F454" i="8"/>
  <c r="G454" i="8"/>
  <c r="H454" i="8"/>
  <c r="I454" i="8"/>
  <c r="J454" i="8"/>
  <c r="K454" i="8"/>
  <c r="L454" i="8"/>
  <c r="M454" i="8"/>
  <c r="N454" i="8"/>
  <c r="O454" i="8"/>
  <c r="P454" i="8"/>
  <c r="Q454" i="8"/>
  <c r="R454" i="8"/>
  <c r="S454" i="8"/>
  <c r="T454" i="8"/>
  <c r="U454" i="8"/>
  <c r="V454" i="8"/>
  <c r="W454" i="8"/>
  <c r="B455" i="8"/>
  <c r="C455" i="8"/>
  <c r="D455" i="8"/>
  <c r="E455" i="8"/>
  <c r="F455" i="8"/>
  <c r="G455" i="8"/>
  <c r="H455" i="8"/>
  <c r="I455" i="8"/>
  <c r="J455" i="8"/>
  <c r="K455" i="8"/>
  <c r="L455" i="8"/>
  <c r="M455" i="8"/>
  <c r="N455" i="8"/>
  <c r="O455" i="8"/>
  <c r="P455" i="8"/>
  <c r="Q455" i="8"/>
  <c r="R455" i="8"/>
  <c r="S455" i="8"/>
  <c r="T455" i="8"/>
  <c r="U455" i="8"/>
  <c r="V455" i="8"/>
  <c r="W455" i="8"/>
  <c r="B456" i="8"/>
  <c r="C456" i="8"/>
  <c r="D456" i="8"/>
  <c r="E456" i="8"/>
  <c r="F456" i="8"/>
  <c r="G456" i="8"/>
  <c r="H456" i="8"/>
  <c r="I456" i="8"/>
  <c r="J456" i="8"/>
  <c r="K456" i="8"/>
  <c r="L456" i="8"/>
  <c r="M456" i="8"/>
  <c r="N456" i="8"/>
  <c r="O456" i="8"/>
  <c r="P456" i="8"/>
  <c r="Q456" i="8"/>
  <c r="R456" i="8"/>
  <c r="S456" i="8"/>
  <c r="T456" i="8"/>
  <c r="U456" i="8"/>
  <c r="V456" i="8"/>
  <c r="W456" i="8"/>
  <c r="B457" i="8"/>
  <c r="C457" i="8"/>
  <c r="D457" i="8"/>
  <c r="E457" i="8"/>
  <c r="F457" i="8"/>
  <c r="G457" i="8"/>
  <c r="H457" i="8"/>
  <c r="I457" i="8"/>
  <c r="J457" i="8"/>
  <c r="K457" i="8"/>
  <c r="L457" i="8"/>
  <c r="M457" i="8"/>
  <c r="N457" i="8"/>
  <c r="O457" i="8"/>
  <c r="P457" i="8"/>
  <c r="Q457" i="8"/>
  <c r="R457" i="8"/>
  <c r="S457" i="8"/>
  <c r="T457" i="8"/>
  <c r="U457" i="8"/>
  <c r="V457" i="8"/>
  <c r="W457" i="8"/>
  <c r="B458" i="8"/>
  <c r="C458" i="8"/>
  <c r="D458" i="8"/>
  <c r="E458" i="8"/>
  <c r="F458" i="8"/>
  <c r="G458" i="8"/>
  <c r="H458" i="8"/>
  <c r="I458" i="8"/>
  <c r="J458" i="8"/>
  <c r="K458" i="8"/>
  <c r="L458" i="8"/>
  <c r="M458" i="8"/>
  <c r="N458" i="8"/>
  <c r="O458" i="8"/>
  <c r="P458" i="8"/>
  <c r="Q458" i="8"/>
  <c r="R458" i="8"/>
  <c r="S458" i="8"/>
  <c r="T458" i="8"/>
  <c r="U458" i="8"/>
  <c r="V458" i="8"/>
  <c r="W458" i="8"/>
  <c r="B459" i="8"/>
  <c r="C459" i="8"/>
  <c r="D459" i="8"/>
  <c r="E459" i="8"/>
  <c r="F459" i="8"/>
  <c r="G459" i="8"/>
  <c r="H459" i="8"/>
  <c r="I459" i="8"/>
  <c r="J459" i="8"/>
  <c r="K459" i="8"/>
  <c r="L459" i="8"/>
  <c r="M459" i="8"/>
  <c r="N459" i="8"/>
  <c r="O459" i="8"/>
  <c r="P459" i="8"/>
  <c r="Q459" i="8"/>
  <c r="R459" i="8"/>
  <c r="S459" i="8"/>
  <c r="T459" i="8"/>
  <c r="U459" i="8"/>
  <c r="V459" i="8"/>
  <c r="W459" i="8"/>
  <c r="B460" i="8"/>
  <c r="C460" i="8"/>
  <c r="D460" i="8"/>
  <c r="E460" i="8"/>
  <c r="F460" i="8"/>
  <c r="G460" i="8"/>
  <c r="H460" i="8"/>
  <c r="I460" i="8"/>
  <c r="J460" i="8"/>
  <c r="K460" i="8"/>
  <c r="L460" i="8"/>
  <c r="M460" i="8"/>
  <c r="N460" i="8"/>
  <c r="O460" i="8"/>
  <c r="P460" i="8"/>
  <c r="Q460" i="8"/>
  <c r="R460" i="8"/>
  <c r="S460" i="8"/>
  <c r="T460" i="8"/>
  <c r="U460" i="8"/>
  <c r="V460" i="8"/>
  <c r="W460" i="8"/>
  <c r="B461" i="8"/>
  <c r="C461" i="8"/>
  <c r="D461" i="8"/>
  <c r="E461" i="8"/>
  <c r="F461" i="8"/>
  <c r="G461" i="8"/>
  <c r="H461" i="8"/>
  <c r="I461" i="8"/>
  <c r="J461" i="8"/>
  <c r="K461" i="8"/>
  <c r="L461" i="8"/>
  <c r="M461" i="8"/>
  <c r="N461" i="8"/>
  <c r="O461" i="8"/>
  <c r="P461" i="8"/>
  <c r="Q461" i="8"/>
  <c r="R461" i="8"/>
  <c r="S461" i="8"/>
  <c r="T461" i="8"/>
  <c r="U461" i="8"/>
  <c r="V461" i="8"/>
  <c r="W461" i="8"/>
  <c r="B462" i="8"/>
  <c r="C462" i="8"/>
  <c r="D462" i="8"/>
  <c r="E462" i="8"/>
  <c r="F462" i="8"/>
  <c r="G462" i="8"/>
  <c r="H462" i="8"/>
  <c r="I462" i="8"/>
  <c r="J462" i="8"/>
  <c r="K462" i="8"/>
  <c r="L462" i="8"/>
  <c r="M462" i="8"/>
  <c r="N462" i="8"/>
  <c r="O462" i="8"/>
  <c r="P462" i="8"/>
  <c r="Q462" i="8"/>
  <c r="R462" i="8"/>
  <c r="S462" i="8"/>
  <c r="T462" i="8"/>
  <c r="U462" i="8"/>
  <c r="V462" i="8"/>
  <c r="W462" i="8"/>
  <c r="B463" i="8"/>
  <c r="C463" i="8"/>
  <c r="D463" i="8"/>
  <c r="E463" i="8"/>
  <c r="F463" i="8"/>
  <c r="G463" i="8"/>
  <c r="H463" i="8"/>
  <c r="I463" i="8"/>
  <c r="J463" i="8"/>
  <c r="K463" i="8"/>
  <c r="L463" i="8"/>
  <c r="M463" i="8"/>
  <c r="N463" i="8"/>
  <c r="O463" i="8"/>
  <c r="P463" i="8"/>
  <c r="Q463" i="8"/>
  <c r="R463" i="8"/>
  <c r="S463" i="8"/>
  <c r="T463" i="8"/>
  <c r="U463" i="8"/>
  <c r="V463" i="8"/>
  <c r="W463" i="8"/>
  <c r="B464" i="8"/>
  <c r="C464" i="8"/>
  <c r="D464" i="8"/>
  <c r="E464" i="8"/>
  <c r="F464" i="8"/>
  <c r="G464" i="8"/>
  <c r="H464" i="8"/>
  <c r="I464" i="8"/>
  <c r="J464" i="8"/>
  <c r="K464" i="8"/>
  <c r="L464" i="8"/>
  <c r="M464" i="8"/>
  <c r="N464" i="8"/>
  <c r="O464" i="8"/>
  <c r="P464" i="8"/>
  <c r="Q464" i="8"/>
  <c r="R464" i="8"/>
  <c r="S464" i="8"/>
  <c r="T464" i="8"/>
  <c r="U464" i="8"/>
  <c r="V464" i="8"/>
  <c r="W464" i="8"/>
  <c r="B465" i="8"/>
  <c r="C465" i="8"/>
  <c r="D465" i="8"/>
  <c r="E465" i="8"/>
  <c r="F465" i="8"/>
  <c r="G465" i="8"/>
  <c r="H465" i="8"/>
  <c r="I465" i="8"/>
  <c r="J465" i="8"/>
  <c r="K465" i="8"/>
  <c r="L465" i="8"/>
  <c r="M465" i="8"/>
  <c r="N465" i="8"/>
  <c r="O465" i="8"/>
  <c r="P465" i="8"/>
  <c r="Q465" i="8"/>
  <c r="R465" i="8"/>
  <c r="S465" i="8"/>
  <c r="T465" i="8"/>
  <c r="U465" i="8"/>
  <c r="V465" i="8"/>
  <c r="W465" i="8"/>
  <c r="B466" i="8"/>
  <c r="C466" i="8"/>
  <c r="D466" i="8"/>
  <c r="E466" i="8"/>
  <c r="F466" i="8"/>
  <c r="G466" i="8"/>
  <c r="H466" i="8"/>
  <c r="I466" i="8"/>
  <c r="J466" i="8"/>
  <c r="K466" i="8"/>
  <c r="L466" i="8"/>
  <c r="M466" i="8"/>
  <c r="N466" i="8"/>
  <c r="O466" i="8"/>
  <c r="P466" i="8"/>
  <c r="Q466" i="8"/>
  <c r="R466" i="8"/>
  <c r="S466" i="8"/>
  <c r="T466" i="8"/>
  <c r="U466" i="8"/>
  <c r="V466" i="8"/>
  <c r="W466" i="8"/>
  <c r="B467" i="8"/>
  <c r="C467" i="8"/>
  <c r="D467" i="8"/>
  <c r="E467" i="8"/>
  <c r="F467" i="8"/>
  <c r="G467" i="8"/>
  <c r="H467" i="8"/>
  <c r="I467" i="8"/>
  <c r="J467" i="8"/>
  <c r="K467" i="8"/>
  <c r="L467" i="8"/>
  <c r="M467" i="8"/>
  <c r="N467" i="8"/>
  <c r="O467" i="8"/>
  <c r="P467" i="8"/>
  <c r="Q467" i="8"/>
  <c r="R467" i="8"/>
  <c r="S467" i="8"/>
  <c r="T467" i="8"/>
  <c r="U467" i="8"/>
  <c r="V467" i="8"/>
  <c r="W467" i="8"/>
  <c r="B468" i="8"/>
  <c r="C468" i="8"/>
  <c r="D468" i="8"/>
  <c r="E468" i="8"/>
  <c r="F468" i="8"/>
  <c r="G468" i="8"/>
  <c r="H468" i="8"/>
  <c r="I468" i="8"/>
  <c r="J468" i="8"/>
  <c r="K468" i="8"/>
  <c r="L468" i="8"/>
  <c r="M468" i="8"/>
  <c r="N468" i="8"/>
  <c r="O468" i="8"/>
  <c r="P468" i="8"/>
  <c r="Q468" i="8"/>
  <c r="R468" i="8"/>
  <c r="S468" i="8"/>
  <c r="T468" i="8"/>
  <c r="U468" i="8"/>
  <c r="V468" i="8"/>
  <c r="W468" i="8"/>
  <c r="B469" i="8"/>
  <c r="C469" i="8"/>
  <c r="D469" i="8"/>
  <c r="E469" i="8"/>
  <c r="F469" i="8"/>
  <c r="G469" i="8"/>
  <c r="H469" i="8"/>
  <c r="I469" i="8"/>
  <c r="J469" i="8"/>
  <c r="K469" i="8"/>
  <c r="L469" i="8"/>
  <c r="M469" i="8"/>
  <c r="N469" i="8"/>
  <c r="O469" i="8"/>
  <c r="P469" i="8"/>
  <c r="Q469" i="8"/>
  <c r="R469" i="8"/>
  <c r="S469" i="8"/>
  <c r="T469" i="8"/>
  <c r="U469" i="8"/>
  <c r="V469" i="8"/>
  <c r="W469" i="8"/>
  <c r="B470" i="8"/>
  <c r="C470" i="8"/>
  <c r="D470" i="8"/>
  <c r="E470" i="8"/>
  <c r="F470" i="8"/>
  <c r="G470" i="8"/>
  <c r="H470" i="8"/>
  <c r="I470" i="8"/>
  <c r="J470" i="8"/>
  <c r="K470" i="8"/>
  <c r="L470" i="8"/>
  <c r="M470" i="8"/>
  <c r="N470" i="8"/>
  <c r="O470" i="8"/>
  <c r="P470" i="8"/>
  <c r="Q470" i="8"/>
  <c r="R470" i="8"/>
  <c r="S470" i="8"/>
  <c r="T470" i="8"/>
  <c r="U470" i="8"/>
  <c r="V470" i="8"/>
  <c r="W470" i="8"/>
  <c r="B471" i="8"/>
  <c r="C471" i="8"/>
  <c r="D471" i="8"/>
  <c r="E471" i="8"/>
  <c r="F471" i="8"/>
  <c r="G471" i="8"/>
  <c r="H471" i="8"/>
  <c r="I471" i="8"/>
  <c r="J471" i="8"/>
  <c r="K471" i="8"/>
  <c r="L471" i="8"/>
  <c r="M471" i="8"/>
  <c r="N471" i="8"/>
  <c r="O471" i="8"/>
  <c r="P471" i="8"/>
  <c r="Q471" i="8"/>
  <c r="R471" i="8"/>
  <c r="S471" i="8"/>
  <c r="T471" i="8"/>
  <c r="U471" i="8"/>
  <c r="V471" i="8"/>
  <c r="W471" i="8"/>
  <c r="B472" i="8"/>
  <c r="C472" i="8"/>
  <c r="D472" i="8"/>
  <c r="E472" i="8"/>
  <c r="F472" i="8"/>
  <c r="G472" i="8"/>
  <c r="H472" i="8"/>
  <c r="I472" i="8"/>
  <c r="J472" i="8"/>
  <c r="K472" i="8"/>
  <c r="L472" i="8"/>
  <c r="M472" i="8"/>
  <c r="N472" i="8"/>
  <c r="O472" i="8"/>
  <c r="P472" i="8"/>
  <c r="Q472" i="8"/>
  <c r="R472" i="8"/>
  <c r="S472" i="8"/>
  <c r="T472" i="8"/>
  <c r="U472" i="8"/>
  <c r="V472" i="8"/>
  <c r="W472" i="8"/>
  <c r="B473" i="8"/>
  <c r="C473" i="8"/>
  <c r="D473" i="8"/>
  <c r="E473" i="8"/>
  <c r="F473" i="8"/>
  <c r="G473" i="8"/>
  <c r="H473" i="8"/>
  <c r="I473" i="8"/>
  <c r="J473" i="8"/>
  <c r="K473" i="8"/>
  <c r="L473" i="8"/>
  <c r="M473" i="8"/>
  <c r="N473" i="8"/>
  <c r="O473" i="8"/>
  <c r="P473" i="8"/>
  <c r="Q473" i="8"/>
  <c r="R473" i="8"/>
  <c r="S473" i="8"/>
  <c r="T473" i="8"/>
  <c r="U473" i="8"/>
  <c r="V473" i="8"/>
  <c r="W473" i="8"/>
  <c r="B474" i="8"/>
  <c r="C474" i="8"/>
  <c r="D474" i="8"/>
  <c r="E474" i="8"/>
  <c r="F474" i="8"/>
  <c r="G474" i="8"/>
  <c r="H474" i="8"/>
  <c r="I474" i="8"/>
  <c r="J474" i="8"/>
  <c r="K474" i="8"/>
  <c r="L474" i="8"/>
  <c r="M474" i="8"/>
  <c r="N474" i="8"/>
  <c r="O474" i="8"/>
  <c r="P474" i="8"/>
  <c r="Q474" i="8"/>
  <c r="R474" i="8"/>
  <c r="S474" i="8"/>
  <c r="T474" i="8"/>
  <c r="U474" i="8"/>
  <c r="V474" i="8"/>
  <c r="W474" i="8"/>
  <c r="B475" i="8"/>
  <c r="C475" i="8"/>
  <c r="D475" i="8"/>
  <c r="E475" i="8"/>
  <c r="F475" i="8"/>
  <c r="G475" i="8"/>
  <c r="H475" i="8"/>
  <c r="I475" i="8"/>
  <c r="J475" i="8"/>
  <c r="K475" i="8"/>
  <c r="L475" i="8"/>
  <c r="M475" i="8"/>
  <c r="N475" i="8"/>
  <c r="O475" i="8"/>
  <c r="P475" i="8"/>
  <c r="Q475" i="8"/>
  <c r="R475" i="8"/>
  <c r="S475" i="8"/>
  <c r="T475" i="8"/>
  <c r="U475" i="8"/>
  <c r="V475" i="8"/>
  <c r="W475" i="8"/>
  <c r="B476" i="8"/>
  <c r="C476" i="8"/>
  <c r="D476" i="8"/>
  <c r="E476" i="8"/>
  <c r="F476" i="8"/>
  <c r="G476" i="8"/>
  <c r="H476" i="8"/>
  <c r="I476" i="8"/>
  <c r="J476" i="8"/>
  <c r="K476" i="8"/>
  <c r="L476" i="8"/>
  <c r="M476" i="8"/>
  <c r="N476" i="8"/>
  <c r="O476" i="8"/>
  <c r="P476" i="8"/>
  <c r="Q476" i="8"/>
  <c r="R476" i="8"/>
  <c r="S476" i="8"/>
  <c r="T476" i="8"/>
  <c r="U476" i="8"/>
  <c r="V476" i="8"/>
  <c r="W476" i="8"/>
  <c r="B477" i="8"/>
  <c r="C477" i="8"/>
  <c r="D477" i="8"/>
  <c r="E477" i="8"/>
  <c r="F477" i="8"/>
  <c r="G477" i="8"/>
  <c r="H477" i="8"/>
  <c r="I477" i="8"/>
  <c r="J477" i="8"/>
  <c r="K477" i="8"/>
  <c r="L477" i="8"/>
  <c r="M477" i="8"/>
  <c r="N477" i="8"/>
  <c r="O477" i="8"/>
  <c r="P477" i="8"/>
  <c r="Q477" i="8"/>
  <c r="R477" i="8"/>
  <c r="S477" i="8"/>
  <c r="T477" i="8"/>
  <c r="U477" i="8"/>
  <c r="V477" i="8"/>
  <c r="W477" i="8"/>
  <c r="B478" i="8"/>
  <c r="C478" i="8"/>
  <c r="D478" i="8"/>
  <c r="E478" i="8"/>
  <c r="F478" i="8"/>
  <c r="G478" i="8"/>
  <c r="H478" i="8"/>
  <c r="I478" i="8"/>
  <c r="J478" i="8"/>
  <c r="K478" i="8"/>
  <c r="L478" i="8"/>
  <c r="M478" i="8"/>
  <c r="N478" i="8"/>
  <c r="O478" i="8"/>
  <c r="P478" i="8"/>
  <c r="Q478" i="8"/>
  <c r="R478" i="8"/>
  <c r="S478" i="8"/>
  <c r="T478" i="8"/>
  <c r="U478" i="8"/>
  <c r="V478" i="8"/>
  <c r="W478" i="8"/>
  <c r="B479" i="8"/>
  <c r="C479" i="8"/>
  <c r="D479" i="8"/>
  <c r="E479" i="8"/>
  <c r="F479" i="8"/>
  <c r="G479" i="8"/>
  <c r="H479" i="8"/>
  <c r="I479" i="8"/>
  <c r="J479" i="8"/>
  <c r="K479" i="8"/>
  <c r="L479" i="8"/>
  <c r="M479" i="8"/>
  <c r="N479" i="8"/>
  <c r="O479" i="8"/>
  <c r="P479" i="8"/>
  <c r="Q479" i="8"/>
  <c r="R479" i="8"/>
  <c r="S479" i="8"/>
  <c r="T479" i="8"/>
  <c r="U479" i="8"/>
  <c r="V479" i="8"/>
  <c r="W479" i="8"/>
  <c r="B480" i="8"/>
  <c r="C480" i="8"/>
  <c r="D480" i="8"/>
  <c r="E480" i="8"/>
  <c r="F480" i="8"/>
  <c r="G480" i="8"/>
  <c r="H480" i="8"/>
  <c r="I480" i="8"/>
  <c r="J480" i="8"/>
  <c r="K480" i="8"/>
  <c r="L480" i="8"/>
  <c r="M480" i="8"/>
  <c r="N480" i="8"/>
  <c r="O480" i="8"/>
  <c r="P480" i="8"/>
  <c r="Q480" i="8"/>
  <c r="R480" i="8"/>
  <c r="S480" i="8"/>
  <c r="T480" i="8"/>
  <c r="U480" i="8"/>
  <c r="V480" i="8"/>
  <c r="W480" i="8"/>
  <c r="B481" i="8"/>
  <c r="C481" i="8"/>
  <c r="D481" i="8"/>
  <c r="E481" i="8"/>
  <c r="F481" i="8"/>
  <c r="G481" i="8"/>
  <c r="H481" i="8"/>
  <c r="I481" i="8"/>
  <c r="J481" i="8"/>
  <c r="K481" i="8"/>
  <c r="L481" i="8"/>
  <c r="M481" i="8"/>
  <c r="N481" i="8"/>
  <c r="O481" i="8"/>
  <c r="P481" i="8"/>
  <c r="Q481" i="8"/>
  <c r="R481" i="8"/>
  <c r="S481" i="8"/>
  <c r="T481" i="8"/>
  <c r="U481" i="8"/>
  <c r="V481" i="8"/>
  <c r="W481" i="8"/>
  <c r="B482" i="8"/>
  <c r="C482" i="8"/>
  <c r="D482" i="8"/>
  <c r="E482" i="8"/>
  <c r="F482" i="8"/>
  <c r="G482" i="8"/>
  <c r="H482" i="8"/>
  <c r="I482" i="8"/>
  <c r="J482" i="8"/>
  <c r="K482" i="8"/>
  <c r="L482" i="8"/>
  <c r="M482" i="8"/>
  <c r="N482" i="8"/>
  <c r="O482" i="8"/>
  <c r="P482" i="8"/>
  <c r="Q482" i="8"/>
  <c r="R482" i="8"/>
  <c r="S482" i="8"/>
  <c r="T482" i="8"/>
  <c r="U482" i="8"/>
  <c r="V482" i="8"/>
  <c r="W482" i="8"/>
  <c r="B483" i="8"/>
  <c r="C483" i="8"/>
  <c r="D483" i="8"/>
  <c r="E483" i="8"/>
  <c r="F483" i="8"/>
  <c r="G483" i="8"/>
  <c r="H483" i="8"/>
  <c r="I483" i="8"/>
  <c r="J483" i="8"/>
  <c r="K483" i="8"/>
  <c r="L483" i="8"/>
  <c r="M483" i="8"/>
  <c r="N483" i="8"/>
  <c r="O483" i="8"/>
  <c r="P483" i="8"/>
  <c r="Q483" i="8"/>
  <c r="R483" i="8"/>
  <c r="S483" i="8"/>
  <c r="T483" i="8"/>
  <c r="U483" i="8"/>
  <c r="V483" i="8"/>
  <c r="W483" i="8"/>
  <c r="B484" i="8"/>
  <c r="C484" i="8"/>
  <c r="D484" i="8"/>
  <c r="E484" i="8"/>
  <c r="F484" i="8"/>
  <c r="G484" i="8"/>
  <c r="H484" i="8"/>
  <c r="I484" i="8"/>
  <c r="J484" i="8"/>
  <c r="K484" i="8"/>
  <c r="L484" i="8"/>
  <c r="M484" i="8"/>
  <c r="N484" i="8"/>
  <c r="O484" i="8"/>
  <c r="P484" i="8"/>
  <c r="Q484" i="8"/>
  <c r="R484" i="8"/>
  <c r="S484" i="8"/>
  <c r="T484" i="8"/>
  <c r="U484" i="8"/>
  <c r="V484" i="8"/>
  <c r="W484" i="8"/>
  <c r="B485" i="8"/>
  <c r="C485" i="8"/>
  <c r="D485" i="8"/>
  <c r="E485" i="8"/>
  <c r="F485" i="8"/>
  <c r="G485" i="8"/>
  <c r="H485" i="8"/>
  <c r="I485" i="8"/>
  <c r="J485" i="8"/>
  <c r="K485" i="8"/>
  <c r="L485" i="8"/>
  <c r="M485" i="8"/>
  <c r="N485" i="8"/>
  <c r="O485" i="8"/>
  <c r="P485" i="8"/>
  <c r="Q485" i="8"/>
  <c r="R485" i="8"/>
  <c r="S485" i="8"/>
  <c r="T485" i="8"/>
  <c r="U485" i="8"/>
  <c r="V485" i="8"/>
  <c r="W485" i="8"/>
  <c r="B486" i="8"/>
  <c r="C486" i="8"/>
  <c r="D486" i="8"/>
  <c r="E486" i="8"/>
  <c r="F486" i="8"/>
  <c r="G486" i="8"/>
  <c r="H486" i="8"/>
  <c r="I486" i="8"/>
  <c r="J486" i="8"/>
  <c r="K486" i="8"/>
  <c r="L486" i="8"/>
  <c r="M486" i="8"/>
  <c r="N486" i="8"/>
  <c r="O486" i="8"/>
  <c r="P486" i="8"/>
  <c r="Q486" i="8"/>
  <c r="R486" i="8"/>
  <c r="S486" i="8"/>
  <c r="T486" i="8"/>
  <c r="U486" i="8"/>
  <c r="V486" i="8"/>
  <c r="W486" i="8"/>
  <c r="B487" i="8"/>
  <c r="C487" i="8"/>
  <c r="D487" i="8"/>
  <c r="E487" i="8"/>
  <c r="F487" i="8"/>
  <c r="G487" i="8"/>
  <c r="H487" i="8"/>
  <c r="I487" i="8"/>
  <c r="J487" i="8"/>
  <c r="K487" i="8"/>
  <c r="L487" i="8"/>
  <c r="M487" i="8"/>
  <c r="N487" i="8"/>
  <c r="O487" i="8"/>
  <c r="P487" i="8"/>
  <c r="Q487" i="8"/>
  <c r="R487" i="8"/>
  <c r="S487" i="8"/>
  <c r="T487" i="8"/>
  <c r="U487" i="8"/>
  <c r="V487" i="8"/>
  <c r="W487" i="8"/>
  <c r="B488" i="8"/>
  <c r="C488" i="8"/>
  <c r="D488" i="8"/>
  <c r="E488" i="8"/>
  <c r="F488" i="8"/>
  <c r="G488" i="8"/>
  <c r="H488" i="8"/>
  <c r="I488" i="8"/>
  <c r="J488" i="8"/>
  <c r="K488" i="8"/>
  <c r="L488" i="8"/>
  <c r="M488" i="8"/>
  <c r="N488" i="8"/>
  <c r="O488" i="8"/>
  <c r="P488" i="8"/>
  <c r="Q488" i="8"/>
  <c r="R488" i="8"/>
  <c r="S488" i="8"/>
  <c r="T488" i="8"/>
  <c r="U488" i="8"/>
  <c r="V488" i="8"/>
  <c r="W488" i="8"/>
  <c r="B489" i="8"/>
  <c r="C489" i="8"/>
  <c r="D489" i="8"/>
  <c r="E489" i="8"/>
  <c r="F489" i="8"/>
  <c r="G489" i="8"/>
  <c r="H489" i="8"/>
  <c r="I489" i="8"/>
  <c r="J489" i="8"/>
  <c r="K489" i="8"/>
  <c r="L489" i="8"/>
  <c r="M489" i="8"/>
  <c r="N489" i="8"/>
  <c r="O489" i="8"/>
  <c r="P489" i="8"/>
  <c r="Q489" i="8"/>
  <c r="R489" i="8"/>
  <c r="S489" i="8"/>
  <c r="T489" i="8"/>
  <c r="U489" i="8"/>
  <c r="V489" i="8"/>
  <c r="W489" i="8"/>
  <c r="B490" i="8"/>
  <c r="C490" i="8"/>
  <c r="D490" i="8"/>
  <c r="E490" i="8"/>
  <c r="F490" i="8"/>
  <c r="G490" i="8"/>
  <c r="H490" i="8"/>
  <c r="I490" i="8"/>
  <c r="J490" i="8"/>
  <c r="K490" i="8"/>
  <c r="L490" i="8"/>
  <c r="M490" i="8"/>
  <c r="N490" i="8"/>
  <c r="O490" i="8"/>
  <c r="P490" i="8"/>
  <c r="Q490" i="8"/>
  <c r="R490" i="8"/>
  <c r="S490" i="8"/>
  <c r="T490" i="8"/>
  <c r="U490" i="8"/>
  <c r="V490" i="8"/>
  <c r="W490" i="8"/>
  <c r="B491" i="8"/>
  <c r="C491" i="8"/>
  <c r="D491" i="8"/>
  <c r="E491" i="8"/>
  <c r="F491" i="8"/>
  <c r="G491" i="8"/>
  <c r="H491" i="8"/>
  <c r="I491" i="8"/>
  <c r="J491" i="8"/>
  <c r="K491" i="8"/>
  <c r="L491" i="8"/>
  <c r="M491" i="8"/>
  <c r="N491" i="8"/>
  <c r="O491" i="8"/>
  <c r="P491" i="8"/>
  <c r="Q491" i="8"/>
  <c r="R491" i="8"/>
  <c r="S491" i="8"/>
  <c r="T491" i="8"/>
  <c r="U491" i="8"/>
  <c r="V491" i="8"/>
  <c r="W491" i="8"/>
  <c r="B492" i="8"/>
  <c r="C492" i="8"/>
  <c r="D492" i="8"/>
  <c r="E492" i="8"/>
  <c r="F492" i="8"/>
  <c r="G492" i="8"/>
  <c r="H492" i="8"/>
  <c r="I492" i="8"/>
  <c r="J492" i="8"/>
  <c r="K492" i="8"/>
  <c r="L492" i="8"/>
  <c r="M492" i="8"/>
  <c r="N492" i="8"/>
  <c r="O492" i="8"/>
  <c r="P492" i="8"/>
  <c r="Q492" i="8"/>
  <c r="R492" i="8"/>
  <c r="S492" i="8"/>
  <c r="T492" i="8"/>
  <c r="U492" i="8"/>
  <c r="V492" i="8"/>
  <c r="W492" i="8"/>
  <c r="B493" i="8"/>
  <c r="C493" i="8"/>
  <c r="D493" i="8"/>
  <c r="E493" i="8"/>
  <c r="F493" i="8"/>
  <c r="G493" i="8"/>
  <c r="H493" i="8"/>
  <c r="I493" i="8"/>
  <c r="J493" i="8"/>
  <c r="K493" i="8"/>
  <c r="L493" i="8"/>
  <c r="M493" i="8"/>
  <c r="N493" i="8"/>
  <c r="O493" i="8"/>
  <c r="P493" i="8"/>
  <c r="Q493" i="8"/>
  <c r="R493" i="8"/>
  <c r="S493" i="8"/>
  <c r="T493" i="8"/>
  <c r="U493" i="8"/>
  <c r="V493" i="8"/>
  <c r="W493" i="8"/>
  <c r="B494" i="8"/>
  <c r="C494" i="8"/>
  <c r="D494" i="8"/>
  <c r="E494" i="8"/>
  <c r="F494" i="8"/>
  <c r="G494" i="8"/>
  <c r="H494" i="8"/>
  <c r="I494" i="8"/>
  <c r="J494" i="8"/>
  <c r="K494" i="8"/>
  <c r="L494" i="8"/>
  <c r="M494" i="8"/>
  <c r="N494" i="8"/>
  <c r="O494" i="8"/>
  <c r="P494" i="8"/>
  <c r="Q494" i="8"/>
  <c r="R494" i="8"/>
  <c r="S494" i="8"/>
  <c r="T494" i="8"/>
  <c r="U494" i="8"/>
  <c r="V494" i="8"/>
  <c r="W494" i="8"/>
  <c r="B495" i="8"/>
  <c r="C495" i="8"/>
  <c r="D495" i="8"/>
  <c r="E495" i="8"/>
  <c r="F495" i="8"/>
  <c r="G495" i="8"/>
  <c r="H495" i="8"/>
  <c r="I495" i="8"/>
  <c r="J495" i="8"/>
  <c r="K495" i="8"/>
  <c r="L495" i="8"/>
  <c r="M495" i="8"/>
  <c r="N495" i="8"/>
  <c r="O495" i="8"/>
  <c r="P495" i="8"/>
  <c r="Q495" i="8"/>
  <c r="R495" i="8"/>
  <c r="S495" i="8"/>
  <c r="T495" i="8"/>
  <c r="U495" i="8"/>
  <c r="V495" i="8"/>
  <c r="W495" i="8"/>
  <c r="B496" i="8"/>
  <c r="C496" i="8"/>
  <c r="D496" i="8"/>
  <c r="E496" i="8"/>
  <c r="F496" i="8"/>
  <c r="G496" i="8"/>
  <c r="H496" i="8"/>
  <c r="I496" i="8"/>
  <c r="J496" i="8"/>
  <c r="K496" i="8"/>
  <c r="L496" i="8"/>
  <c r="M496" i="8"/>
  <c r="N496" i="8"/>
  <c r="O496" i="8"/>
  <c r="P496" i="8"/>
  <c r="Q496" i="8"/>
  <c r="R496" i="8"/>
  <c r="S496" i="8"/>
  <c r="T496" i="8"/>
  <c r="U496" i="8"/>
  <c r="V496" i="8"/>
  <c r="W496" i="8"/>
  <c r="B497" i="8"/>
  <c r="C497" i="8"/>
  <c r="D497" i="8"/>
  <c r="E497" i="8"/>
  <c r="F497" i="8"/>
  <c r="G497" i="8"/>
  <c r="H497" i="8"/>
  <c r="I497" i="8"/>
  <c r="J497" i="8"/>
  <c r="K497" i="8"/>
  <c r="L497" i="8"/>
  <c r="M497" i="8"/>
  <c r="N497" i="8"/>
  <c r="O497" i="8"/>
  <c r="P497" i="8"/>
  <c r="Q497" i="8"/>
  <c r="R497" i="8"/>
  <c r="S497" i="8"/>
  <c r="T497" i="8"/>
  <c r="U497" i="8"/>
  <c r="V497" i="8"/>
  <c r="W497" i="8"/>
  <c r="B498" i="8"/>
  <c r="C498" i="8"/>
  <c r="D498" i="8"/>
  <c r="E498" i="8"/>
  <c r="F498" i="8"/>
  <c r="G498" i="8"/>
  <c r="H498" i="8"/>
  <c r="I498" i="8"/>
  <c r="J498" i="8"/>
  <c r="K498" i="8"/>
  <c r="L498" i="8"/>
  <c r="M498" i="8"/>
  <c r="N498" i="8"/>
  <c r="O498" i="8"/>
  <c r="P498" i="8"/>
  <c r="Q498" i="8"/>
  <c r="R498" i="8"/>
  <c r="S498" i="8"/>
  <c r="T498" i="8"/>
  <c r="U498" i="8"/>
  <c r="V498" i="8"/>
  <c r="W498" i="8"/>
  <c r="B499" i="8"/>
  <c r="C499" i="8"/>
  <c r="D499" i="8"/>
  <c r="E499" i="8"/>
  <c r="F499" i="8"/>
  <c r="G499" i="8"/>
  <c r="H499" i="8"/>
  <c r="I499" i="8"/>
  <c r="J499" i="8"/>
  <c r="K499" i="8"/>
  <c r="L499" i="8"/>
  <c r="M499" i="8"/>
  <c r="N499" i="8"/>
  <c r="O499" i="8"/>
  <c r="P499" i="8"/>
  <c r="Q499" i="8"/>
  <c r="R499" i="8"/>
  <c r="S499" i="8"/>
  <c r="T499" i="8"/>
  <c r="U499" i="8"/>
  <c r="V499" i="8"/>
  <c r="W499" i="8"/>
  <c r="B500" i="8"/>
  <c r="C500" i="8"/>
  <c r="D500" i="8"/>
  <c r="E500" i="8"/>
  <c r="F500" i="8"/>
  <c r="G500" i="8"/>
  <c r="H500" i="8"/>
  <c r="I500" i="8"/>
  <c r="J500" i="8"/>
  <c r="K500" i="8"/>
  <c r="L500" i="8"/>
  <c r="M500" i="8"/>
  <c r="N500" i="8"/>
  <c r="O500" i="8"/>
  <c r="P500" i="8"/>
  <c r="Q500" i="8"/>
  <c r="R500" i="8"/>
  <c r="S500" i="8"/>
  <c r="T500" i="8"/>
  <c r="U500" i="8"/>
  <c r="V500" i="8"/>
  <c r="W500" i="8"/>
  <c r="B501" i="8"/>
  <c r="C501" i="8"/>
  <c r="D501" i="8"/>
  <c r="E501" i="8"/>
  <c r="F501" i="8"/>
  <c r="G501" i="8"/>
  <c r="H501" i="8"/>
  <c r="I501" i="8"/>
  <c r="J501" i="8"/>
  <c r="K501" i="8"/>
  <c r="L501" i="8"/>
  <c r="M501" i="8"/>
  <c r="N501" i="8"/>
  <c r="O501" i="8"/>
  <c r="P501" i="8"/>
  <c r="Q501" i="8"/>
  <c r="R501" i="8"/>
  <c r="S501" i="8"/>
  <c r="T501" i="8"/>
  <c r="U501" i="8"/>
  <c r="V501" i="8"/>
  <c r="W501" i="8"/>
  <c r="B502" i="8"/>
  <c r="C502" i="8"/>
  <c r="D502" i="8"/>
  <c r="E502" i="8"/>
  <c r="F502" i="8"/>
  <c r="G502" i="8"/>
  <c r="H502" i="8"/>
  <c r="I502" i="8"/>
  <c r="J502" i="8"/>
  <c r="K502" i="8"/>
  <c r="L502" i="8"/>
  <c r="M502" i="8"/>
  <c r="N502" i="8"/>
  <c r="O502" i="8"/>
  <c r="P502" i="8"/>
  <c r="Q502" i="8"/>
  <c r="R502" i="8"/>
  <c r="S502" i="8"/>
  <c r="T502" i="8"/>
  <c r="U502" i="8"/>
  <c r="V502" i="8"/>
  <c r="W502" i="8"/>
  <c r="B503" i="8"/>
  <c r="C503" i="8"/>
  <c r="D503" i="8"/>
  <c r="E503" i="8"/>
  <c r="F503" i="8"/>
  <c r="G503" i="8"/>
  <c r="H503" i="8"/>
  <c r="I503" i="8"/>
  <c r="J503" i="8"/>
  <c r="K503" i="8"/>
  <c r="L503" i="8"/>
  <c r="M503" i="8"/>
  <c r="N503" i="8"/>
  <c r="O503" i="8"/>
  <c r="P503" i="8"/>
  <c r="Q503" i="8"/>
  <c r="R503" i="8"/>
  <c r="S503" i="8"/>
  <c r="T503" i="8"/>
  <c r="U503" i="8"/>
  <c r="V503" i="8"/>
  <c r="W503" i="8"/>
  <c r="B504" i="8"/>
  <c r="C504" i="8"/>
  <c r="D504" i="8"/>
  <c r="E504" i="8"/>
  <c r="F504" i="8"/>
  <c r="G504" i="8"/>
  <c r="H504" i="8"/>
  <c r="I504" i="8"/>
  <c r="J504" i="8"/>
  <c r="K504" i="8"/>
  <c r="L504" i="8"/>
  <c r="M504" i="8"/>
  <c r="N504" i="8"/>
  <c r="O504" i="8"/>
  <c r="P504" i="8"/>
  <c r="Q504" i="8"/>
  <c r="R504" i="8"/>
  <c r="S504" i="8"/>
  <c r="T504" i="8"/>
  <c r="U504" i="8"/>
  <c r="V504" i="8"/>
  <c r="W504" i="8"/>
  <c r="B505" i="8"/>
  <c r="C505" i="8"/>
  <c r="D505" i="8"/>
  <c r="E505" i="8"/>
  <c r="F505" i="8"/>
  <c r="G505" i="8"/>
  <c r="H505" i="8"/>
  <c r="I505" i="8"/>
  <c r="J505" i="8"/>
  <c r="K505" i="8"/>
  <c r="L505" i="8"/>
  <c r="M505" i="8"/>
  <c r="N505" i="8"/>
  <c r="O505" i="8"/>
  <c r="P505" i="8"/>
  <c r="Q505" i="8"/>
  <c r="R505" i="8"/>
  <c r="S505" i="8"/>
  <c r="T505" i="8"/>
  <c r="U505" i="8"/>
  <c r="V505" i="8"/>
  <c r="W505" i="8"/>
  <c r="B506" i="8"/>
  <c r="C506" i="8"/>
  <c r="D506" i="8"/>
  <c r="E506" i="8"/>
  <c r="F506" i="8"/>
  <c r="G506" i="8"/>
  <c r="H506" i="8"/>
  <c r="I506" i="8"/>
  <c r="J506" i="8"/>
  <c r="K506" i="8"/>
  <c r="L506" i="8"/>
  <c r="M506" i="8"/>
  <c r="N506" i="8"/>
  <c r="O506" i="8"/>
  <c r="P506" i="8"/>
  <c r="Q506" i="8"/>
  <c r="R506" i="8"/>
  <c r="S506" i="8"/>
  <c r="T506" i="8"/>
  <c r="U506" i="8"/>
  <c r="V506" i="8"/>
  <c r="W506" i="8"/>
  <c r="B507" i="8"/>
  <c r="C507" i="8"/>
  <c r="D507" i="8"/>
  <c r="E507" i="8"/>
  <c r="F507" i="8"/>
  <c r="G507" i="8"/>
  <c r="H507" i="8"/>
  <c r="I507" i="8"/>
  <c r="J507" i="8"/>
  <c r="K507" i="8"/>
  <c r="L507" i="8"/>
  <c r="M507" i="8"/>
  <c r="N507" i="8"/>
  <c r="O507" i="8"/>
  <c r="P507" i="8"/>
  <c r="Q507" i="8"/>
  <c r="R507" i="8"/>
  <c r="S507" i="8"/>
  <c r="T507" i="8"/>
  <c r="U507" i="8"/>
  <c r="V507" i="8"/>
  <c r="W507" i="8"/>
  <c r="B508" i="8"/>
  <c r="C508" i="8"/>
  <c r="D508" i="8"/>
  <c r="E508" i="8"/>
  <c r="F508" i="8"/>
  <c r="G508" i="8"/>
  <c r="H508" i="8"/>
  <c r="I508" i="8"/>
  <c r="J508" i="8"/>
  <c r="K508" i="8"/>
  <c r="L508" i="8"/>
  <c r="M508" i="8"/>
  <c r="N508" i="8"/>
  <c r="O508" i="8"/>
  <c r="P508" i="8"/>
  <c r="Q508" i="8"/>
  <c r="R508" i="8"/>
  <c r="S508" i="8"/>
  <c r="T508" i="8"/>
  <c r="U508" i="8"/>
  <c r="V508" i="8"/>
  <c r="W508" i="8"/>
  <c r="B509" i="8"/>
  <c r="C509" i="8"/>
  <c r="D509" i="8"/>
  <c r="E509" i="8"/>
  <c r="F509" i="8"/>
  <c r="G509" i="8"/>
  <c r="H509" i="8"/>
  <c r="I509" i="8"/>
  <c r="J509" i="8"/>
  <c r="K509" i="8"/>
  <c r="L509" i="8"/>
  <c r="M509" i="8"/>
  <c r="N509" i="8"/>
  <c r="O509" i="8"/>
  <c r="P509" i="8"/>
  <c r="Q509" i="8"/>
  <c r="R509" i="8"/>
  <c r="S509" i="8"/>
  <c r="T509" i="8"/>
  <c r="U509" i="8"/>
  <c r="V509" i="8"/>
  <c r="W509" i="8"/>
  <c r="B510" i="8"/>
  <c r="C510" i="8"/>
  <c r="D510" i="8"/>
  <c r="E510" i="8"/>
  <c r="F510" i="8"/>
  <c r="G510" i="8"/>
  <c r="H510" i="8"/>
  <c r="I510" i="8"/>
  <c r="J510" i="8"/>
  <c r="K510" i="8"/>
  <c r="L510" i="8"/>
  <c r="M510" i="8"/>
  <c r="N510" i="8"/>
  <c r="O510" i="8"/>
  <c r="P510" i="8"/>
  <c r="Q510" i="8"/>
  <c r="R510" i="8"/>
  <c r="S510" i="8"/>
  <c r="T510" i="8"/>
  <c r="U510" i="8"/>
  <c r="V510" i="8"/>
  <c r="W510" i="8"/>
  <c r="B511" i="8"/>
  <c r="C511" i="8"/>
  <c r="D511" i="8"/>
  <c r="E511" i="8"/>
  <c r="F511" i="8"/>
  <c r="G511" i="8"/>
  <c r="H511" i="8"/>
  <c r="I511" i="8"/>
  <c r="J511" i="8"/>
  <c r="K511" i="8"/>
  <c r="L511" i="8"/>
  <c r="M511" i="8"/>
  <c r="N511" i="8"/>
  <c r="O511" i="8"/>
  <c r="P511" i="8"/>
  <c r="Q511" i="8"/>
  <c r="R511" i="8"/>
  <c r="S511" i="8"/>
  <c r="T511" i="8"/>
  <c r="U511" i="8"/>
  <c r="V511" i="8"/>
  <c r="W511" i="8"/>
  <c r="B512" i="8"/>
  <c r="C512" i="8"/>
  <c r="D512" i="8"/>
  <c r="E512" i="8"/>
  <c r="F512" i="8"/>
  <c r="G512" i="8"/>
  <c r="H512" i="8"/>
  <c r="I512" i="8"/>
  <c r="J512" i="8"/>
  <c r="K512" i="8"/>
  <c r="L512" i="8"/>
  <c r="M512" i="8"/>
  <c r="N512" i="8"/>
  <c r="O512" i="8"/>
  <c r="P512" i="8"/>
  <c r="Q512" i="8"/>
  <c r="R512" i="8"/>
  <c r="S512" i="8"/>
  <c r="T512" i="8"/>
  <c r="U512" i="8"/>
  <c r="V512" i="8"/>
  <c r="W512" i="8"/>
  <c r="B513" i="8"/>
  <c r="C513" i="8"/>
  <c r="D513" i="8"/>
  <c r="E513" i="8"/>
  <c r="F513" i="8"/>
  <c r="G513" i="8"/>
  <c r="H513" i="8"/>
  <c r="I513" i="8"/>
  <c r="J513" i="8"/>
  <c r="K513" i="8"/>
  <c r="L513" i="8"/>
  <c r="M513" i="8"/>
  <c r="N513" i="8"/>
  <c r="O513" i="8"/>
  <c r="P513" i="8"/>
  <c r="Q513" i="8"/>
  <c r="R513" i="8"/>
  <c r="S513" i="8"/>
  <c r="T513" i="8"/>
  <c r="U513" i="8"/>
  <c r="V513" i="8"/>
  <c r="W513" i="8"/>
  <c r="B514" i="8"/>
  <c r="C514" i="8"/>
  <c r="D514" i="8"/>
  <c r="E514" i="8"/>
  <c r="F514" i="8"/>
  <c r="G514" i="8"/>
  <c r="H514" i="8"/>
  <c r="I514" i="8"/>
  <c r="J514" i="8"/>
  <c r="K514" i="8"/>
  <c r="L514" i="8"/>
  <c r="M514" i="8"/>
  <c r="N514" i="8"/>
  <c r="O514" i="8"/>
  <c r="P514" i="8"/>
  <c r="Q514" i="8"/>
  <c r="R514" i="8"/>
  <c r="S514" i="8"/>
  <c r="T514" i="8"/>
  <c r="U514" i="8"/>
  <c r="V514" i="8"/>
  <c r="W514" i="8"/>
  <c r="B515" i="8"/>
  <c r="C515" i="8"/>
  <c r="D515" i="8"/>
  <c r="E515" i="8"/>
  <c r="F515" i="8"/>
  <c r="G515" i="8"/>
  <c r="H515" i="8"/>
  <c r="I515" i="8"/>
  <c r="J515" i="8"/>
  <c r="K515" i="8"/>
  <c r="L515" i="8"/>
  <c r="M515" i="8"/>
  <c r="N515" i="8"/>
  <c r="O515" i="8"/>
  <c r="P515" i="8"/>
  <c r="Q515" i="8"/>
  <c r="R515" i="8"/>
  <c r="S515" i="8"/>
  <c r="T515" i="8"/>
  <c r="U515" i="8"/>
  <c r="V515" i="8"/>
  <c r="W515" i="8"/>
  <c r="B516" i="8"/>
  <c r="C516" i="8"/>
  <c r="D516" i="8"/>
  <c r="E516" i="8"/>
  <c r="F516" i="8"/>
  <c r="G516" i="8"/>
  <c r="H516" i="8"/>
  <c r="I516" i="8"/>
  <c r="J516" i="8"/>
  <c r="K516" i="8"/>
  <c r="L516" i="8"/>
  <c r="M516" i="8"/>
  <c r="N516" i="8"/>
  <c r="O516" i="8"/>
  <c r="P516" i="8"/>
  <c r="Q516" i="8"/>
  <c r="R516" i="8"/>
  <c r="S516" i="8"/>
  <c r="T516" i="8"/>
  <c r="U516" i="8"/>
  <c r="V516" i="8"/>
  <c r="W516" i="8"/>
  <c r="B517" i="8"/>
  <c r="C517" i="8"/>
  <c r="D517" i="8"/>
  <c r="E517" i="8"/>
  <c r="F517" i="8"/>
  <c r="G517" i="8"/>
  <c r="H517" i="8"/>
  <c r="I517" i="8"/>
  <c r="J517" i="8"/>
  <c r="K517" i="8"/>
  <c r="L517" i="8"/>
  <c r="M517" i="8"/>
  <c r="N517" i="8"/>
  <c r="O517" i="8"/>
  <c r="P517" i="8"/>
  <c r="Q517" i="8"/>
  <c r="R517" i="8"/>
  <c r="S517" i="8"/>
  <c r="T517" i="8"/>
  <c r="U517" i="8"/>
  <c r="V517" i="8"/>
  <c r="W517" i="8"/>
  <c r="B518" i="8"/>
  <c r="C518" i="8"/>
  <c r="D518" i="8"/>
  <c r="E518" i="8"/>
  <c r="F518" i="8"/>
  <c r="G518" i="8"/>
  <c r="H518" i="8"/>
  <c r="I518" i="8"/>
  <c r="J518" i="8"/>
  <c r="K518" i="8"/>
  <c r="L518" i="8"/>
  <c r="M518" i="8"/>
  <c r="N518" i="8"/>
  <c r="O518" i="8"/>
  <c r="P518" i="8"/>
  <c r="Q518" i="8"/>
  <c r="R518" i="8"/>
  <c r="S518" i="8"/>
  <c r="T518" i="8"/>
  <c r="U518" i="8"/>
  <c r="V518" i="8"/>
  <c r="W518" i="8"/>
  <c r="B519" i="8"/>
  <c r="C519" i="8"/>
  <c r="D519" i="8"/>
  <c r="E519" i="8"/>
  <c r="F519" i="8"/>
  <c r="G519" i="8"/>
  <c r="H519" i="8"/>
  <c r="I519" i="8"/>
  <c r="J519" i="8"/>
  <c r="K519" i="8"/>
  <c r="L519" i="8"/>
  <c r="M519" i="8"/>
  <c r="N519" i="8"/>
  <c r="O519" i="8"/>
  <c r="P519" i="8"/>
  <c r="Q519" i="8"/>
  <c r="R519" i="8"/>
  <c r="S519" i="8"/>
  <c r="T519" i="8"/>
  <c r="U519" i="8"/>
  <c r="V519" i="8"/>
  <c r="W519" i="8"/>
  <c r="B520" i="8"/>
  <c r="C520" i="8"/>
  <c r="D520" i="8"/>
  <c r="E520" i="8"/>
  <c r="F520" i="8"/>
  <c r="G520" i="8"/>
  <c r="H520" i="8"/>
  <c r="I520" i="8"/>
  <c r="J520" i="8"/>
  <c r="K520" i="8"/>
  <c r="L520" i="8"/>
  <c r="M520" i="8"/>
  <c r="N520" i="8"/>
  <c r="O520" i="8"/>
  <c r="P520" i="8"/>
  <c r="Q520" i="8"/>
  <c r="R520" i="8"/>
  <c r="S520" i="8"/>
  <c r="T520" i="8"/>
  <c r="U520" i="8"/>
  <c r="V520" i="8"/>
  <c r="W520" i="8"/>
  <c r="B521" i="8"/>
  <c r="C521" i="8"/>
  <c r="D521" i="8"/>
  <c r="E521" i="8"/>
  <c r="F521" i="8"/>
  <c r="G521" i="8"/>
  <c r="H521" i="8"/>
  <c r="I521" i="8"/>
  <c r="J521" i="8"/>
  <c r="K521" i="8"/>
  <c r="L521" i="8"/>
  <c r="M521" i="8"/>
  <c r="N521" i="8"/>
  <c r="O521" i="8"/>
  <c r="P521" i="8"/>
  <c r="Q521" i="8"/>
  <c r="R521" i="8"/>
  <c r="S521" i="8"/>
  <c r="T521" i="8"/>
  <c r="U521" i="8"/>
  <c r="V521" i="8"/>
  <c r="W521" i="8"/>
  <c r="B522" i="8"/>
  <c r="C522" i="8"/>
  <c r="D522" i="8"/>
  <c r="E522" i="8"/>
  <c r="F522" i="8"/>
  <c r="G522" i="8"/>
  <c r="H522" i="8"/>
  <c r="I522" i="8"/>
  <c r="J522" i="8"/>
  <c r="K522" i="8"/>
  <c r="L522" i="8"/>
  <c r="M522" i="8"/>
  <c r="N522" i="8"/>
  <c r="O522" i="8"/>
  <c r="P522" i="8"/>
  <c r="Q522" i="8"/>
  <c r="R522" i="8"/>
  <c r="S522" i="8"/>
  <c r="T522" i="8"/>
  <c r="U522" i="8"/>
  <c r="V522" i="8"/>
  <c r="W522" i="8"/>
  <c r="B523" i="8"/>
  <c r="C523" i="8"/>
  <c r="D523" i="8"/>
  <c r="E523" i="8"/>
  <c r="F523" i="8"/>
  <c r="G523" i="8"/>
  <c r="H523" i="8"/>
  <c r="I523" i="8"/>
  <c r="J523" i="8"/>
  <c r="K523" i="8"/>
  <c r="L523" i="8"/>
  <c r="M523" i="8"/>
  <c r="N523" i="8"/>
  <c r="O523" i="8"/>
  <c r="P523" i="8"/>
  <c r="Q523" i="8"/>
  <c r="R523" i="8"/>
  <c r="S523" i="8"/>
  <c r="T523" i="8"/>
  <c r="U523" i="8"/>
  <c r="V523" i="8"/>
  <c r="W523" i="8"/>
  <c r="B524" i="8"/>
  <c r="C524" i="8"/>
  <c r="D524" i="8"/>
  <c r="E524" i="8"/>
  <c r="F524" i="8"/>
  <c r="G524" i="8"/>
  <c r="H524" i="8"/>
  <c r="I524" i="8"/>
  <c r="J524" i="8"/>
  <c r="K524" i="8"/>
  <c r="L524" i="8"/>
  <c r="M524" i="8"/>
  <c r="N524" i="8"/>
  <c r="O524" i="8"/>
  <c r="P524" i="8"/>
  <c r="Q524" i="8"/>
  <c r="R524" i="8"/>
  <c r="S524" i="8"/>
  <c r="T524" i="8"/>
  <c r="U524" i="8"/>
  <c r="V524" i="8"/>
  <c r="W524" i="8"/>
  <c r="B525" i="8"/>
  <c r="C525" i="8"/>
  <c r="D525" i="8"/>
  <c r="E525" i="8"/>
  <c r="F525" i="8"/>
  <c r="G525" i="8"/>
  <c r="H525" i="8"/>
  <c r="I525" i="8"/>
  <c r="J525" i="8"/>
  <c r="K525" i="8"/>
  <c r="L525" i="8"/>
  <c r="M525" i="8"/>
  <c r="N525" i="8"/>
  <c r="O525" i="8"/>
  <c r="P525" i="8"/>
  <c r="Q525" i="8"/>
  <c r="R525" i="8"/>
  <c r="S525" i="8"/>
  <c r="T525" i="8"/>
  <c r="U525" i="8"/>
  <c r="V525" i="8"/>
  <c r="W525" i="8"/>
  <c r="B526" i="8"/>
  <c r="C526" i="8"/>
  <c r="D526" i="8"/>
  <c r="E526" i="8"/>
  <c r="F526" i="8"/>
  <c r="G526" i="8"/>
  <c r="H526" i="8"/>
  <c r="I526" i="8"/>
  <c r="J526" i="8"/>
  <c r="K526" i="8"/>
  <c r="L526" i="8"/>
  <c r="M526" i="8"/>
  <c r="N526" i="8"/>
  <c r="O526" i="8"/>
  <c r="P526" i="8"/>
  <c r="Q526" i="8"/>
  <c r="R526" i="8"/>
  <c r="S526" i="8"/>
  <c r="T526" i="8"/>
  <c r="U526" i="8"/>
  <c r="V526" i="8"/>
  <c r="W526" i="8"/>
  <c r="B527" i="8"/>
  <c r="C527" i="8"/>
  <c r="D527" i="8"/>
  <c r="E527" i="8"/>
  <c r="F527" i="8"/>
  <c r="G527" i="8"/>
  <c r="H527" i="8"/>
  <c r="I527" i="8"/>
  <c r="J527" i="8"/>
  <c r="K527" i="8"/>
  <c r="L527" i="8"/>
  <c r="M527" i="8"/>
  <c r="N527" i="8"/>
  <c r="O527" i="8"/>
  <c r="P527" i="8"/>
  <c r="Q527" i="8"/>
  <c r="R527" i="8"/>
  <c r="S527" i="8"/>
  <c r="T527" i="8"/>
  <c r="U527" i="8"/>
  <c r="V527" i="8"/>
  <c r="W527" i="8"/>
  <c r="B528" i="8"/>
  <c r="C528" i="8"/>
  <c r="D528" i="8"/>
  <c r="E528" i="8"/>
  <c r="F528" i="8"/>
  <c r="G528" i="8"/>
  <c r="H528" i="8"/>
  <c r="I528" i="8"/>
  <c r="J528" i="8"/>
  <c r="K528" i="8"/>
  <c r="L528" i="8"/>
  <c r="M528" i="8"/>
  <c r="N528" i="8"/>
  <c r="O528" i="8"/>
  <c r="P528" i="8"/>
  <c r="Q528" i="8"/>
  <c r="R528" i="8"/>
  <c r="S528" i="8"/>
  <c r="T528" i="8"/>
  <c r="U528" i="8"/>
  <c r="V528" i="8"/>
  <c r="W528" i="8"/>
  <c r="B529" i="8"/>
  <c r="C529" i="8"/>
  <c r="D529" i="8"/>
  <c r="E529" i="8"/>
  <c r="F529" i="8"/>
  <c r="G529" i="8"/>
  <c r="H529" i="8"/>
  <c r="I529" i="8"/>
  <c r="J529" i="8"/>
  <c r="K529" i="8"/>
  <c r="L529" i="8"/>
  <c r="M529" i="8"/>
  <c r="N529" i="8"/>
  <c r="O529" i="8"/>
  <c r="P529" i="8"/>
  <c r="Q529" i="8"/>
  <c r="R529" i="8"/>
  <c r="S529" i="8"/>
  <c r="T529" i="8"/>
  <c r="U529" i="8"/>
  <c r="V529" i="8"/>
  <c r="W529" i="8"/>
  <c r="B530" i="8"/>
  <c r="C530" i="8"/>
  <c r="D530" i="8"/>
  <c r="E530" i="8"/>
  <c r="F530" i="8"/>
  <c r="G530" i="8"/>
  <c r="H530" i="8"/>
  <c r="I530" i="8"/>
  <c r="J530" i="8"/>
  <c r="K530" i="8"/>
  <c r="L530" i="8"/>
  <c r="M530" i="8"/>
  <c r="N530" i="8"/>
  <c r="O530" i="8"/>
  <c r="P530" i="8"/>
  <c r="Q530" i="8"/>
  <c r="R530" i="8"/>
  <c r="S530" i="8"/>
  <c r="T530" i="8"/>
  <c r="U530" i="8"/>
  <c r="V530" i="8"/>
  <c r="W530" i="8"/>
  <c r="B531" i="8"/>
  <c r="C531" i="8"/>
  <c r="D531" i="8"/>
  <c r="E531" i="8"/>
  <c r="F531" i="8"/>
  <c r="G531" i="8"/>
  <c r="H531" i="8"/>
  <c r="I531" i="8"/>
  <c r="J531" i="8"/>
  <c r="K531" i="8"/>
  <c r="L531" i="8"/>
  <c r="M531" i="8"/>
  <c r="N531" i="8"/>
  <c r="O531" i="8"/>
  <c r="P531" i="8"/>
  <c r="Q531" i="8"/>
  <c r="R531" i="8"/>
  <c r="S531" i="8"/>
  <c r="T531" i="8"/>
  <c r="U531" i="8"/>
  <c r="V531" i="8"/>
  <c r="W531" i="8"/>
  <c r="B532" i="8"/>
  <c r="C532" i="8"/>
  <c r="D532" i="8"/>
  <c r="E532" i="8"/>
  <c r="F532" i="8"/>
  <c r="G532" i="8"/>
  <c r="H532" i="8"/>
  <c r="I532" i="8"/>
  <c r="J532" i="8"/>
  <c r="K532" i="8"/>
  <c r="L532" i="8"/>
  <c r="M532" i="8"/>
  <c r="N532" i="8"/>
  <c r="O532" i="8"/>
  <c r="P532" i="8"/>
  <c r="Q532" i="8"/>
  <c r="R532" i="8"/>
  <c r="S532" i="8"/>
  <c r="T532" i="8"/>
  <c r="U532" i="8"/>
  <c r="V532" i="8"/>
  <c r="W532" i="8"/>
  <c r="B533" i="8"/>
  <c r="C533" i="8"/>
  <c r="D533" i="8"/>
  <c r="E533" i="8"/>
  <c r="F533" i="8"/>
  <c r="G533" i="8"/>
  <c r="H533" i="8"/>
  <c r="I533" i="8"/>
  <c r="J533" i="8"/>
  <c r="K533" i="8"/>
  <c r="L533" i="8"/>
  <c r="M533" i="8"/>
  <c r="N533" i="8"/>
  <c r="O533" i="8"/>
  <c r="P533" i="8"/>
  <c r="Q533" i="8"/>
  <c r="R533" i="8"/>
  <c r="S533" i="8"/>
  <c r="T533" i="8"/>
  <c r="U533" i="8"/>
  <c r="V533" i="8"/>
  <c r="W533" i="8"/>
  <c r="B534" i="8"/>
  <c r="C534" i="8"/>
  <c r="D534" i="8"/>
  <c r="E534" i="8"/>
  <c r="F534" i="8"/>
  <c r="G534" i="8"/>
  <c r="H534" i="8"/>
  <c r="I534" i="8"/>
  <c r="J534" i="8"/>
  <c r="K534" i="8"/>
  <c r="L534" i="8"/>
  <c r="M534" i="8"/>
  <c r="N534" i="8"/>
  <c r="O534" i="8"/>
  <c r="P534" i="8"/>
  <c r="Q534" i="8"/>
  <c r="R534" i="8"/>
  <c r="S534" i="8"/>
  <c r="T534" i="8"/>
  <c r="U534" i="8"/>
  <c r="V534" i="8"/>
  <c r="W534" i="8"/>
  <c r="B535" i="8"/>
  <c r="C535" i="8"/>
  <c r="D535" i="8"/>
  <c r="E535" i="8"/>
  <c r="F535" i="8"/>
  <c r="G535" i="8"/>
  <c r="H535" i="8"/>
  <c r="I535" i="8"/>
  <c r="J535" i="8"/>
  <c r="K535" i="8"/>
  <c r="L535" i="8"/>
  <c r="M535" i="8"/>
  <c r="N535" i="8"/>
  <c r="O535" i="8"/>
  <c r="P535" i="8"/>
  <c r="Q535" i="8"/>
  <c r="R535" i="8"/>
  <c r="S535" i="8"/>
  <c r="T535" i="8"/>
  <c r="U535" i="8"/>
  <c r="V535" i="8"/>
  <c r="W535" i="8"/>
  <c r="B536" i="8"/>
  <c r="C536" i="8"/>
  <c r="D536" i="8"/>
  <c r="E536" i="8"/>
  <c r="F536" i="8"/>
  <c r="G536" i="8"/>
  <c r="H536" i="8"/>
  <c r="I536" i="8"/>
  <c r="J536" i="8"/>
  <c r="K536" i="8"/>
  <c r="L536" i="8"/>
  <c r="M536" i="8"/>
  <c r="N536" i="8"/>
  <c r="O536" i="8"/>
  <c r="P536" i="8"/>
  <c r="Q536" i="8"/>
  <c r="R536" i="8"/>
  <c r="S536" i="8"/>
  <c r="T536" i="8"/>
  <c r="U536" i="8"/>
  <c r="V536" i="8"/>
  <c r="W536" i="8"/>
  <c r="B537" i="8"/>
  <c r="C537" i="8"/>
  <c r="D537" i="8"/>
  <c r="E537" i="8"/>
  <c r="F537" i="8"/>
  <c r="G537" i="8"/>
  <c r="H537" i="8"/>
  <c r="I537" i="8"/>
  <c r="J537" i="8"/>
  <c r="K537" i="8"/>
  <c r="L537" i="8"/>
  <c r="M537" i="8"/>
  <c r="N537" i="8"/>
  <c r="O537" i="8"/>
  <c r="P537" i="8"/>
  <c r="Q537" i="8"/>
  <c r="R537" i="8"/>
  <c r="S537" i="8"/>
  <c r="T537" i="8"/>
  <c r="U537" i="8"/>
  <c r="V537" i="8"/>
  <c r="W537" i="8"/>
  <c r="B538" i="8"/>
  <c r="C538" i="8"/>
  <c r="D538" i="8"/>
  <c r="E538" i="8"/>
  <c r="F538" i="8"/>
  <c r="G538" i="8"/>
  <c r="H538" i="8"/>
  <c r="I538" i="8"/>
  <c r="J538" i="8"/>
  <c r="K538" i="8"/>
  <c r="L538" i="8"/>
  <c r="M538" i="8"/>
  <c r="N538" i="8"/>
  <c r="O538" i="8"/>
  <c r="P538" i="8"/>
  <c r="Q538" i="8"/>
  <c r="R538" i="8"/>
  <c r="S538" i="8"/>
  <c r="T538" i="8"/>
  <c r="U538" i="8"/>
  <c r="V538" i="8"/>
  <c r="W538" i="8"/>
  <c r="B539" i="8"/>
  <c r="C539" i="8"/>
  <c r="D539" i="8"/>
  <c r="E539" i="8"/>
  <c r="F539" i="8"/>
  <c r="G539" i="8"/>
  <c r="H539" i="8"/>
  <c r="I539" i="8"/>
  <c r="J539" i="8"/>
  <c r="K539" i="8"/>
  <c r="L539" i="8"/>
  <c r="M539" i="8"/>
  <c r="N539" i="8"/>
  <c r="O539" i="8"/>
  <c r="P539" i="8"/>
  <c r="Q539" i="8"/>
  <c r="R539" i="8"/>
  <c r="S539" i="8"/>
  <c r="T539" i="8"/>
  <c r="U539" i="8"/>
  <c r="V539" i="8"/>
  <c r="W539" i="8"/>
  <c r="B540" i="8"/>
  <c r="C540" i="8"/>
  <c r="D540" i="8"/>
  <c r="E540" i="8"/>
  <c r="F540" i="8"/>
  <c r="G540" i="8"/>
  <c r="H540" i="8"/>
  <c r="I540" i="8"/>
  <c r="J540" i="8"/>
  <c r="K540" i="8"/>
  <c r="L540" i="8"/>
  <c r="M540" i="8"/>
  <c r="N540" i="8"/>
  <c r="O540" i="8"/>
  <c r="P540" i="8"/>
  <c r="Q540" i="8"/>
  <c r="R540" i="8"/>
  <c r="S540" i="8"/>
  <c r="T540" i="8"/>
  <c r="U540" i="8"/>
  <c r="V540" i="8"/>
  <c r="W540" i="8"/>
  <c r="B541" i="8"/>
  <c r="C541" i="8"/>
  <c r="D541" i="8"/>
  <c r="E541" i="8"/>
  <c r="F541" i="8"/>
  <c r="G541" i="8"/>
  <c r="H541" i="8"/>
  <c r="I541" i="8"/>
  <c r="J541" i="8"/>
  <c r="K541" i="8"/>
  <c r="L541" i="8"/>
  <c r="M541" i="8"/>
  <c r="N541" i="8"/>
  <c r="O541" i="8"/>
  <c r="P541" i="8"/>
  <c r="Q541" i="8"/>
  <c r="R541" i="8"/>
  <c r="S541" i="8"/>
  <c r="T541" i="8"/>
  <c r="U541" i="8"/>
  <c r="V541" i="8"/>
  <c r="W541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B105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B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B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B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B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B110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B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B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B113" i="8"/>
  <c r="C113" i="8"/>
  <c r="D113" i="8"/>
  <c r="E113" i="8"/>
  <c r="F113" i="8"/>
  <c r="G113" i="8"/>
  <c r="H113" i="8"/>
  <c r="I113" i="8"/>
  <c r="J113" i="8"/>
  <c r="K113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B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B115" i="8"/>
  <c r="C115" i="8"/>
  <c r="D115" i="8"/>
  <c r="E115" i="8"/>
  <c r="F115" i="8"/>
  <c r="G115" i="8"/>
  <c r="H115" i="8"/>
  <c r="I115" i="8"/>
  <c r="J115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B116" i="8"/>
  <c r="C116" i="8"/>
  <c r="D116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B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B118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B119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B120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B121" i="8"/>
  <c r="C121" i="8"/>
  <c r="D121" i="8"/>
  <c r="E121" i="8"/>
  <c r="F121" i="8"/>
  <c r="G121" i="8"/>
  <c r="H121" i="8"/>
  <c r="I121" i="8"/>
  <c r="J121" i="8"/>
  <c r="K121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B122" i="8"/>
  <c r="C122" i="8"/>
  <c r="D122" i="8"/>
  <c r="E122" i="8"/>
  <c r="F122" i="8"/>
  <c r="G122" i="8"/>
  <c r="H122" i="8"/>
  <c r="I122" i="8"/>
  <c r="J122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B123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B124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B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B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B127" i="8"/>
  <c r="C127" i="8"/>
  <c r="D127" i="8"/>
  <c r="E127" i="8"/>
  <c r="F127" i="8"/>
  <c r="G127" i="8"/>
  <c r="H127" i="8"/>
  <c r="I127" i="8"/>
  <c r="J127" i="8"/>
  <c r="K127" i="8"/>
  <c r="L127" i="8"/>
  <c r="M127" i="8"/>
  <c r="N127" i="8"/>
  <c r="O127" i="8"/>
  <c r="P127" i="8"/>
  <c r="Q127" i="8"/>
  <c r="R127" i="8"/>
  <c r="S127" i="8"/>
  <c r="T127" i="8"/>
  <c r="U127" i="8"/>
  <c r="V127" i="8"/>
  <c r="W127" i="8"/>
  <c r="B128" i="8"/>
  <c r="C128" i="8"/>
  <c r="D128" i="8"/>
  <c r="E128" i="8"/>
  <c r="F128" i="8"/>
  <c r="G128" i="8"/>
  <c r="H128" i="8"/>
  <c r="I128" i="8"/>
  <c r="J128" i="8"/>
  <c r="K128" i="8"/>
  <c r="L128" i="8"/>
  <c r="M128" i="8"/>
  <c r="N128" i="8"/>
  <c r="O128" i="8"/>
  <c r="P128" i="8"/>
  <c r="Q128" i="8"/>
  <c r="R128" i="8"/>
  <c r="S128" i="8"/>
  <c r="T128" i="8"/>
  <c r="U128" i="8"/>
  <c r="V128" i="8"/>
  <c r="W128" i="8"/>
  <c r="B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B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B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B132" i="8"/>
  <c r="C132" i="8"/>
  <c r="D132" i="8"/>
  <c r="E132" i="8"/>
  <c r="F132" i="8"/>
  <c r="G132" i="8"/>
  <c r="H132" i="8"/>
  <c r="I132" i="8"/>
  <c r="J132" i="8"/>
  <c r="K132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B133" i="8"/>
  <c r="C133" i="8"/>
  <c r="D133" i="8"/>
  <c r="E133" i="8"/>
  <c r="F133" i="8"/>
  <c r="G133" i="8"/>
  <c r="H133" i="8"/>
  <c r="I133" i="8"/>
  <c r="J133" i="8"/>
  <c r="K133" i="8"/>
  <c r="L133" i="8"/>
  <c r="M133" i="8"/>
  <c r="N133" i="8"/>
  <c r="O133" i="8"/>
  <c r="P133" i="8"/>
  <c r="Q133" i="8"/>
  <c r="R133" i="8"/>
  <c r="S133" i="8"/>
  <c r="T133" i="8"/>
  <c r="U133" i="8"/>
  <c r="V133" i="8"/>
  <c r="W133" i="8"/>
  <c r="B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B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B136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O136" i="8"/>
  <c r="P136" i="8"/>
  <c r="Q136" i="8"/>
  <c r="R136" i="8"/>
  <c r="S136" i="8"/>
  <c r="T136" i="8"/>
  <c r="U136" i="8"/>
  <c r="V136" i="8"/>
  <c r="W136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B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B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B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B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B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B143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V143" i="8"/>
  <c r="W143" i="8"/>
  <c r="B144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W144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B146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B147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B148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B149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B150" i="8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B151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B152" i="8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B153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B154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B155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B156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B157" i="8"/>
  <c r="C157" i="8"/>
  <c r="D157" i="8"/>
  <c r="E157" i="8"/>
  <c r="F157" i="8"/>
  <c r="G157" i="8"/>
  <c r="H157" i="8"/>
  <c r="I157" i="8"/>
  <c r="J157" i="8"/>
  <c r="K157" i="8"/>
  <c r="L157" i="8"/>
  <c r="M157" i="8"/>
  <c r="N157" i="8"/>
  <c r="O157" i="8"/>
  <c r="P157" i="8"/>
  <c r="Q157" i="8"/>
  <c r="R157" i="8"/>
  <c r="S157" i="8"/>
  <c r="T157" i="8"/>
  <c r="U157" i="8"/>
  <c r="V157" i="8"/>
  <c r="W157" i="8"/>
  <c r="B158" i="8"/>
  <c r="C158" i="8"/>
  <c r="D158" i="8"/>
  <c r="E158" i="8"/>
  <c r="F158" i="8"/>
  <c r="G158" i="8"/>
  <c r="H158" i="8"/>
  <c r="I158" i="8"/>
  <c r="J158" i="8"/>
  <c r="K158" i="8"/>
  <c r="L158" i="8"/>
  <c r="M158" i="8"/>
  <c r="N158" i="8"/>
  <c r="O158" i="8"/>
  <c r="P158" i="8"/>
  <c r="Q158" i="8"/>
  <c r="R158" i="8"/>
  <c r="S158" i="8"/>
  <c r="T158" i="8"/>
  <c r="U158" i="8"/>
  <c r="V158" i="8"/>
  <c r="W158" i="8"/>
  <c r="B159" i="8"/>
  <c r="C159" i="8"/>
  <c r="D159" i="8"/>
  <c r="E159" i="8"/>
  <c r="F159" i="8"/>
  <c r="G159" i="8"/>
  <c r="H159" i="8"/>
  <c r="I159" i="8"/>
  <c r="J159" i="8"/>
  <c r="K159" i="8"/>
  <c r="L159" i="8"/>
  <c r="M159" i="8"/>
  <c r="N159" i="8"/>
  <c r="O159" i="8"/>
  <c r="P159" i="8"/>
  <c r="Q159" i="8"/>
  <c r="R159" i="8"/>
  <c r="S159" i="8"/>
  <c r="T159" i="8"/>
  <c r="U159" i="8"/>
  <c r="V159" i="8"/>
  <c r="W159" i="8"/>
  <c r="B160" i="8"/>
  <c r="C160" i="8"/>
  <c r="D160" i="8"/>
  <c r="E160" i="8"/>
  <c r="F160" i="8"/>
  <c r="G160" i="8"/>
  <c r="H160" i="8"/>
  <c r="I160" i="8"/>
  <c r="J160" i="8"/>
  <c r="K160" i="8"/>
  <c r="L160" i="8"/>
  <c r="M160" i="8"/>
  <c r="N160" i="8"/>
  <c r="O160" i="8"/>
  <c r="P160" i="8"/>
  <c r="Q160" i="8"/>
  <c r="R160" i="8"/>
  <c r="S160" i="8"/>
  <c r="T160" i="8"/>
  <c r="U160" i="8"/>
  <c r="V160" i="8"/>
  <c r="W160" i="8"/>
  <c r="B161" i="8"/>
  <c r="C161" i="8"/>
  <c r="D161" i="8"/>
  <c r="E161" i="8"/>
  <c r="F161" i="8"/>
  <c r="G161" i="8"/>
  <c r="H161" i="8"/>
  <c r="I161" i="8"/>
  <c r="J161" i="8"/>
  <c r="K161" i="8"/>
  <c r="L161" i="8"/>
  <c r="M161" i="8"/>
  <c r="N161" i="8"/>
  <c r="O161" i="8"/>
  <c r="P161" i="8"/>
  <c r="Q161" i="8"/>
  <c r="R161" i="8"/>
  <c r="S161" i="8"/>
  <c r="T161" i="8"/>
  <c r="U161" i="8"/>
  <c r="V161" i="8"/>
  <c r="W161" i="8"/>
  <c r="B162" i="8"/>
  <c r="C162" i="8"/>
  <c r="D162" i="8"/>
  <c r="E162" i="8"/>
  <c r="F162" i="8"/>
  <c r="G162" i="8"/>
  <c r="H162" i="8"/>
  <c r="I162" i="8"/>
  <c r="J162" i="8"/>
  <c r="K162" i="8"/>
  <c r="L162" i="8"/>
  <c r="M162" i="8"/>
  <c r="N162" i="8"/>
  <c r="O162" i="8"/>
  <c r="P162" i="8"/>
  <c r="Q162" i="8"/>
  <c r="R162" i="8"/>
  <c r="S162" i="8"/>
  <c r="T162" i="8"/>
  <c r="U162" i="8"/>
  <c r="V162" i="8"/>
  <c r="W162" i="8"/>
  <c r="B163" i="8"/>
  <c r="C163" i="8"/>
  <c r="D163" i="8"/>
  <c r="E163" i="8"/>
  <c r="F163" i="8"/>
  <c r="G163" i="8"/>
  <c r="H163" i="8"/>
  <c r="I163" i="8"/>
  <c r="J163" i="8"/>
  <c r="K163" i="8"/>
  <c r="L163" i="8"/>
  <c r="M163" i="8"/>
  <c r="N163" i="8"/>
  <c r="O163" i="8"/>
  <c r="P163" i="8"/>
  <c r="Q163" i="8"/>
  <c r="R163" i="8"/>
  <c r="S163" i="8"/>
  <c r="T163" i="8"/>
  <c r="U163" i="8"/>
  <c r="V163" i="8"/>
  <c r="W163" i="8"/>
  <c r="B164" i="8"/>
  <c r="C164" i="8"/>
  <c r="D164" i="8"/>
  <c r="E164" i="8"/>
  <c r="F164" i="8"/>
  <c r="G164" i="8"/>
  <c r="H164" i="8"/>
  <c r="I164" i="8"/>
  <c r="J164" i="8"/>
  <c r="K164" i="8"/>
  <c r="L164" i="8"/>
  <c r="M164" i="8"/>
  <c r="N164" i="8"/>
  <c r="O164" i="8"/>
  <c r="P164" i="8"/>
  <c r="Q164" i="8"/>
  <c r="R164" i="8"/>
  <c r="S164" i="8"/>
  <c r="T164" i="8"/>
  <c r="U164" i="8"/>
  <c r="V164" i="8"/>
  <c r="W164" i="8"/>
  <c r="B165" i="8"/>
  <c r="C165" i="8"/>
  <c r="D165" i="8"/>
  <c r="E165" i="8"/>
  <c r="F165" i="8"/>
  <c r="G165" i="8"/>
  <c r="H165" i="8"/>
  <c r="I165" i="8"/>
  <c r="J165" i="8"/>
  <c r="K165" i="8"/>
  <c r="L165" i="8"/>
  <c r="M165" i="8"/>
  <c r="N165" i="8"/>
  <c r="O165" i="8"/>
  <c r="P165" i="8"/>
  <c r="Q165" i="8"/>
  <c r="R165" i="8"/>
  <c r="S165" i="8"/>
  <c r="T165" i="8"/>
  <c r="U165" i="8"/>
  <c r="V165" i="8"/>
  <c r="W165" i="8"/>
  <c r="B166" i="8"/>
  <c r="C166" i="8"/>
  <c r="D166" i="8"/>
  <c r="E166" i="8"/>
  <c r="F166" i="8"/>
  <c r="G166" i="8"/>
  <c r="H166" i="8"/>
  <c r="I166" i="8"/>
  <c r="J166" i="8"/>
  <c r="K166" i="8"/>
  <c r="L166" i="8"/>
  <c r="M166" i="8"/>
  <c r="N166" i="8"/>
  <c r="O166" i="8"/>
  <c r="P166" i="8"/>
  <c r="Q166" i="8"/>
  <c r="R166" i="8"/>
  <c r="S166" i="8"/>
  <c r="T166" i="8"/>
  <c r="U166" i="8"/>
  <c r="V166" i="8"/>
  <c r="W166" i="8"/>
  <c r="B167" i="8"/>
  <c r="C167" i="8"/>
  <c r="D167" i="8"/>
  <c r="E167" i="8"/>
  <c r="F167" i="8"/>
  <c r="G167" i="8"/>
  <c r="H167" i="8"/>
  <c r="I167" i="8"/>
  <c r="J167" i="8"/>
  <c r="K167" i="8"/>
  <c r="L167" i="8"/>
  <c r="M167" i="8"/>
  <c r="N167" i="8"/>
  <c r="O167" i="8"/>
  <c r="P167" i="8"/>
  <c r="Q167" i="8"/>
  <c r="R167" i="8"/>
  <c r="S167" i="8"/>
  <c r="T167" i="8"/>
  <c r="U167" i="8"/>
  <c r="V167" i="8"/>
  <c r="W167" i="8"/>
  <c r="B168" i="8"/>
  <c r="C168" i="8"/>
  <c r="D168" i="8"/>
  <c r="E168" i="8"/>
  <c r="F168" i="8"/>
  <c r="G168" i="8"/>
  <c r="H168" i="8"/>
  <c r="I168" i="8"/>
  <c r="J168" i="8"/>
  <c r="K168" i="8"/>
  <c r="L168" i="8"/>
  <c r="M168" i="8"/>
  <c r="N168" i="8"/>
  <c r="O168" i="8"/>
  <c r="P168" i="8"/>
  <c r="Q168" i="8"/>
  <c r="R168" i="8"/>
  <c r="S168" i="8"/>
  <c r="T168" i="8"/>
  <c r="U168" i="8"/>
  <c r="V168" i="8"/>
  <c r="W168" i="8"/>
  <c r="B169" i="8"/>
  <c r="C169" i="8"/>
  <c r="D169" i="8"/>
  <c r="E169" i="8"/>
  <c r="F169" i="8"/>
  <c r="G169" i="8"/>
  <c r="H169" i="8"/>
  <c r="I169" i="8"/>
  <c r="J169" i="8"/>
  <c r="K169" i="8"/>
  <c r="L169" i="8"/>
  <c r="M169" i="8"/>
  <c r="N169" i="8"/>
  <c r="O169" i="8"/>
  <c r="P169" i="8"/>
  <c r="Q169" i="8"/>
  <c r="R169" i="8"/>
  <c r="S169" i="8"/>
  <c r="T169" i="8"/>
  <c r="U169" i="8"/>
  <c r="V169" i="8"/>
  <c r="W169" i="8"/>
  <c r="B170" i="8"/>
  <c r="C170" i="8"/>
  <c r="D170" i="8"/>
  <c r="E170" i="8"/>
  <c r="F170" i="8"/>
  <c r="G170" i="8"/>
  <c r="H170" i="8"/>
  <c r="I170" i="8"/>
  <c r="J170" i="8"/>
  <c r="K170" i="8"/>
  <c r="L170" i="8"/>
  <c r="M170" i="8"/>
  <c r="N170" i="8"/>
  <c r="O170" i="8"/>
  <c r="P170" i="8"/>
  <c r="Q170" i="8"/>
  <c r="R170" i="8"/>
  <c r="S170" i="8"/>
  <c r="T170" i="8"/>
  <c r="U170" i="8"/>
  <c r="V170" i="8"/>
  <c r="W170" i="8"/>
  <c r="B171" i="8"/>
  <c r="C171" i="8"/>
  <c r="D171" i="8"/>
  <c r="E171" i="8"/>
  <c r="F171" i="8"/>
  <c r="G171" i="8"/>
  <c r="H171" i="8"/>
  <c r="I171" i="8"/>
  <c r="J171" i="8"/>
  <c r="K171" i="8"/>
  <c r="L171" i="8"/>
  <c r="M171" i="8"/>
  <c r="N171" i="8"/>
  <c r="O171" i="8"/>
  <c r="P171" i="8"/>
  <c r="Q171" i="8"/>
  <c r="R171" i="8"/>
  <c r="S171" i="8"/>
  <c r="T171" i="8"/>
  <c r="U171" i="8"/>
  <c r="V171" i="8"/>
  <c r="W171" i="8"/>
  <c r="B172" i="8"/>
  <c r="C172" i="8"/>
  <c r="D172" i="8"/>
  <c r="E172" i="8"/>
  <c r="F172" i="8"/>
  <c r="G172" i="8"/>
  <c r="H172" i="8"/>
  <c r="I172" i="8"/>
  <c r="J172" i="8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B173" i="8"/>
  <c r="C173" i="8"/>
  <c r="D173" i="8"/>
  <c r="E173" i="8"/>
  <c r="F173" i="8"/>
  <c r="G173" i="8"/>
  <c r="H173" i="8"/>
  <c r="I173" i="8"/>
  <c r="J173" i="8"/>
  <c r="K173" i="8"/>
  <c r="L173" i="8"/>
  <c r="M173" i="8"/>
  <c r="N173" i="8"/>
  <c r="O173" i="8"/>
  <c r="P173" i="8"/>
  <c r="Q173" i="8"/>
  <c r="R173" i="8"/>
  <c r="S173" i="8"/>
  <c r="T173" i="8"/>
  <c r="U173" i="8"/>
  <c r="V173" i="8"/>
  <c r="W173" i="8"/>
  <c r="B174" i="8"/>
  <c r="C174" i="8"/>
  <c r="D174" i="8"/>
  <c r="E174" i="8"/>
  <c r="F174" i="8"/>
  <c r="G174" i="8"/>
  <c r="H174" i="8"/>
  <c r="I174" i="8"/>
  <c r="J174" i="8"/>
  <c r="K174" i="8"/>
  <c r="L174" i="8"/>
  <c r="M174" i="8"/>
  <c r="N174" i="8"/>
  <c r="O174" i="8"/>
  <c r="P174" i="8"/>
  <c r="Q174" i="8"/>
  <c r="R174" i="8"/>
  <c r="S174" i="8"/>
  <c r="T174" i="8"/>
  <c r="U174" i="8"/>
  <c r="V174" i="8"/>
  <c r="W174" i="8"/>
  <c r="B175" i="8"/>
  <c r="C175" i="8"/>
  <c r="D175" i="8"/>
  <c r="E175" i="8"/>
  <c r="F175" i="8"/>
  <c r="G175" i="8"/>
  <c r="H175" i="8"/>
  <c r="I175" i="8"/>
  <c r="J175" i="8"/>
  <c r="K175" i="8"/>
  <c r="L175" i="8"/>
  <c r="M175" i="8"/>
  <c r="N175" i="8"/>
  <c r="O175" i="8"/>
  <c r="P175" i="8"/>
  <c r="Q175" i="8"/>
  <c r="R175" i="8"/>
  <c r="S175" i="8"/>
  <c r="T175" i="8"/>
  <c r="U175" i="8"/>
  <c r="V175" i="8"/>
  <c r="W175" i="8"/>
  <c r="B176" i="8"/>
  <c r="C176" i="8"/>
  <c r="D176" i="8"/>
  <c r="E176" i="8"/>
  <c r="F176" i="8"/>
  <c r="G176" i="8"/>
  <c r="H176" i="8"/>
  <c r="I176" i="8"/>
  <c r="J176" i="8"/>
  <c r="K176" i="8"/>
  <c r="L176" i="8"/>
  <c r="M176" i="8"/>
  <c r="N176" i="8"/>
  <c r="O176" i="8"/>
  <c r="P176" i="8"/>
  <c r="Q176" i="8"/>
  <c r="R176" i="8"/>
  <c r="S176" i="8"/>
  <c r="T176" i="8"/>
  <c r="U176" i="8"/>
  <c r="V176" i="8"/>
  <c r="W176" i="8"/>
  <c r="B177" i="8"/>
  <c r="C177" i="8"/>
  <c r="D177" i="8"/>
  <c r="E177" i="8"/>
  <c r="F177" i="8"/>
  <c r="G177" i="8"/>
  <c r="H177" i="8"/>
  <c r="I177" i="8"/>
  <c r="J177" i="8"/>
  <c r="K177" i="8"/>
  <c r="L177" i="8"/>
  <c r="M177" i="8"/>
  <c r="N177" i="8"/>
  <c r="O177" i="8"/>
  <c r="P177" i="8"/>
  <c r="Q177" i="8"/>
  <c r="R177" i="8"/>
  <c r="S177" i="8"/>
  <c r="T177" i="8"/>
  <c r="U177" i="8"/>
  <c r="V177" i="8"/>
  <c r="W177" i="8"/>
  <c r="B178" i="8"/>
  <c r="C178" i="8"/>
  <c r="D178" i="8"/>
  <c r="E178" i="8"/>
  <c r="F178" i="8"/>
  <c r="G178" i="8"/>
  <c r="H178" i="8"/>
  <c r="I178" i="8"/>
  <c r="J178" i="8"/>
  <c r="K178" i="8"/>
  <c r="L178" i="8"/>
  <c r="M178" i="8"/>
  <c r="N178" i="8"/>
  <c r="O178" i="8"/>
  <c r="P178" i="8"/>
  <c r="Q178" i="8"/>
  <c r="R178" i="8"/>
  <c r="S178" i="8"/>
  <c r="T178" i="8"/>
  <c r="U178" i="8"/>
  <c r="V178" i="8"/>
  <c r="W178" i="8"/>
  <c r="B179" i="8"/>
  <c r="C179" i="8"/>
  <c r="D179" i="8"/>
  <c r="E179" i="8"/>
  <c r="F179" i="8"/>
  <c r="G179" i="8"/>
  <c r="H179" i="8"/>
  <c r="I179" i="8"/>
  <c r="J179" i="8"/>
  <c r="K179" i="8"/>
  <c r="L179" i="8"/>
  <c r="M179" i="8"/>
  <c r="N179" i="8"/>
  <c r="O179" i="8"/>
  <c r="P179" i="8"/>
  <c r="Q179" i="8"/>
  <c r="R179" i="8"/>
  <c r="S179" i="8"/>
  <c r="T179" i="8"/>
  <c r="U179" i="8"/>
  <c r="V179" i="8"/>
  <c r="W179" i="8"/>
  <c r="B180" i="8"/>
  <c r="C180" i="8"/>
  <c r="D180" i="8"/>
  <c r="E180" i="8"/>
  <c r="F180" i="8"/>
  <c r="G180" i="8"/>
  <c r="H180" i="8"/>
  <c r="I180" i="8"/>
  <c r="J180" i="8"/>
  <c r="K180" i="8"/>
  <c r="L180" i="8"/>
  <c r="M180" i="8"/>
  <c r="N180" i="8"/>
  <c r="O180" i="8"/>
  <c r="P180" i="8"/>
  <c r="Q180" i="8"/>
  <c r="R180" i="8"/>
  <c r="S180" i="8"/>
  <c r="T180" i="8"/>
  <c r="U180" i="8"/>
  <c r="V180" i="8"/>
  <c r="W180" i="8"/>
  <c r="B181" i="8"/>
  <c r="C181" i="8"/>
  <c r="D181" i="8"/>
  <c r="E181" i="8"/>
  <c r="F181" i="8"/>
  <c r="G181" i="8"/>
  <c r="H181" i="8"/>
  <c r="I181" i="8"/>
  <c r="J181" i="8"/>
  <c r="K181" i="8"/>
  <c r="L181" i="8"/>
  <c r="M181" i="8"/>
  <c r="N181" i="8"/>
  <c r="O181" i="8"/>
  <c r="P181" i="8"/>
  <c r="Q181" i="8"/>
  <c r="R181" i="8"/>
  <c r="S181" i="8"/>
  <c r="T181" i="8"/>
  <c r="U181" i="8"/>
  <c r="V181" i="8"/>
  <c r="W181" i="8"/>
  <c r="B182" i="8"/>
  <c r="C182" i="8"/>
  <c r="D182" i="8"/>
  <c r="E182" i="8"/>
  <c r="F182" i="8"/>
  <c r="G182" i="8"/>
  <c r="H182" i="8"/>
  <c r="I182" i="8"/>
  <c r="J182" i="8"/>
  <c r="K182" i="8"/>
  <c r="L182" i="8"/>
  <c r="M182" i="8"/>
  <c r="N182" i="8"/>
  <c r="O182" i="8"/>
  <c r="P182" i="8"/>
  <c r="Q182" i="8"/>
  <c r="R182" i="8"/>
  <c r="S182" i="8"/>
  <c r="T182" i="8"/>
  <c r="U182" i="8"/>
  <c r="V182" i="8"/>
  <c r="W182" i="8"/>
  <c r="B183" i="8"/>
  <c r="C183" i="8"/>
  <c r="D183" i="8"/>
  <c r="E183" i="8"/>
  <c r="F183" i="8"/>
  <c r="G183" i="8"/>
  <c r="H183" i="8"/>
  <c r="I183" i="8"/>
  <c r="J183" i="8"/>
  <c r="K183" i="8"/>
  <c r="L183" i="8"/>
  <c r="M183" i="8"/>
  <c r="N183" i="8"/>
  <c r="O183" i="8"/>
  <c r="P183" i="8"/>
  <c r="Q183" i="8"/>
  <c r="R183" i="8"/>
  <c r="S183" i="8"/>
  <c r="T183" i="8"/>
  <c r="U183" i="8"/>
  <c r="V183" i="8"/>
  <c r="W183" i="8"/>
  <c r="B184" i="8"/>
  <c r="C184" i="8"/>
  <c r="D184" i="8"/>
  <c r="E184" i="8"/>
  <c r="F184" i="8"/>
  <c r="G184" i="8"/>
  <c r="H184" i="8"/>
  <c r="I184" i="8"/>
  <c r="J184" i="8"/>
  <c r="K184" i="8"/>
  <c r="L184" i="8"/>
  <c r="M184" i="8"/>
  <c r="N184" i="8"/>
  <c r="O184" i="8"/>
  <c r="P184" i="8"/>
  <c r="Q184" i="8"/>
  <c r="R184" i="8"/>
  <c r="S184" i="8"/>
  <c r="T184" i="8"/>
  <c r="U184" i="8"/>
  <c r="V184" i="8"/>
  <c r="W184" i="8"/>
  <c r="B185" i="8"/>
  <c r="C185" i="8"/>
  <c r="D185" i="8"/>
  <c r="E185" i="8"/>
  <c r="F185" i="8"/>
  <c r="G185" i="8"/>
  <c r="H185" i="8"/>
  <c r="I185" i="8"/>
  <c r="J185" i="8"/>
  <c r="K185" i="8"/>
  <c r="L185" i="8"/>
  <c r="M185" i="8"/>
  <c r="N185" i="8"/>
  <c r="O185" i="8"/>
  <c r="P185" i="8"/>
  <c r="Q185" i="8"/>
  <c r="R185" i="8"/>
  <c r="S185" i="8"/>
  <c r="T185" i="8"/>
  <c r="U185" i="8"/>
  <c r="V185" i="8"/>
  <c r="W185" i="8"/>
  <c r="B186" i="8"/>
  <c r="C186" i="8"/>
  <c r="D186" i="8"/>
  <c r="E186" i="8"/>
  <c r="F186" i="8"/>
  <c r="G186" i="8"/>
  <c r="H186" i="8"/>
  <c r="I186" i="8"/>
  <c r="J186" i="8"/>
  <c r="K186" i="8"/>
  <c r="L186" i="8"/>
  <c r="M186" i="8"/>
  <c r="N186" i="8"/>
  <c r="O186" i="8"/>
  <c r="P186" i="8"/>
  <c r="Q186" i="8"/>
  <c r="R186" i="8"/>
  <c r="S186" i="8"/>
  <c r="T186" i="8"/>
  <c r="U186" i="8"/>
  <c r="V186" i="8"/>
  <c r="W186" i="8"/>
  <c r="B187" i="8"/>
  <c r="C187" i="8"/>
  <c r="D187" i="8"/>
  <c r="E187" i="8"/>
  <c r="F187" i="8"/>
  <c r="G187" i="8"/>
  <c r="H187" i="8"/>
  <c r="I187" i="8"/>
  <c r="J187" i="8"/>
  <c r="K187" i="8"/>
  <c r="L187" i="8"/>
  <c r="M187" i="8"/>
  <c r="N187" i="8"/>
  <c r="O187" i="8"/>
  <c r="P187" i="8"/>
  <c r="Q187" i="8"/>
  <c r="R187" i="8"/>
  <c r="S187" i="8"/>
  <c r="T187" i="8"/>
  <c r="U187" i="8"/>
  <c r="V187" i="8"/>
  <c r="W187" i="8"/>
  <c r="B188" i="8"/>
  <c r="C188" i="8"/>
  <c r="D188" i="8"/>
  <c r="E188" i="8"/>
  <c r="F188" i="8"/>
  <c r="G188" i="8"/>
  <c r="H188" i="8"/>
  <c r="I188" i="8"/>
  <c r="J188" i="8"/>
  <c r="K188" i="8"/>
  <c r="L188" i="8"/>
  <c r="M188" i="8"/>
  <c r="N188" i="8"/>
  <c r="O188" i="8"/>
  <c r="P188" i="8"/>
  <c r="Q188" i="8"/>
  <c r="R188" i="8"/>
  <c r="S188" i="8"/>
  <c r="T188" i="8"/>
  <c r="U188" i="8"/>
  <c r="V188" i="8"/>
  <c r="W188" i="8"/>
  <c r="B189" i="8"/>
  <c r="C189" i="8"/>
  <c r="D189" i="8"/>
  <c r="E189" i="8"/>
  <c r="F189" i="8"/>
  <c r="G189" i="8"/>
  <c r="H189" i="8"/>
  <c r="I189" i="8"/>
  <c r="J189" i="8"/>
  <c r="K189" i="8"/>
  <c r="L189" i="8"/>
  <c r="M189" i="8"/>
  <c r="N189" i="8"/>
  <c r="O189" i="8"/>
  <c r="P189" i="8"/>
  <c r="Q189" i="8"/>
  <c r="R189" i="8"/>
  <c r="S189" i="8"/>
  <c r="T189" i="8"/>
  <c r="U189" i="8"/>
  <c r="V189" i="8"/>
  <c r="W189" i="8"/>
  <c r="B190" i="8"/>
  <c r="C190" i="8"/>
  <c r="D190" i="8"/>
  <c r="E190" i="8"/>
  <c r="F190" i="8"/>
  <c r="G190" i="8"/>
  <c r="H190" i="8"/>
  <c r="I190" i="8"/>
  <c r="J190" i="8"/>
  <c r="K190" i="8"/>
  <c r="L190" i="8"/>
  <c r="M190" i="8"/>
  <c r="N190" i="8"/>
  <c r="O190" i="8"/>
  <c r="P190" i="8"/>
  <c r="Q190" i="8"/>
  <c r="R190" i="8"/>
  <c r="S190" i="8"/>
  <c r="T190" i="8"/>
  <c r="U190" i="8"/>
  <c r="V190" i="8"/>
  <c r="W190" i="8"/>
  <c r="B191" i="8"/>
  <c r="C191" i="8"/>
  <c r="D191" i="8"/>
  <c r="E191" i="8"/>
  <c r="F191" i="8"/>
  <c r="G191" i="8"/>
  <c r="H191" i="8"/>
  <c r="I191" i="8"/>
  <c r="J191" i="8"/>
  <c r="K191" i="8"/>
  <c r="L191" i="8"/>
  <c r="M191" i="8"/>
  <c r="N191" i="8"/>
  <c r="O191" i="8"/>
  <c r="P191" i="8"/>
  <c r="Q191" i="8"/>
  <c r="R191" i="8"/>
  <c r="S191" i="8"/>
  <c r="T191" i="8"/>
  <c r="U191" i="8"/>
  <c r="V191" i="8"/>
  <c r="W191" i="8"/>
  <c r="B192" i="8"/>
  <c r="C192" i="8"/>
  <c r="D192" i="8"/>
  <c r="E192" i="8"/>
  <c r="F192" i="8"/>
  <c r="G192" i="8"/>
  <c r="H192" i="8"/>
  <c r="I192" i="8"/>
  <c r="J192" i="8"/>
  <c r="K192" i="8"/>
  <c r="L192" i="8"/>
  <c r="M192" i="8"/>
  <c r="N192" i="8"/>
  <c r="O192" i="8"/>
  <c r="P192" i="8"/>
  <c r="Q192" i="8"/>
  <c r="R192" i="8"/>
  <c r="S192" i="8"/>
  <c r="T192" i="8"/>
  <c r="U192" i="8"/>
  <c r="V192" i="8"/>
  <c r="W192" i="8"/>
  <c r="B193" i="8"/>
  <c r="C193" i="8"/>
  <c r="D193" i="8"/>
  <c r="E193" i="8"/>
  <c r="F193" i="8"/>
  <c r="G193" i="8"/>
  <c r="H193" i="8"/>
  <c r="I193" i="8"/>
  <c r="J193" i="8"/>
  <c r="K193" i="8"/>
  <c r="L193" i="8"/>
  <c r="M193" i="8"/>
  <c r="N193" i="8"/>
  <c r="O193" i="8"/>
  <c r="P193" i="8"/>
  <c r="Q193" i="8"/>
  <c r="R193" i="8"/>
  <c r="S193" i="8"/>
  <c r="T193" i="8"/>
  <c r="U193" i="8"/>
  <c r="V193" i="8"/>
  <c r="W193" i="8"/>
  <c r="B194" i="8"/>
  <c r="C194" i="8"/>
  <c r="D194" i="8"/>
  <c r="E194" i="8"/>
  <c r="F194" i="8"/>
  <c r="G194" i="8"/>
  <c r="H194" i="8"/>
  <c r="I194" i="8"/>
  <c r="J194" i="8"/>
  <c r="K194" i="8"/>
  <c r="L194" i="8"/>
  <c r="M194" i="8"/>
  <c r="N194" i="8"/>
  <c r="O194" i="8"/>
  <c r="P194" i="8"/>
  <c r="Q194" i="8"/>
  <c r="R194" i="8"/>
  <c r="S194" i="8"/>
  <c r="T194" i="8"/>
  <c r="U194" i="8"/>
  <c r="V194" i="8"/>
  <c r="W194" i="8"/>
  <c r="B195" i="8"/>
  <c r="C195" i="8"/>
  <c r="D195" i="8"/>
  <c r="E195" i="8"/>
  <c r="F195" i="8"/>
  <c r="G195" i="8"/>
  <c r="H195" i="8"/>
  <c r="I195" i="8"/>
  <c r="J195" i="8"/>
  <c r="K195" i="8"/>
  <c r="L195" i="8"/>
  <c r="M195" i="8"/>
  <c r="N195" i="8"/>
  <c r="O195" i="8"/>
  <c r="P195" i="8"/>
  <c r="Q195" i="8"/>
  <c r="R195" i="8"/>
  <c r="S195" i="8"/>
  <c r="T195" i="8"/>
  <c r="U195" i="8"/>
  <c r="V195" i="8"/>
  <c r="W195" i="8"/>
  <c r="B196" i="8"/>
  <c r="C196" i="8"/>
  <c r="D196" i="8"/>
  <c r="E196" i="8"/>
  <c r="F196" i="8"/>
  <c r="G196" i="8"/>
  <c r="H196" i="8"/>
  <c r="I196" i="8"/>
  <c r="J196" i="8"/>
  <c r="K196" i="8"/>
  <c r="L196" i="8"/>
  <c r="M196" i="8"/>
  <c r="N196" i="8"/>
  <c r="O196" i="8"/>
  <c r="P196" i="8"/>
  <c r="Q196" i="8"/>
  <c r="R196" i="8"/>
  <c r="S196" i="8"/>
  <c r="T196" i="8"/>
  <c r="U196" i="8"/>
  <c r="V196" i="8"/>
  <c r="W196" i="8"/>
  <c r="B197" i="8"/>
  <c r="C197" i="8"/>
  <c r="D197" i="8"/>
  <c r="E197" i="8"/>
  <c r="F197" i="8"/>
  <c r="G197" i="8"/>
  <c r="H197" i="8"/>
  <c r="I197" i="8"/>
  <c r="J197" i="8"/>
  <c r="K197" i="8"/>
  <c r="L197" i="8"/>
  <c r="M197" i="8"/>
  <c r="N197" i="8"/>
  <c r="O197" i="8"/>
  <c r="P197" i="8"/>
  <c r="Q197" i="8"/>
  <c r="R197" i="8"/>
  <c r="S197" i="8"/>
  <c r="T197" i="8"/>
  <c r="U197" i="8"/>
  <c r="V197" i="8"/>
  <c r="W197" i="8"/>
  <c r="B198" i="8"/>
  <c r="C198" i="8"/>
  <c r="D198" i="8"/>
  <c r="E198" i="8"/>
  <c r="F198" i="8"/>
  <c r="G198" i="8"/>
  <c r="H198" i="8"/>
  <c r="I198" i="8"/>
  <c r="J198" i="8"/>
  <c r="K198" i="8"/>
  <c r="L198" i="8"/>
  <c r="M198" i="8"/>
  <c r="N198" i="8"/>
  <c r="O198" i="8"/>
  <c r="P198" i="8"/>
  <c r="Q198" i="8"/>
  <c r="R198" i="8"/>
  <c r="S198" i="8"/>
  <c r="T198" i="8"/>
  <c r="U198" i="8"/>
  <c r="V198" i="8"/>
  <c r="W198" i="8"/>
  <c r="B199" i="8"/>
  <c r="C199" i="8"/>
  <c r="D199" i="8"/>
  <c r="E199" i="8"/>
  <c r="F199" i="8"/>
  <c r="G199" i="8"/>
  <c r="H199" i="8"/>
  <c r="I199" i="8"/>
  <c r="J199" i="8"/>
  <c r="K199" i="8"/>
  <c r="L199" i="8"/>
  <c r="M199" i="8"/>
  <c r="N199" i="8"/>
  <c r="O199" i="8"/>
  <c r="P199" i="8"/>
  <c r="Q199" i="8"/>
  <c r="R199" i="8"/>
  <c r="S199" i="8"/>
  <c r="T199" i="8"/>
  <c r="U199" i="8"/>
  <c r="V199" i="8"/>
  <c r="W199" i="8"/>
  <c r="B200" i="8"/>
  <c r="C200" i="8"/>
  <c r="D200" i="8"/>
  <c r="E200" i="8"/>
  <c r="F200" i="8"/>
  <c r="G200" i="8"/>
  <c r="H200" i="8"/>
  <c r="I200" i="8"/>
  <c r="J200" i="8"/>
  <c r="K200" i="8"/>
  <c r="L200" i="8"/>
  <c r="M200" i="8"/>
  <c r="N200" i="8"/>
  <c r="O200" i="8"/>
  <c r="P200" i="8"/>
  <c r="Q200" i="8"/>
  <c r="R200" i="8"/>
  <c r="S200" i="8"/>
  <c r="T200" i="8"/>
  <c r="U200" i="8"/>
  <c r="V200" i="8"/>
  <c r="W200" i="8"/>
  <c r="B201" i="8"/>
  <c r="C201" i="8"/>
  <c r="D201" i="8"/>
  <c r="E201" i="8"/>
  <c r="F201" i="8"/>
  <c r="G201" i="8"/>
  <c r="H201" i="8"/>
  <c r="I201" i="8"/>
  <c r="J201" i="8"/>
  <c r="K201" i="8"/>
  <c r="L201" i="8"/>
  <c r="M201" i="8"/>
  <c r="N201" i="8"/>
  <c r="O201" i="8"/>
  <c r="P201" i="8"/>
  <c r="Q201" i="8"/>
  <c r="R201" i="8"/>
  <c r="S201" i="8"/>
  <c r="T201" i="8"/>
  <c r="U201" i="8"/>
  <c r="V201" i="8"/>
  <c r="W201" i="8"/>
  <c r="B202" i="8"/>
  <c r="C202" i="8"/>
  <c r="D202" i="8"/>
  <c r="E202" i="8"/>
  <c r="F202" i="8"/>
  <c r="G202" i="8"/>
  <c r="H202" i="8"/>
  <c r="I202" i="8"/>
  <c r="J202" i="8"/>
  <c r="K202" i="8"/>
  <c r="L202" i="8"/>
  <c r="M202" i="8"/>
  <c r="N202" i="8"/>
  <c r="O202" i="8"/>
  <c r="P202" i="8"/>
  <c r="Q202" i="8"/>
  <c r="R202" i="8"/>
  <c r="S202" i="8"/>
  <c r="T202" i="8"/>
  <c r="U202" i="8"/>
  <c r="V202" i="8"/>
  <c r="W202" i="8"/>
  <c r="B203" i="8"/>
  <c r="C203" i="8"/>
  <c r="D203" i="8"/>
  <c r="E203" i="8"/>
  <c r="F203" i="8"/>
  <c r="G203" i="8"/>
  <c r="H203" i="8"/>
  <c r="I203" i="8"/>
  <c r="J203" i="8"/>
  <c r="K203" i="8"/>
  <c r="L203" i="8"/>
  <c r="M203" i="8"/>
  <c r="N203" i="8"/>
  <c r="O203" i="8"/>
  <c r="P203" i="8"/>
  <c r="Q203" i="8"/>
  <c r="R203" i="8"/>
  <c r="S203" i="8"/>
  <c r="T203" i="8"/>
  <c r="U203" i="8"/>
  <c r="V203" i="8"/>
  <c r="W203" i="8"/>
  <c r="B204" i="8"/>
  <c r="C204" i="8"/>
  <c r="D204" i="8"/>
  <c r="E204" i="8"/>
  <c r="F204" i="8"/>
  <c r="G204" i="8"/>
  <c r="H204" i="8"/>
  <c r="I204" i="8"/>
  <c r="J204" i="8"/>
  <c r="K204" i="8"/>
  <c r="L204" i="8"/>
  <c r="M204" i="8"/>
  <c r="N204" i="8"/>
  <c r="O204" i="8"/>
  <c r="P204" i="8"/>
  <c r="Q204" i="8"/>
  <c r="R204" i="8"/>
  <c r="S204" i="8"/>
  <c r="T204" i="8"/>
  <c r="U204" i="8"/>
  <c r="V204" i="8"/>
  <c r="W204" i="8"/>
  <c r="B205" i="8"/>
  <c r="C205" i="8"/>
  <c r="D205" i="8"/>
  <c r="E205" i="8"/>
  <c r="F205" i="8"/>
  <c r="G205" i="8"/>
  <c r="H205" i="8"/>
  <c r="I205" i="8"/>
  <c r="J205" i="8"/>
  <c r="K205" i="8"/>
  <c r="L205" i="8"/>
  <c r="M205" i="8"/>
  <c r="N205" i="8"/>
  <c r="O205" i="8"/>
  <c r="P205" i="8"/>
  <c r="Q205" i="8"/>
  <c r="R205" i="8"/>
  <c r="S205" i="8"/>
  <c r="T205" i="8"/>
  <c r="U205" i="8"/>
  <c r="V205" i="8"/>
  <c r="W205" i="8"/>
  <c r="B206" i="8"/>
  <c r="C206" i="8"/>
  <c r="D206" i="8"/>
  <c r="E206" i="8"/>
  <c r="F206" i="8"/>
  <c r="G206" i="8"/>
  <c r="H206" i="8"/>
  <c r="I206" i="8"/>
  <c r="J206" i="8"/>
  <c r="K206" i="8"/>
  <c r="L206" i="8"/>
  <c r="M206" i="8"/>
  <c r="N206" i="8"/>
  <c r="O206" i="8"/>
  <c r="P206" i="8"/>
  <c r="Q206" i="8"/>
  <c r="R206" i="8"/>
  <c r="S206" i="8"/>
  <c r="T206" i="8"/>
  <c r="U206" i="8"/>
  <c r="V206" i="8"/>
  <c r="W206" i="8"/>
  <c r="B207" i="8"/>
  <c r="C207" i="8"/>
  <c r="D207" i="8"/>
  <c r="E207" i="8"/>
  <c r="F207" i="8"/>
  <c r="G207" i="8"/>
  <c r="H207" i="8"/>
  <c r="I207" i="8"/>
  <c r="J207" i="8"/>
  <c r="K207" i="8"/>
  <c r="L207" i="8"/>
  <c r="M207" i="8"/>
  <c r="N207" i="8"/>
  <c r="O207" i="8"/>
  <c r="P207" i="8"/>
  <c r="Q207" i="8"/>
  <c r="R207" i="8"/>
  <c r="S207" i="8"/>
  <c r="T207" i="8"/>
  <c r="U207" i="8"/>
  <c r="V207" i="8"/>
  <c r="W207" i="8"/>
  <c r="B208" i="8"/>
  <c r="C208" i="8"/>
  <c r="D208" i="8"/>
  <c r="E208" i="8"/>
  <c r="F208" i="8"/>
  <c r="G208" i="8"/>
  <c r="H208" i="8"/>
  <c r="I208" i="8"/>
  <c r="J208" i="8"/>
  <c r="K208" i="8"/>
  <c r="L208" i="8"/>
  <c r="M208" i="8"/>
  <c r="N208" i="8"/>
  <c r="O208" i="8"/>
  <c r="P208" i="8"/>
  <c r="Q208" i="8"/>
  <c r="R208" i="8"/>
  <c r="S208" i="8"/>
  <c r="T208" i="8"/>
  <c r="U208" i="8"/>
  <c r="V208" i="8"/>
  <c r="W208" i="8"/>
  <c r="B209" i="8"/>
  <c r="C209" i="8"/>
  <c r="D209" i="8"/>
  <c r="E209" i="8"/>
  <c r="F209" i="8"/>
  <c r="G209" i="8"/>
  <c r="H209" i="8"/>
  <c r="I209" i="8"/>
  <c r="J209" i="8"/>
  <c r="K209" i="8"/>
  <c r="L209" i="8"/>
  <c r="M209" i="8"/>
  <c r="N209" i="8"/>
  <c r="O209" i="8"/>
  <c r="P209" i="8"/>
  <c r="Q209" i="8"/>
  <c r="R209" i="8"/>
  <c r="S209" i="8"/>
  <c r="T209" i="8"/>
  <c r="U209" i="8"/>
  <c r="V209" i="8"/>
  <c r="W209" i="8"/>
  <c r="B210" i="8"/>
  <c r="C210" i="8"/>
  <c r="D210" i="8"/>
  <c r="E210" i="8"/>
  <c r="F210" i="8"/>
  <c r="G210" i="8"/>
  <c r="H210" i="8"/>
  <c r="I210" i="8"/>
  <c r="J210" i="8"/>
  <c r="K210" i="8"/>
  <c r="L210" i="8"/>
  <c r="M210" i="8"/>
  <c r="N210" i="8"/>
  <c r="O210" i="8"/>
  <c r="P210" i="8"/>
  <c r="Q210" i="8"/>
  <c r="R210" i="8"/>
  <c r="S210" i="8"/>
  <c r="T210" i="8"/>
  <c r="U210" i="8"/>
  <c r="V210" i="8"/>
  <c r="W210" i="8"/>
  <c r="B211" i="8"/>
  <c r="C211" i="8"/>
  <c r="D211" i="8"/>
  <c r="E211" i="8"/>
  <c r="F211" i="8"/>
  <c r="G211" i="8"/>
  <c r="H211" i="8"/>
  <c r="I211" i="8"/>
  <c r="J211" i="8"/>
  <c r="K211" i="8"/>
  <c r="L211" i="8"/>
  <c r="M211" i="8"/>
  <c r="N211" i="8"/>
  <c r="O211" i="8"/>
  <c r="P211" i="8"/>
  <c r="Q211" i="8"/>
  <c r="R211" i="8"/>
  <c r="S211" i="8"/>
  <c r="T211" i="8"/>
  <c r="U211" i="8"/>
  <c r="V211" i="8"/>
  <c r="W211" i="8"/>
  <c r="B212" i="8"/>
  <c r="C212" i="8"/>
  <c r="D212" i="8"/>
  <c r="E212" i="8"/>
  <c r="F212" i="8"/>
  <c r="G212" i="8"/>
  <c r="H212" i="8"/>
  <c r="I212" i="8"/>
  <c r="J212" i="8"/>
  <c r="K212" i="8"/>
  <c r="L212" i="8"/>
  <c r="M212" i="8"/>
  <c r="N212" i="8"/>
  <c r="O212" i="8"/>
  <c r="P212" i="8"/>
  <c r="Q212" i="8"/>
  <c r="R212" i="8"/>
  <c r="S212" i="8"/>
  <c r="T212" i="8"/>
  <c r="U212" i="8"/>
  <c r="V212" i="8"/>
  <c r="W212" i="8"/>
  <c r="B213" i="8"/>
  <c r="C213" i="8"/>
  <c r="D213" i="8"/>
  <c r="E213" i="8"/>
  <c r="F213" i="8"/>
  <c r="G213" i="8"/>
  <c r="H213" i="8"/>
  <c r="I213" i="8"/>
  <c r="J213" i="8"/>
  <c r="K213" i="8"/>
  <c r="L213" i="8"/>
  <c r="M213" i="8"/>
  <c r="N213" i="8"/>
  <c r="O213" i="8"/>
  <c r="P213" i="8"/>
  <c r="Q213" i="8"/>
  <c r="R213" i="8"/>
  <c r="S213" i="8"/>
  <c r="T213" i="8"/>
  <c r="U213" i="8"/>
  <c r="V213" i="8"/>
  <c r="W213" i="8"/>
  <c r="B214" i="8"/>
  <c r="C214" i="8"/>
  <c r="D214" i="8"/>
  <c r="E214" i="8"/>
  <c r="F214" i="8"/>
  <c r="G214" i="8"/>
  <c r="H214" i="8"/>
  <c r="I214" i="8"/>
  <c r="J214" i="8"/>
  <c r="K214" i="8"/>
  <c r="L214" i="8"/>
  <c r="M214" i="8"/>
  <c r="N214" i="8"/>
  <c r="O214" i="8"/>
  <c r="P214" i="8"/>
  <c r="Q214" i="8"/>
  <c r="R214" i="8"/>
  <c r="S214" i="8"/>
  <c r="T214" i="8"/>
  <c r="U214" i="8"/>
  <c r="V214" i="8"/>
  <c r="W214" i="8"/>
  <c r="B215" i="8"/>
  <c r="C215" i="8"/>
  <c r="D215" i="8"/>
  <c r="E215" i="8"/>
  <c r="F215" i="8"/>
  <c r="G215" i="8"/>
  <c r="H215" i="8"/>
  <c r="I215" i="8"/>
  <c r="J215" i="8"/>
  <c r="K215" i="8"/>
  <c r="L215" i="8"/>
  <c r="M215" i="8"/>
  <c r="N215" i="8"/>
  <c r="O215" i="8"/>
  <c r="P215" i="8"/>
  <c r="Q215" i="8"/>
  <c r="R215" i="8"/>
  <c r="S215" i="8"/>
  <c r="T215" i="8"/>
  <c r="U215" i="8"/>
  <c r="V215" i="8"/>
  <c r="W215" i="8"/>
  <c r="B216" i="8"/>
  <c r="C216" i="8"/>
  <c r="D216" i="8"/>
  <c r="E216" i="8"/>
  <c r="F216" i="8"/>
  <c r="G216" i="8"/>
  <c r="H216" i="8"/>
  <c r="I216" i="8"/>
  <c r="J216" i="8"/>
  <c r="K216" i="8"/>
  <c r="L216" i="8"/>
  <c r="M216" i="8"/>
  <c r="N216" i="8"/>
  <c r="O216" i="8"/>
  <c r="P216" i="8"/>
  <c r="Q216" i="8"/>
  <c r="R216" i="8"/>
  <c r="S216" i="8"/>
  <c r="T216" i="8"/>
  <c r="U216" i="8"/>
  <c r="V216" i="8"/>
  <c r="W216" i="8"/>
  <c r="B217" i="8"/>
  <c r="C217" i="8"/>
  <c r="D217" i="8"/>
  <c r="E217" i="8"/>
  <c r="F217" i="8"/>
  <c r="G217" i="8"/>
  <c r="H217" i="8"/>
  <c r="I217" i="8"/>
  <c r="J217" i="8"/>
  <c r="K217" i="8"/>
  <c r="L217" i="8"/>
  <c r="M217" i="8"/>
  <c r="N217" i="8"/>
  <c r="O217" i="8"/>
  <c r="P217" i="8"/>
  <c r="Q217" i="8"/>
  <c r="R217" i="8"/>
  <c r="S217" i="8"/>
  <c r="T217" i="8"/>
  <c r="U217" i="8"/>
  <c r="V217" i="8"/>
  <c r="W217" i="8"/>
  <c r="B218" i="8"/>
  <c r="C218" i="8"/>
  <c r="D218" i="8"/>
  <c r="E218" i="8"/>
  <c r="F218" i="8"/>
  <c r="G218" i="8"/>
  <c r="H218" i="8"/>
  <c r="I218" i="8"/>
  <c r="J218" i="8"/>
  <c r="K218" i="8"/>
  <c r="L218" i="8"/>
  <c r="M218" i="8"/>
  <c r="N218" i="8"/>
  <c r="O218" i="8"/>
  <c r="P218" i="8"/>
  <c r="Q218" i="8"/>
  <c r="R218" i="8"/>
  <c r="S218" i="8"/>
  <c r="T218" i="8"/>
  <c r="U218" i="8"/>
  <c r="V218" i="8"/>
  <c r="W218" i="8"/>
  <c r="B219" i="8"/>
  <c r="C219" i="8"/>
  <c r="D219" i="8"/>
  <c r="E219" i="8"/>
  <c r="F219" i="8"/>
  <c r="G219" i="8"/>
  <c r="H219" i="8"/>
  <c r="I219" i="8"/>
  <c r="J219" i="8"/>
  <c r="K219" i="8"/>
  <c r="L219" i="8"/>
  <c r="M219" i="8"/>
  <c r="N219" i="8"/>
  <c r="O219" i="8"/>
  <c r="P219" i="8"/>
  <c r="Q219" i="8"/>
  <c r="R219" i="8"/>
  <c r="S219" i="8"/>
  <c r="T219" i="8"/>
  <c r="U219" i="8"/>
  <c r="V219" i="8"/>
  <c r="W219" i="8"/>
  <c r="B220" i="8"/>
  <c r="C220" i="8"/>
  <c r="D220" i="8"/>
  <c r="E220" i="8"/>
  <c r="F220" i="8"/>
  <c r="G220" i="8"/>
  <c r="H220" i="8"/>
  <c r="I220" i="8"/>
  <c r="J220" i="8"/>
  <c r="K220" i="8"/>
  <c r="L220" i="8"/>
  <c r="M220" i="8"/>
  <c r="N220" i="8"/>
  <c r="O220" i="8"/>
  <c r="P220" i="8"/>
  <c r="Q220" i="8"/>
  <c r="R220" i="8"/>
  <c r="S220" i="8"/>
  <c r="T220" i="8"/>
  <c r="U220" i="8"/>
  <c r="V220" i="8"/>
  <c r="W220" i="8"/>
  <c r="B221" i="8"/>
  <c r="C221" i="8"/>
  <c r="D221" i="8"/>
  <c r="E221" i="8"/>
  <c r="F221" i="8"/>
  <c r="G221" i="8"/>
  <c r="H221" i="8"/>
  <c r="I221" i="8"/>
  <c r="J221" i="8"/>
  <c r="K221" i="8"/>
  <c r="L221" i="8"/>
  <c r="M221" i="8"/>
  <c r="N221" i="8"/>
  <c r="O221" i="8"/>
  <c r="P221" i="8"/>
  <c r="Q221" i="8"/>
  <c r="R221" i="8"/>
  <c r="S221" i="8"/>
  <c r="T221" i="8"/>
  <c r="U221" i="8"/>
  <c r="V221" i="8"/>
  <c r="W221" i="8"/>
  <c r="B222" i="8"/>
  <c r="C222" i="8"/>
  <c r="D222" i="8"/>
  <c r="E222" i="8"/>
  <c r="F222" i="8"/>
  <c r="G222" i="8"/>
  <c r="H222" i="8"/>
  <c r="I222" i="8"/>
  <c r="J222" i="8"/>
  <c r="K222" i="8"/>
  <c r="L222" i="8"/>
  <c r="M222" i="8"/>
  <c r="N222" i="8"/>
  <c r="O222" i="8"/>
  <c r="P222" i="8"/>
  <c r="Q222" i="8"/>
  <c r="R222" i="8"/>
  <c r="S222" i="8"/>
  <c r="T222" i="8"/>
  <c r="U222" i="8"/>
  <c r="V222" i="8"/>
  <c r="W222" i="8"/>
  <c r="B223" i="8"/>
  <c r="C223" i="8"/>
  <c r="D223" i="8"/>
  <c r="E223" i="8"/>
  <c r="F223" i="8"/>
  <c r="G223" i="8"/>
  <c r="H223" i="8"/>
  <c r="I223" i="8"/>
  <c r="J223" i="8"/>
  <c r="K223" i="8"/>
  <c r="L223" i="8"/>
  <c r="M223" i="8"/>
  <c r="N223" i="8"/>
  <c r="O223" i="8"/>
  <c r="P223" i="8"/>
  <c r="Q223" i="8"/>
  <c r="R223" i="8"/>
  <c r="S223" i="8"/>
  <c r="T223" i="8"/>
  <c r="U223" i="8"/>
  <c r="V223" i="8"/>
  <c r="W223" i="8"/>
  <c r="B224" i="8"/>
  <c r="C224" i="8"/>
  <c r="D224" i="8"/>
  <c r="E224" i="8"/>
  <c r="F224" i="8"/>
  <c r="G224" i="8"/>
  <c r="H224" i="8"/>
  <c r="I224" i="8"/>
  <c r="J224" i="8"/>
  <c r="K224" i="8"/>
  <c r="L224" i="8"/>
  <c r="M224" i="8"/>
  <c r="N224" i="8"/>
  <c r="O224" i="8"/>
  <c r="P224" i="8"/>
  <c r="Q224" i="8"/>
  <c r="R224" i="8"/>
  <c r="S224" i="8"/>
  <c r="T224" i="8"/>
  <c r="U224" i="8"/>
  <c r="V224" i="8"/>
  <c r="W224" i="8"/>
  <c r="B225" i="8"/>
  <c r="C225" i="8"/>
  <c r="D225" i="8"/>
  <c r="E225" i="8"/>
  <c r="F225" i="8"/>
  <c r="G225" i="8"/>
  <c r="H225" i="8"/>
  <c r="I225" i="8"/>
  <c r="J225" i="8"/>
  <c r="K225" i="8"/>
  <c r="L225" i="8"/>
  <c r="M225" i="8"/>
  <c r="N225" i="8"/>
  <c r="O225" i="8"/>
  <c r="P225" i="8"/>
  <c r="Q225" i="8"/>
  <c r="R225" i="8"/>
  <c r="S225" i="8"/>
  <c r="T225" i="8"/>
  <c r="U225" i="8"/>
  <c r="V225" i="8"/>
  <c r="W225" i="8"/>
  <c r="B226" i="8"/>
  <c r="C226" i="8"/>
  <c r="D226" i="8"/>
  <c r="E226" i="8"/>
  <c r="F226" i="8"/>
  <c r="G226" i="8"/>
  <c r="H226" i="8"/>
  <c r="I226" i="8"/>
  <c r="J226" i="8"/>
  <c r="K226" i="8"/>
  <c r="L226" i="8"/>
  <c r="M226" i="8"/>
  <c r="N226" i="8"/>
  <c r="O226" i="8"/>
  <c r="P226" i="8"/>
  <c r="Q226" i="8"/>
  <c r="R226" i="8"/>
  <c r="S226" i="8"/>
  <c r="T226" i="8"/>
  <c r="U226" i="8"/>
  <c r="V226" i="8"/>
  <c r="W226" i="8"/>
  <c r="B227" i="8"/>
  <c r="C227" i="8"/>
  <c r="D227" i="8"/>
  <c r="E227" i="8"/>
  <c r="F227" i="8"/>
  <c r="G227" i="8"/>
  <c r="H227" i="8"/>
  <c r="I227" i="8"/>
  <c r="J227" i="8"/>
  <c r="K227" i="8"/>
  <c r="L227" i="8"/>
  <c r="M227" i="8"/>
  <c r="N227" i="8"/>
  <c r="O227" i="8"/>
  <c r="P227" i="8"/>
  <c r="Q227" i="8"/>
  <c r="R227" i="8"/>
  <c r="S227" i="8"/>
  <c r="T227" i="8"/>
  <c r="U227" i="8"/>
  <c r="V227" i="8"/>
  <c r="W227" i="8"/>
  <c r="B228" i="8"/>
  <c r="C228" i="8"/>
  <c r="D228" i="8"/>
  <c r="E228" i="8"/>
  <c r="F228" i="8"/>
  <c r="G228" i="8"/>
  <c r="H228" i="8"/>
  <c r="I228" i="8"/>
  <c r="J228" i="8"/>
  <c r="K228" i="8"/>
  <c r="L228" i="8"/>
  <c r="M228" i="8"/>
  <c r="N228" i="8"/>
  <c r="O228" i="8"/>
  <c r="P228" i="8"/>
  <c r="Q228" i="8"/>
  <c r="R228" i="8"/>
  <c r="S228" i="8"/>
  <c r="T228" i="8"/>
  <c r="U228" i="8"/>
  <c r="V228" i="8"/>
  <c r="W228" i="8"/>
  <c r="B229" i="8"/>
  <c r="C229" i="8"/>
  <c r="D229" i="8"/>
  <c r="E229" i="8"/>
  <c r="F229" i="8"/>
  <c r="G229" i="8"/>
  <c r="H229" i="8"/>
  <c r="I229" i="8"/>
  <c r="J229" i="8"/>
  <c r="K229" i="8"/>
  <c r="L229" i="8"/>
  <c r="M229" i="8"/>
  <c r="N229" i="8"/>
  <c r="O229" i="8"/>
  <c r="P229" i="8"/>
  <c r="Q229" i="8"/>
  <c r="R229" i="8"/>
  <c r="S229" i="8"/>
  <c r="T229" i="8"/>
  <c r="U229" i="8"/>
  <c r="V229" i="8"/>
  <c r="W229" i="8"/>
  <c r="B230" i="8"/>
  <c r="C230" i="8"/>
  <c r="D230" i="8"/>
  <c r="E230" i="8"/>
  <c r="F230" i="8"/>
  <c r="G230" i="8"/>
  <c r="H230" i="8"/>
  <c r="I230" i="8"/>
  <c r="J230" i="8"/>
  <c r="K230" i="8"/>
  <c r="L230" i="8"/>
  <c r="M230" i="8"/>
  <c r="N230" i="8"/>
  <c r="O230" i="8"/>
  <c r="P230" i="8"/>
  <c r="Q230" i="8"/>
  <c r="R230" i="8"/>
  <c r="S230" i="8"/>
  <c r="T230" i="8"/>
  <c r="U230" i="8"/>
  <c r="V230" i="8"/>
  <c r="W230" i="8"/>
  <c r="B231" i="8"/>
  <c r="C231" i="8"/>
  <c r="D231" i="8"/>
  <c r="E231" i="8"/>
  <c r="F231" i="8"/>
  <c r="G231" i="8"/>
  <c r="H231" i="8"/>
  <c r="I231" i="8"/>
  <c r="J231" i="8"/>
  <c r="K231" i="8"/>
  <c r="L231" i="8"/>
  <c r="M231" i="8"/>
  <c r="N231" i="8"/>
  <c r="O231" i="8"/>
  <c r="P231" i="8"/>
  <c r="Q231" i="8"/>
  <c r="R231" i="8"/>
  <c r="S231" i="8"/>
  <c r="T231" i="8"/>
  <c r="U231" i="8"/>
  <c r="V231" i="8"/>
  <c r="W231" i="8"/>
  <c r="B232" i="8"/>
  <c r="C232" i="8"/>
  <c r="D232" i="8"/>
  <c r="E232" i="8"/>
  <c r="F232" i="8"/>
  <c r="G232" i="8"/>
  <c r="H232" i="8"/>
  <c r="I232" i="8"/>
  <c r="J232" i="8"/>
  <c r="K232" i="8"/>
  <c r="L232" i="8"/>
  <c r="M232" i="8"/>
  <c r="N232" i="8"/>
  <c r="O232" i="8"/>
  <c r="P232" i="8"/>
  <c r="Q232" i="8"/>
  <c r="R232" i="8"/>
  <c r="S232" i="8"/>
  <c r="T232" i="8"/>
  <c r="U232" i="8"/>
  <c r="V232" i="8"/>
  <c r="W232" i="8"/>
  <c r="B233" i="8"/>
  <c r="C233" i="8"/>
  <c r="D233" i="8"/>
  <c r="E233" i="8"/>
  <c r="F233" i="8"/>
  <c r="G233" i="8"/>
  <c r="H233" i="8"/>
  <c r="I233" i="8"/>
  <c r="J233" i="8"/>
  <c r="K233" i="8"/>
  <c r="L233" i="8"/>
  <c r="M233" i="8"/>
  <c r="N233" i="8"/>
  <c r="O233" i="8"/>
  <c r="P233" i="8"/>
  <c r="Q233" i="8"/>
  <c r="R233" i="8"/>
  <c r="S233" i="8"/>
  <c r="T233" i="8"/>
  <c r="U233" i="8"/>
  <c r="V233" i="8"/>
  <c r="W233" i="8"/>
  <c r="B234" i="8"/>
  <c r="C234" i="8"/>
  <c r="D234" i="8"/>
  <c r="E234" i="8"/>
  <c r="F234" i="8"/>
  <c r="G234" i="8"/>
  <c r="H234" i="8"/>
  <c r="I234" i="8"/>
  <c r="J234" i="8"/>
  <c r="K234" i="8"/>
  <c r="L234" i="8"/>
  <c r="M234" i="8"/>
  <c r="N234" i="8"/>
  <c r="O234" i="8"/>
  <c r="P234" i="8"/>
  <c r="Q234" i="8"/>
  <c r="R234" i="8"/>
  <c r="S234" i="8"/>
  <c r="T234" i="8"/>
  <c r="U234" i="8"/>
  <c r="V234" i="8"/>
  <c r="W234" i="8"/>
  <c r="B235" i="8"/>
  <c r="C235" i="8"/>
  <c r="D235" i="8"/>
  <c r="E235" i="8"/>
  <c r="F235" i="8"/>
  <c r="G235" i="8"/>
  <c r="H235" i="8"/>
  <c r="I235" i="8"/>
  <c r="J235" i="8"/>
  <c r="K235" i="8"/>
  <c r="L235" i="8"/>
  <c r="M235" i="8"/>
  <c r="N235" i="8"/>
  <c r="O235" i="8"/>
  <c r="P235" i="8"/>
  <c r="Q235" i="8"/>
  <c r="R235" i="8"/>
  <c r="S235" i="8"/>
  <c r="T235" i="8"/>
  <c r="U235" i="8"/>
  <c r="V235" i="8"/>
  <c r="W235" i="8"/>
  <c r="B236" i="8"/>
  <c r="C236" i="8"/>
  <c r="D236" i="8"/>
  <c r="E236" i="8"/>
  <c r="F236" i="8"/>
  <c r="G236" i="8"/>
  <c r="H236" i="8"/>
  <c r="I236" i="8"/>
  <c r="J236" i="8"/>
  <c r="K236" i="8"/>
  <c r="L236" i="8"/>
  <c r="M236" i="8"/>
  <c r="N236" i="8"/>
  <c r="O236" i="8"/>
  <c r="P236" i="8"/>
  <c r="Q236" i="8"/>
  <c r="R236" i="8"/>
  <c r="S236" i="8"/>
  <c r="T236" i="8"/>
  <c r="U236" i="8"/>
  <c r="V236" i="8"/>
  <c r="W236" i="8"/>
  <c r="B237" i="8"/>
  <c r="C237" i="8"/>
  <c r="D237" i="8"/>
  <c r="E237" i="8"/>
  <c r="F237" i="8"/>
  <c r="G237" i="8"/>
  <c r="H237" i="8"/>
  <c r="I237" i="8"/>
  <c r="J237" i="8"/>
  <c r="K237" i="8"/>
  <c r="L237" i="8"/>
  <c r="M237" i="8"/>
  <c r="N237" i="8"/>
  <c r="O237" i="8"/>
  <c r="P237" i="8"/>
  <c r="Q237" i="8"/>
  <c r="R237" i="8"/>
  <c r="S237" i="8"/>
  <c r="T237" i="8"/>
  <c r="U237" i="8"/>
  <c r="V237" i="8"/>
  <c r="W237" i="8"/>
  <c r="B238" i="8"/>
  <c r="C238" i="8"/>
  <c r="D238" i="8"/>
  <c r="E238" i="8"/>
  <c r="F238" i="8"/>
  <c r="G238" i="8"/>
  <c r="H238" i="8"/>
  <c r="I238" i="8"/>
  <c r="J238" i="8"/>
  <c r="K238" i="8"/>
  <c r="L238" i="8"/>
  <c r="M238" i="8"/>
  <c r="N238" i="8"/>
  <c r="O238" i="8"/>
  <c r="P238" i="8"/>
  <c r="Q238" i="8"/>
  <c r="R238" i="8"/>
  <c r="S238" i="8"/>
  <c r="T238" i="8"/>
  <c r="U238" i="8"/>
  <c r="V238" i="8"/>
  <c r="W238" i="8"/>
  <c r="B239" i="8"/>
  <c r="C239" i="8"/>
  <c r="D239" i="8"/>
  <c r="E239" i="8"/>
  <c r="F239" i="8"/>
  <c r="G239" i="8"/>
  <c r="H239" i="8"/>
  <c r="I239" i="8"/>
  <c r="J239" i="8"/>
  <c r="K239" i="8"/>
  <c r="L239" i="8"/>
  <c r="M239" i="8"/>
  <c r="N239" i="8"/>
  <c r="O239" i="8"/>
  <c r="P239" i="8"/>
  <c r="Q239" i="8"/>
  <c r="R239" i="8"/>
  <c r="S239" i="8"/>
  <c r="T239" i="8"/>
  <c r="U239" i="8"/>
  <c r="V239" i="8"/>
  <c r="W239" i="8"/>
  <c r="B240" i="8"/>
  <c r="C240" i="8"/>
  <c r="D240" i="8"/>
  <c r="E240" i="8"/>
  <c r="F240" i="8"/>
  <c r="G240" i="8"/>
  <c r="H240" i="8"/>
  <c r="I240" i="8"/>
  <c r="J240" i="8"/>
  <c r="K240" i="8"/>
  <c r="L240" i="8"/>
  <c r="M240" i="8"/>
  <c r="N240" i="8"/>
  <c r="O240" i="8"/>
  <c r="P240" i="8"/>
  <c r="Q240" i="8"/>
  <c r="R240" i="8"/>
  <c r="S240" i="8"/>
  <c r="T240" i="8"/>
  <c r="U240" i="8"/>
  <c r="V240" i="8"/>
  <c r="W240" i="8"/>
  <c r="B241" i="8"/>
  <c r="C241" i="8"/>
  <c r="D241" i="8"/>
  <c r="E241" i="8"/>
  <c r="F241" i="8"/>
  <c r="G241" i="8"/>
  <c r="H241" i="8"/>
  <c r="I241" i="8"/>
  <c r="J241" i="8"/>
  <c r="K241" i="8"/>
  <c r="L241" i="8"/>
  <c r="M241" i="8"/>
  <c r="N241" i="8"/>
  <c r="O241" i="8"/>
  <c r="P241" i="8"/>
  <c r="Q241" i="8"/>
  <c r="R241" i="8"/>
  <c r="S241" i="8"/>
  <c r="T241" i="8"/>
  <c r="U241" i="8"/>
  <c r="V241" i="8"/>
  <c r="W241" i="8"/>
  <c r="B242" i="8"/>
  <c r="C242" i="8"/>
  <c r="D242" i="8"/>
  <c r="E242" i="8"/>
  <c r="F242" i="8"/>
  <c r="G242" i="8"/>
  <c r="H242" i="8"/>
  <c r="I242" i="8"/>
  <c r="J242" i="8"/>
  <c r="K242" i="8"/>
  <c r="L242" i="8"/>
  <c r="M242" i="8"/>
  <c r="N242" i="8"/>
  <c r="O242" i="8"/>
  <c r="P242" i="8"/>
  <c r="Q242" i="8"/>
  <c r="R242" i="8"/>
  <c r="S242" i="8"/>
  <c r="T242" i="8"/>
  <c r="U242" i="8"/>
  <c r="V242" i="8"/>
  <c r="W242" i="8"/>
  <c r="B243" i="8"/>
  <c r="C243" i="8"/>
  <c r="D243" i="8"/>
  <c r="E243" i="8"/>
  <c r="F243" i="8"/>
  <c r="G243" i="8"/>
  <c r="H243" i="8"/>
  <c r="I243" i="8"/>
  <c r="J243" i="8"/>
  <c r="K243" i="8"/>
  <c r="L243" i="8"/>
  <c r="M243" i="8"/>
  <c r="N243" i="8"/>
  <c r="O243" i="8"/>
  <c r="P243" i="8"/>
  <c r="Q243" i="8"/>
  <c r="R243" i="8"/>
  <c r="S243" i="8"/>
  <c r="T243" i="8"/>
  <c r="U243" i="8"/>
  <c r="V243" i="8"/>
  <c r="W243" i="8"/>
  <c r="B244" i="8"/>
  <c r="C244" i="8"/>
  <c r="D244" i="8"/>
  <c r="E244" i="8"/>
  <c r="F244" i="8"/>
  <c r="G244" i="8"/>
  <c r="H244" i="8"/>
  <c r="I244" i="8"/>
  <c r="J244" i="8"/>
  <c r="K244" i="8"/>
  <c r="L244" i="8"/>
  <c r="M244" i="8"/>
  <c r="N244" i="8"/>
  <c r="O244" i="8"/>
  <c r="P244" i="8"/>
  <c r="Q244" i="8"/>
  <c r="R244" i="8"/>
  <c r="S244" i="8"/>
  <c r="T244" i="8"/>
  <c r="U244" i="8"/>
  <c r="V244" i="8"/>
  <c r="W244" i="8"/>
  <c r="B245" i="8"/>
  <c r="C245" i="8"/>
  <c r="D245" i="8"/>
  <c r="E245" i="8"/>
  <c r="F245" i="8"/>
  <c r="G245" i="8"/>
  <c r="H245" i="8"/>
  <c r="I245" i="8"/>
  <c r="J245" i="8"/>
  <c r="K245" i="8"/>
  <c r="L245" i="8"/>
  <c r="M245" i="8"/>
  <c r="N245" i="8"/>
  <c r="O245" i="8"/>
  <c r="P245" i="8"/>
  <c r="Q245" i="8"/>
  <c r="R245" i="8"/>
  <c r="S245" i="8"/>
  <c r="T245" i="8"/>
  <c r="U245" i="8"/>
  <c r="V245" i="8"/>
  <c r="W245" i="8"/>
  <c r="B246" i="8"/>
  <c r="C246" i="8"/>
  <c r="D246" i="8"/>
  <c r="E246" i="8"/>
  <c r="F246" i="8"/>
  <c r="G246" i="8"/>
  <c r="H246" i="8"/>
  <c r="I246" i="8"/>
  <c r="J246" i="8"/>
  <c r="K246" i="8"/>
  <c r="L246" i="8"/>
  <c r="M246" i="8"/>
  <c r="N246" i="8"/>
  <c r="O246" i="8"/>
  <c r="P246" i="8"/>
  <c r="Q246" i="8"/>
  <c r="R246" i="8"/>
  <c r="S246" i="8"/>
  <c r="T246" i="8"/>
  <c r="U246" i="8"/>
  <c r="V246" i="8"/>
  <c r="W246" i="8"/>
  <c r="B247" i="8"/>
  <c r="C247" i="8"/>
  <c r="D247" i="8"/>
  <c r="E247" i="8"/>
  <c r="F247" i="8"/>
  <c r="G247" i="8"/>
  <c r="H247" i="8"/>
  <c r="I247" i="8"/>
  <c r="J247" i="8"/>
  <c r="K247" i="8"/>
  <c r="L247" i="8"/>
  <c r="M247" i="8"/>
  <c r="N247" i="8"/>
  <c r="O247" i="8"/>
  <c r="P247" i="8"/>
  <c r="Q247" i="8"/>
  <c r="R247" i="8"/>
  <c r="S247" i="8"/>
  <c r="T247" i="8"/>
  <c r="U247" i="8"/>
  <c r="V247" i="8"/>
  <c r="W247" i="8"/>
  <c r="B248" i="8"/>
  <c r="C248" i="8"/>
  <c r="D248" i="8"/>
  <c r="E248" i="8"/>
  <c r="F248" i="8"/>
  <c r="G248" i="8"/>
  <c r="H248" i="8"/>
  <c r="I248" i="8"/>
  <c r="J248" i="8"/>
  <c r="K248" i="8"/>
  <c r="L248" i="8"/>
  <c r="M248" i="8"/>
  <c r="N248" i="8"/>
  <c r="O248" i="8"/>
  <c r="P248" i="8"/>
  <c r="Q248" i="8"/>
  <c r="R248" i="8"/>
  <c r="S248" i="8"/>
  <c r="T248" i="8"/>
  <c r="U248" i="8"/>
  <c r="V248" i="8"/>
  <c r="W248" i="8"/>
  <c r="B249" i="8"/>
  <c r="C249" i="8"/>
  <c r="D249" i="8"/>
  <c r="E249" i="8"/>
  <c r="F249" i="8"/>
  <c r="G249" i="8"/>
  <c r="H249" i="8"/>
  <c r="I249" i="8"/>
  <c r="J249" i="8"/>
  <c r="K249" i="8"/>
  <c r="L249" i="8"/>
  <c r="M249" i="8"/>
  <c r="N249" i="8"/>
  <c r="O249" i="8"/>
  <c r="P249" i="8"/>
  <c r="Q249" i="8"/>
  <c r="R249" i="8"/>
  <c r="S249" i="8"/>
  <c r="T249" i="8"/>
  <c r="U249" i="8"/>
  <c r="V249" i="8"/>
  <c r="W249" i="8"/>
  <c r="B250" i="8"/>
  <c r="C250" i="8"/>
  <c r="D250" i="8"/>
  <c r="E250" i="8"/>
  <c r="F250" i="8"/>
  <c r="G250" i="8"/>
  <c r="H250" i="8"/>
  <c r="I250" i="8"/>
  <c r="J250" i="8"/>
  <c r="K250" i="8"/>
  <c r="L250" i="8"/>
  <c r="M250" i="8"/>
  <c r="N250" i="8"/>
  <c r="O250" i="8"/>
  <c r="P250" i="8"/>
  <c r="Q250" i="8"/>
  <c r="R250" i="8"/>
  <c r="S250" i="8"/>
  <c r="T250" i="8"/>
  <c r="U250" i="8"/>
  <c r="V250" i="8"/>
  <c r="W250" i="8"/>
  <c r="B251" i="8"/>
  <c r="C251" i="8"/>
  <c r="D251" i="8"/>
  <c r="E251" i="8"/>
  <c r="F251" i="8"/>
  <c r="G251" i="8"/>
  <c r="H251" i="8"/>
  <c r="I251" i="8"/>
  <c r="J251" i="8"/>
  <c r="K251" i="8"/>
  <c r="L251" i="8"/>
  <c r="M251" i="8"/>
  <c r="N251" i="8"/>
  <c r="O251" i="8"/>
  <c r="P251" i="8"/>
  <c r="Q251" i="8"/>
  <c r="R251" i="8"/>
  <c r="S251" i="8"/>
  <c r="T251" i="8"/>
  <c r="U251" i="8"/>
  <c r="V251" i="8"/>
  <c r="W251" i="8"/>
  <c r="B252" i="8"/>
  <c r="C252" i="8"/>
  <c r="D252" i="8"/>
  <c r="E252" i="8"/>
  <c r="F252" i="8"/>
  <c r="G252" i="8"/>
  <c r="H252" i="8"/>
  <c r="I252" i="8"/>
  <c r="J252" i="8"/>
  <c r="K252" i="8"/>
  <c r="L252" i="8"/>
  <c r="M252" i="8"/>
  <c r="N252" i="8"/>
  <c r="O252" i="8"/>
  <c r="P252" i="8"/>
  <c r="Q252" i="8"/>
  <c r="R252" i="8"/>
  <c r="S252" i="8"/>
  <c r="T252" i="8"/>
  <c r="U252" i="8"/>
  <c r="V252" i="8"/>
  <c r="W252" i="8"/>
  <c r="B253" i="8"/>
  <c r="C253" i="8"/>
  <c r="D253" i="8"/>
  <c r="E253" i="8"/>
  <c r="F253" i="8"/>
  <c r="G253" i="8"/>
  <c r="H253" i="8"/>
  <c r="I253" i="8"/>
  <c r="J253" i="8"/>
  <c r="K253" i="8"/>
  <c r="L253" i="8"/>
  <c r="M253" i="8"/>
  <c r="N253" i="8"/>
  <c r="O253" i="8"/>
  <c r="P253" i="8"/>
  <c r="Q253" i="8"/>
  <c r="R253" i="8"/>
  <c r="S253" i="8"/>
  <c r="T253" i="8"/>
  <c r="U253" i="8"/>
  <c r="V253" i="8"/>
  <c r="W253" i="8"/>
  <c r="B254" i="8"/>
  <c r="C254" i="8"/>
  <c r="D254" i="8"/>
  <c r="E254" i="8"/>
  <c r="F254" i="8"/>
  <c r="G254" i="8"/>
  <c r="H254" i="8"/>
  <c r="I254" i="8"/>
  <c r="J254" i="8"/>
  <c r="K254" i="8"/>
  <c r="L254" i="8"/>
  <c r="M254" i="8"/>
  <c r="N254" i="8"/>
  <c r="O254" i="8"/>
  <c r="P254" i="8"/>
  <c r="Q254" i="8"/>
  <c r="R254" i="8"/>
  <c r="S254" i="8"/>
  <c r="T254" i="8"/>
  <c r="U254" i="8"/>
  <c r="V254" i="8"/>
  <c r="W254" i="8"/>
  <c r="B255" i="8"/>
  <c r="C255" i="8"/>
  <c r="D255" i="8"/>
  <c r="E255" i="8"/>
  <c r="F255" i="8"/>
  <c r="G255" i="8"/>
  <c r="H255" i="8"/>
  <c r="I255" i="8"/>
  <c r="J255" i="8"/>
  <c r="K255" i="8"/>
  <c r="L255" i="8"/>
  <c r="M255" i="8"/>
  <c r="N255" i="8"/>
  <c r="O255" i="8"/>
  <c r="P255" i="8"/>
  <c r="Q255" i="8"/>
  <c r="R255" i="8"/>
  <c r="S255" i="8"/>
  <c r="T255" i="8"/>
  <c r="U255" i="8"/>
  <c r="V255" i="8"/>
  <c r="W255" i="8"/>
  <c r="B256" i="8"/>
  <c r="C256" i="8"/>
  <c r="D256" i="8"/>
  <c r="E256" i="8"/>
  <c r="F256" i="8"/>
  <c r="G256" i="8"/>
  <c r="H256" i="8"/>
  <c r="I256" i="8"/>
  <c r="J256" i="8"/>
  <c r="K256" i="8"/>
  <c r="L256" i="8"/>
  <c r="M256" i="8"/>
  <c r="N256" i="8"/>
  <c r="O256" i="8"/>
  <c r="P256" i="8"/>
  <c r="Q256" i="8"/>
  <c r="R256" i="8"/>
  <c r="S256" i="8"/>
  <c r="T256" i="8"/>
  <c r="U256" i="8"/>
  <c r="V256" i="8"/>
  <c r="W256" i="8"/>
  <c r="B257" i="8"/>
  <c r="C257" i="8"/>
  <c r="D257" i="8"/>
  <c r="E257" i="8"/>
  <c r="F257" i="8"/>
  <c r="G257" i="8"/>
  <c r="H257" i="8"/>
  <c r="I257" i="8"/>
  <c r="J257" i="8"/>
  <c r="K257" i="8"/>
  <c r="L257" i="8"/>
  <c r="M257" i="8"/>
  <c r="N257" i="8"/>
  <c r="O257" i="8"/>
  <c r="P257" i="8"/>
  <c r="Q257" i="8"/>
  <c r="R257" i="8"/>
  <c r="S257" i="8"/>
  <c r="T257" i="8"/>
  <c r="U257" i="8"/>
  <c r="V257" i="8"/>
  <c r="W257" i="8"/>
  <c r="B258" i="8"/>
  <c r="C258" i="8"/>
  <c r="D258" i="8"/>
  <c r="E258" i="8"/>
  <c r="F258" i="8"/>
  <c r="G258" i="8"/>
  <c r="H258" i="8"/>
  <c r="I258" i="8"/>
  <c r="J258" i="8"/>
  <c r="K258" i="8"/>
  <c r="L258" i="8"/>
  <c r="M258" i="8"/>
  <c r="N258" i="8"/>
  <c r="O258" i="8"/>
  <c r="P258" i="8"/>
  <c r="Q258" i="8"/>
  <c r="R258" i="8"/>
  <c r="S258" i="8"/>
  <c r="T258" i="8"/>
  <c r="U258" i="8"/>
  <c r="V258" i="8"/>
  <c r="W258" i="8"/>
  <c r="B259" i="8"/>
  <c r="C259" i="8"/>
  <c r="D259" i="8"/>
  <c r="E259" i="8"/>
  <c r="F259" i="8"/>
  <c r="G259" i="8"/>
  <c r="H259" i="8"/>
  <c r="I259" i="8"/>
  <c r="J259" i="8"/>
  <c r="K259" i="8"/>
  <c r="L259" i="8"/>
  <c r="M259" i="8"/>
  <c r="N259" i="8"/>
  <c r="O259" i="8"/>
  <c r="P259" i="8"/>
  <c r="Q259" i="8"/>
  <c r="R259" i="8"/>
  <c r="S259" i="8"/>
  <c r="T259" i="8"/>
  <c r="U259" i="8"/>
  <c r="V259" i="8"/>
  <c r="W259" i="8"/>
  <c r="B260" i="8"/>
  <c r="C260" i="8"/>
  <c r="D260" i="8"/>
  <c r="E260" i="8"/>
  <c r="F260" i="8"/>
  <c r="G260" i="8"/>
  <c r="H260" i="8"/>
  <c r="I260" i="8"/>
  <c r="J260" i="8"/>
  <c r="K260" i="8"/>
  <c r="L260" i="8"/>
  <c r="M260" i="8"/>
  <c r="N260" i="8"/>
  <c r="O260" i="8"/>
  <c r="P260" i="8"/>
  <c r="Q260" i="8"/>
  <c r="R260" i="8"/>
  <c r="S260" i="8"/>
  <c r="T260" i="8"/>
  <c r="U260" i="8"/>
  <c r="V260" i="8"/>
  <c r="W260" i="8"/>
  <c r="B261" i="8"/>
  <c r="C261" i="8"/>
  <c r="D261" i="8"/>
  <c r="E261" i="8"/>
  <c r="F261" i="8"/>
  <c r="G261" i="8"/>
  <c r="H261" i="8"/>
  <c r="I261" i="8"/>
  <c r="J261" i="8"/>
  <c r="K261" i="8"/>
  <c r="L261" i="8"/>
  <c r="M261" i="8"/>
  <c r="N261" i="8"/>
  <c r="O261" i="8"/>
  <c r="P261" i="8"/>
  <c r="Q261" i="8"/>
  <c r="R261" i="8"/>
  <c r="S261" i="8"/>
  <c r="T261" i="8"/>
  <c r="U261" i="8"/>
  <c r="V261" i="8"/>
  <c r="W261" i="8"/>
  <c r="B262" i="8"/>
  <c r="C262" i="8"/>
  <c r="D262" i="8"/>
  <c r="E262" i="8"/>
  <c r="F262" i="8"/>
  <c r="G262" i="8"/>
  <c r="H262" i="8"/>
  <c r="I262" i="8"/>
  <c r="J262" i="8"/>
  <c r="K262" i="8"/>
  <c r="L262" i="8"/>
  <c r="M262" i="8"/>
  <c r="N262" i="8"/>
  <c r="O262" i="8"/>
  <c r="P262" i="8"/>
  <c r="Q262" i="8"/>
  <c r="R262" i="8"/>
  <c r="S262" i="8"/>
  <c r="T262" i="8"/>
  <c r="U262" i="8"/>
  <c r="V262" i="8"/>
  <c r="W262" i="8"/>
  <c r="B263" i="8"/>
  <c r="C263" i="8"/>
  <c r="D263" i="8"/>
  <c r="E263" i="8"/>
  <c r="F263" i="8"/>
  <c r="G263" i="8"/>
  <c r="H263" i="8"/>
  <c r="I263" i="8"/>
  <c r="J263" i="8"/>
  <c r="K263" i="8"/>
  <c r="L263" i="8"/>
  <c r="M263" i="8"/>
  <c r="N263" i="8"/>
  <c r="O263" i="8"/>
  <c r="P263" i="8"/>
  <c r="Q263" i="8"/>
  <c r="R263" i="8"/>
  <c r="S263" i="8"/>
  <c r="T263" i="8"/>
  <c r="U263" i="8"/>
  <c r="V263" i="8"/>
  <c r="W263" i="8"/>
  <c r="B264" i="8"/>
  <c r="C264" i="8"/>
  <c r="D264" i="8"/>
  <c r="E264" i="8"/>
  <c r="F264" i="8"/>
  <c r="G264" i="8"/>
  <c r="H264" i="8"/>
  <c r="I264" i="8"/>
  <c r="J264" i="8"/>
  <c r="K264" i="8"/>
  <c r="L264" i="8"/>
  <c r="M264" i="8"/>
  <c r="N264" i="8"/>
  <c r="O264" i="8"/>
  <c r="P264" i="8"/>
  <c r="Q264" i="8"/>
  <c r="R264" i="8"/>
  <c r="S264" i="8"/>
  <c r="T264" i="8"/>
  <c r="U264" i="8"/>
  <c r="V264" i="8"/>
  <c r="W264" i="8"/>
  <c r="B265" i="8"/>
  <c r="C265" i="8"/>
  <c r="D265" i="8"/>
  <c r="E265" i="8"/>
  <c r="F265" i="8"/>
  <c r="G265" i="8"/>
  <c r="H265" i="8"/>
  <c r="I265" i="8"/>
  <c r="J265" i="8"/>
  <c r="K265" i="8"/>
  <c r="L265" i="8"/>
  <c r="M265" i="8"/>
  <c r="N265" i="8"/>
  <c r="O265" i="8"/>
  <c r="P265" i="8"/>
  <c r="Q265" i="8"/>
  <c r="R265" i="8"/>
  <c r="S265" i="8"/>
  <c r="T265" i="8"/>
  <c r="U265" i="8"/>
  <c r="V265" i="8"/>
  <c r="W265" i="8"/>
  <c r="B266" i="8"/>
  <c r="C266" i="8"/>
  <c r="D266" i="8"/>
  <c r="E266" i="8"/>
  <c r="F266" i="8"/>
  <c r="G266" i="8"/>
  <c r="H266" i="8"/>
  <c r="I266" i="8"/>
  <c r="J266" i="8"/>
  <c r="K266" i="8"/>
  <c r="L266" i="8"/>
  <c r="M266" i="8"/>
  <c r="N266" i="8"/>
  <c r="O266" i="8"/>
  <c r="P266" i="8"/>
  <c r="Q266" i="8"/>
  <c r="R266" i="8"/>
  <c r="S266" i="8"/>
  <c r="T266" i="8"/>
  <c r="U266" i="8"/>
  <c r="V266" i="8"/>
  <c r="W266" i="8"/>
  <c r="B267" i="8"/>
  <c r="C267" i="8"/>
  <c r="D267" i="8"/>
  <c r="E267" i="8"/>
  <c r="F267" i="8"/>
  <c r="G267" i="8"/>
  <c r="H267" i="8"/>
  <c r="I267" i="8"/>
  <c r="J267" i="8"/>
  <c r="K267" i="8"/>
  <c r="L267" i="8"/>
  <c r="M267" i="8"/>
  <c r="N267" i="8"/>
  <c r="O267" i="8"/>
  <c r="P267" i="8"/>
  <c r="Q267" i="8"/>
  <c r="R267" i="8"/>
  <c r="S267" i="8"/>
  <c r="T267" i="8"/>
  <c r="U267" i="8"/>
  <c r="V267" i="8"/>
  <c r="W267" i="8"/>
  <c r="B268" i="8"/>
  <c r="C268" i="8"/>
  <c r="D268" i="8"/>
  <c r="E268" i="8"/>
  <c r="F268" i="8"/>
  <c r="G268" i="8"/>
  <c r="H268" i="8"/>
  <c r="I268" i="8"/>
  <c r="J268" i="8"/>
  <c r="K268" i="8"/>
  <c r="L268" i="8"/>
  <c r="M268" i="8"/>
  <c r="N268" i="8"/>
  <c r="O268" i="8"/>
  <c r="P268" i="8"/>
  <c r="Q268" i="8"/>
  <c r="R268" i="8"/>
  <c r="S268" i="8"/>
  <c r="T268" i="8"/>
  <c r="U268" i="8"/>
  <c r="V268" i="8"/>
  <c r="W268" i="8"/>
  <c r="B269" i="8"/>
  <c r="C269" i="8"/>
  <c r="D269" i="8"/>
  <c r="E269" i="8"/>
  <c r="F269" i="8"/>
  <c r="G269" i="8"/>
  <c r="H269" i="8"/>
  <c r="I269" i="8"/>
  <c r="J269" i="8"/>
  <c r="K269" i="8"/>
  <c r="L269" i="8"/>
  <c r="M269" i="8"/>
  <c r="N269" i="8"/>
  <c r="O269" i="8"/>
  <c r="P269" i="8"/>
  <c r="Q269" i="8"/>
  <c r="R269" i="8"/>
  <c r="S269" i="8"/>
  <c r="T269" i="8"/>
  <c r="U269" i="8"/>
  <c r="V269" i="8"/>
  <c r="W269" i="8"/>
  <c r="B270" i="8"/>
  <c r="C270" i="8"/>
  <c r="D270" i="8"/>
  <c r="E270" i="8"/>
  <c r="F270" i="8"/>
  <c r="G270" i="8"/>
  <c r="H270" i="8"/>
  <c r="I270" i="8"/>
  <c r="J270" i="8"/>
  <c r="K270" i="8"/>
  <c r="L270" i="8"/>
  <c r="M270" i="8"/>
  <c r="N270" i="8"/>
  <c r="O270" i="8"/>
  <c r="P270" i="8"/>
  <c r="Q270" i="8"/>
  <c r="R270" i="8"/>
  <c r="S270" i="8"/>
  <c r="T270" i="8"/>
  <c r="U270" i="8"/>
  <c r="V270" i="8"/>
  <c r="W270" i="8"/>
  <c r="B271" i="8"/>
  <c r="C271" i="8"/>
  <c r="D271" i="8"/>
  <c r="E271" i="8"/>
  <c r="F271" i="8"/>
  <c r="G271" i="8"/>
  <c r="H271" i="8"/>
  <c r="I271" i="8"/>
  <c r="J271" i="8"/>
  <c r="K271" i="8"/>
  <c r="L271" i="8"/>
  <c r="M271" i="8"/>
  <c r="N271" i="8"/>
  <c r="O271" i="8"/>
  <c r="P271" i="8"/>
  <c r="Q271" i="8"/>
  <c r="R271" i="8"/>
  <c r="S271" i="8"/>
  <c r="T271" i="8"/>
  <c r="U271" i="8"/>
  <c r="V271" i="8"/>
  <c r="W271" i="8"/>
  <c r="B272" i="8"/>
  <c r="C272" i="8"/>
  <c r="D272" i="8"/>
  <c r="E272" i="8"/>
  <c r="F272" i="8"/>
  <c r="G272" i="8"/>
  <c r="H272" i="8"/>
  <c r="I272" i="8"/>
  <c r="J272" i="8"/>
  <c r="K272" i="8"/>
  <c r="L272" i="8"/>
  <c r="M272" i="8"/>
  <c r="N272" i="8"/>
  <c r="O272" i="8"/>
  <c r="P272" i="8"/>
  <c r="Q272" i="8"/>
  <c r="R272" i="8"/>
  <c r="S272" i="8"/>
  <c r="T272" i="8"/>
  <c r="U272" i="8"/>
  <c r="V272" i="8"/>
  <c r="W272" i="8"/>
  <c r="B273" i="8"/>
  <c r="C273" i="8"/>
  <c r="D273" i="8"/>
  <c r="E273" i="8"/>
  <c r="F273" i="8"/>
  <c r="G273" i="8"/>
  <c r="H273" i="8"/>
  <c r="I273" i="8"/>
  <c r="J273" i="8"/>
  <c r="K273" i="8"/>
  <c r="L273" i="8"/>
  <c r="M273" i="8"/>
  <c r="N273" i="8"/>
  <c r="O273" i="8"/>
  <c r="P273" i="8"/>
  <c r="Q273" i="8"/>
  <c r="R273" i="8"/>
  <c r="S273" i="8"/>
  <c r="T273" i="8"/>
  <c r="U273" i="8"/>
  <c r="V273" i="8"/>
  <c r="W273" i="8"/>
  <c r="B274" i="8"/>
  <c r="C274" i="8"/>
  <c r="D274" i="8"/>
  <c r="E274" i="8"/>
  <c r="F274" i="8"/>
  <c r="G274" i="8"/>
  <c r="H274" i="8"/>
  <c r="I274" i="8"/>
  <c r="J274" i="8"/>
  <c r="K274" i="8"/>
  <c r="L274" i="8"/>
  <c r="M274" i="8"/>
  <c r="N274" i="8"/>
  <c r="O274" i="8"/>
  <c r="P274" i="8"/>
  <c r="Q274" i="8"/>
  <c r="R274" i="8"/>
  <c r="S274" i="8"/>
  <c r="T274" i="8"/>
  <c r="U274" i="8"/>
  <c r="V274" i="8"/>
  <c r="W274" i="8"/>
  <c r="B275" i="8"/>
  <c r="C275" i="8"/>
  <c r="D275" i="8"/>
  <c r="E275" i="8"/>
  <c r="F275" i="8"/>
  <c r="G275" i="8"/>
  <c r="H275" i="8"/>
  <c r="I275" i="8"/>
  <c r="J275" i="8"/>
  <c r="K275" i="8"/>
  <c r="L275" i="8"/>
  <c r="M275" i="8"/>
  <c r="N275" i="8"/>
  <c r="O275" i="8"/>
  <c r="P275" i="8"/>
  <c r="Q275" i="8"/>
  <c r="R275" i="8"/>
  <c r="S275" i="8"/>
  <c r="T275" i="8"/>
  <c r="U275" i="8"/>
  <c r="V275" i="8"/>
  <c r="W275" i="8"/>
  <c r="B276" i="8"/>
  <c r="C276" i="8"/>
  <c r="D276" i="8"/>
  <c r="E276" i="8"/>
  <c r="F276" i="8"/>
  <c r="G276" i="8"/>
  <c r="H276" i="8"/>
  <c r="I276" i="8"/>
  <c r="J276" i="8"/>
  <c r="K276" i="8"/>
  <c r="L276" i="8"/>
  <c r="M276" i="8"/>
  <c r="N276" i="8"/>
  <c r="O276" i="8"/>
  <c r="P276" i="8"/>
  <c r="Q276" i="8"/>
  <c r="R276" i="8"/>
  <c r="S276" i="8"/>
  <c r="T276" i="8"/>
  <c r="U276" i="8"/>
  <c r="V276" i="8"/>
  <c r="W276" i="8"/>
  <c r="B277" i="8"/>
  <c r="C277" i="8"/>
  <c r="D277" i="8"/>
  <c r="E277" i="8"/>
  <c r="F277" i="8"/>
  <c r="G277" i="8"/>
  <c r="H277" i="8"/>
  <c r="I277" i="8"/>
  <c r="J277" i="8"/>
  <c r="K277" i="8"/>
  <c r="L277" i="8"/>
  <c r="M277" i="8"/>
  <c r="N277" i="8"/>
  <c r="O277" i="8"/>
  <c r="P277" i="8"/>
  <c r="Q277" i="8"/>
  <c r="R277" i="8"/>
  <c r="S277" i="8"/>
  <c r="T277" i="8"/>
  <c r="U277" i="8"/>
  <c r="V277" i="8"/>
  <c r="W277" i="8"/>
  <c r="B278" i="8"/>
  <c r="C278" i="8"/>
  <c r="D278" i="8"/>
  <c r="E278" i="8"/>
  <c r="F278" i="8"/>
  <c r="G278" i="8"/>
  <c r="H278" i="8"/>
  <c r="I278" i="8"/>
  <c r="J278" i="8"/>
  <c r="K278" i="8"/>
  <c r="L278" i="8"/>
  <c r="M278" i="8"/>
  <c r="N278" i="8"/>
  <c r="O278" i="8"/>
  <c r="P278" i="8"/>
  <c r="Q278" i="8"/>
  <c r="R278" i="8"/>
  <c r="S278" i="8"/>
  <c r="T278" i="8"/>
  <c r="U278" i="8"/>
  <c r="V278" i="8"/>
  <c r="W278" i="8"/>
  <c r="B279" i="8"/>
  <c r="C279" i="8"/>
  <c r="D279" i="8"/>
  <c r="E279" i="8"/>
  <c r="F279" i="8"/>
  <c r="G279" i="8"/>
  <c r="H279" i="8"/>
  <c r="I279" i="8"/>
  <c r="J279" i="8"/>
  <c r="K279" i="8"/>
  <c r="L279" i="8"/>
  <c r="M279" i="8"/>
  <c r="N279" i="8"/>
  <c r="O279" i="8"/>
  <c r="P279" i="8"/>
  <c r="Q279" i="8"/>
  <c r="R279" i="8"/>
  <c r="S279" i="8"/>
  <c r="T279" i="8"/>
  <c r="U279" i="8"/>
  <c r="V279" i="8"/>
  <c r="W279" i="8"/>
  <c r="B280" i="8"/>
  <c r="C280" i="8"/>
  <c r="D280" i="8"/>
  <c r="E280" i="8"/>
  <c r="F280" i="8"/>
  <c r="G280" i="8"/>
  <c r="H280" i="8"/>
  <c r="I280" i="8"/>
  <c r="J280" i="8"/>
  <c r="K280" i="8"/>
  <c r="L280" i="8"/>
  <c r="M280" i="8"/>
  <c r="N280" i="8"/>
  <c r="O280" i="8"/>
  <c r="P280" i="8"/>
  <c r="Q280" i="8"/>
  <c r="R280" i="8"/>
  <c r="S280" i="8"/>
  <c r="T280" i="8"/>
  <c r="U280" i="8"/>
  <c r="V280" i="8"/>
  <c r="W280" i="8"/>
  <c r="B281" i="8"/>
  <c r="C281" i="8"/>
  <c r="D281" i="8"/>
  <c r="E281" i="8"/>
  <c r="F281" i="8"/>
  <c r="G281" i="8"/>
  <c r="H281" i="8"/>
  <c r="I281" i="8"/>
  <c r="J281" i="8"/>
  <c r="K281" i="8"/>
  <c r="L281" i="8"/>
  <c r="M281" i="8"/>
  <c r="N281" i="8"/>
  <c r="O281" i="8"/>
  <c r="P281" i="8"/>
  <c r="Q281" i="8"/>
  <c r="R281" i="8"/>
  <c r="S281" i="8"/>
  <c r="T281" i="8"/>
  <c r="U281" i="8"/>
  <c r="V281" i="8"/>
  <c r="W281" i="8"/>
  <c r="B282" i="8"/>
  <c r="C282" i="8"/>
  <c r="D282" i="8"/>
  <c r="E282" i="8"/>
  <c r="F282" i="8"/>
  <c r="G282" i="8"/>
  <c r="H282" i="8"/>
  <c r="I282" i="8"/>
  <c r="J282" i="8"/>
  <c r="K282" i="8"/>
  <c r="L282" i="8"/>
  <c r="M282" i="8"/>
  <c r="N282" i="8"/>
  <c r="O282" i="8"/>
  <c r="P282" i="8"/>
  <c r="Q282" i="8"/>
  <c r="R282" i="8"/>
  <c r="S282" i="8"/>
  <c r="T282" i="8"/>
  <c r="U282" i="8"/>
  <c r="V282" i="8"/>
  <c r="W282" i="8"/>
  <c r="B283" i="8"/>
  <c r="C283" i="8"/>
  <c r="D283" i="8"/>
  <c r="E283" i="8"/>
  <c r="F283" i="8"/>
  <c r="G283" i="8"/>
  <c r="H283" i="8"/>
  <c r="I283" i="8"/>
  <c r="J283" i="8"/>
  <c r="K283" i="8"/>
  <c r="L283" i="8"/>
  <c r="M283" i="8"/>
  <c r="N283" i="8"/>
  <c r="O283" i="8"/>
  <c r="P283" i="8"/>
  <c r="Q283" i="8"/>
  <c r="R283" i="8"/>
  <c r="S283" i="8"/>
  <c r="T283" i="8"/>
  <c r="U283" i="8"/>
  <c r="V283" i="8"/>
  <c r="W283" i="8"/>
  <c r="B284" i="8"/>
  <c r="C284" i="8"/>
  <c r="D284" i="8"/>
  <c r="E284" i="8"/>
  <c r="F284" i="8"/>
  <c r="G284" i="8"/>
  <c r="H284" i="8"/>
  <c r="I284" i="8"/>
  <c r="J284" i="8"/>
  <c r="K284" i="8"/>
  <c r="L284" i="8"/>
  <c r="M284" i="8"/>
  <c r="N284" i="8"/>
  <c r="O284" i="8"/>
  <c r="P284" i="8"/>
  <c r="Q284" i="8"/>
  <c r="R284" i="8"/>
  <c r="S284" i="8"/>
  <c r="T284" i="8"/>
  <c r="U284" i="8"/>
  <c r="V284" i="8"/>
  <c r="W284" i="8"/>
  <c r="B285" i="8"/>
  <c r="C285" i="8"/>
  <c r="D285" i="8"/>
  <c r="E285" i="8"/>
  <c r="F285" i="8"/>
  <c r="G285" i="8"/>
  <c r="H285" i="8"/>
  <c r="I285" i="8"/>
  <c r="J285" i="8"/>
  <c r="K285" i="8"/>
  <c r="L285" i="8"/>
  <c r="M285" i="8"/>
  <c r="N285" i="8"/>
  <c r="O285" i="8"/>
  <c r="P285" i="8"/>
  <c r="Q285" i="8"/>
  <c r="R285" i="8"/>
  <c r="S285" i="8"/>
  <c r="T285" i="8"/>
  <c r="U285" i="8"/>
  <c r="V285" i="8"/>
  <c r="W285" i="8"/>
  <c r="B286" i="8"/>
  <c r="C286" i="8"/>
  <c r="D286" i="8"/>
  <c r="E286" i="8"/>
  <c r="F286" i="8"/>
  <c r="G286" i="8"/>
  <c r="H286" i="8"/>
  <c r="I286" i="8"/>
  <c r="J286" i="8"/>
  <c r="K286" i="8"/>
  <c r="L286" i="8"/>
  <c r="M286" i="8"/>
  <c r="N286" i="8"/>
  <c r="O286" i="8"/>
  <c r="P286" i="8"/>
  <c r="Q286" i="8"/>
  <c r="R286" i="8"/>
  <c r="S286" i="8"/>
  <c r="T286" i="8"/>
  <c r="U286" i="8"/>
  <c r="V286" i="8"/>
  <c r="W286" i="8"/>
  <c r="B287" i="8"/>
  <c r="C287" i="8"/>
  <c r="D287" i="8"/>
  <c r="E287" i="8"/>
  <c r="F287" i="8"/>
  <c r="G287" i="8"/>
  <c r="H287" i="8"/>
  <c r="I287" i="8"/>
  <c r="J287" i="8"/>
  <c r="K287" i="8"/>
  <c r="L287" i="8"/>
  <c r="M287" i="8"/>
  <c r="N287" i="8"/>
  <c r="O287" i="8"/>
  <c r="P287" i="8"/>
  <c r="Q287" i="8"/>
  <c r="R287" i="8"/>
  <c r="S287" i="8"/>
  <c r="T287" i="8"/>
  <c r="U287" i="8"/>
  <c r="V287" i="8"/>
  <c r="W287" i="8"/>
  <c r="B288" i="8"/>
  <c r="C288" i="8"/>
  <c r="D288" i="8"/>
  <c r="E288" i="8"/>
  <c r="F288" i="8"/>
  <c r="G288" i="8"/>
  <c r="H288" i="8"/>
  <c r="I288" i="8"/>
  <c r="J288" i="8"/>
  <c r="K288" i="8"/>
  <c r="L288" i="8"/>
  <c r="M288" i="8"/>
  <c r="N288" i="8"/>
  <c r="O288" i="8"/>
  <c r="P288" i="8"/>
  <c r="Q288" i="8"/>
  <c r="R288" i="8"/>
  <c r="S288" i="8"/>
  <c r="T288" i="8"/>
  <c r="U288" i="8"/>
  <c r="V288" i="8"/>
  <c r="W288" i="8"/>
  <c r="B289" i="8"/>
  <c r="C289" i="8"/>
  <c r="D289" i="8"/>
  <c r="E289" i="8"/>
  <c r="F289" i="8"/>
  <c r="G289" i="8"/>
  <c r="H289" i="8"/>
  <c r="I289" i="8"/>
  <c r="J289" i="8"/>
  <c r="K289" i="8"/>
  <c r="L289" i="8"/>
  <c r="M289" i="8"/>
  <c r="N289" i="8"/>
  <c r="O289" i="8"/>
  <c r="P289" i="8"/>
  <c r="Q289" i="8"/>
  <c r="R289" i="8"/>
  <c r="S289" i="8"/>
  <c r="T289" i="8"/>
  <c r="U289" i="8"/>
  <c r="V289" i="8"/>
  <c r="W289" i="8"/>
  <c r="B290" i="8"/>
  <c r="C290" i="8"/>
  <c r="D290" i="8"/>
  <c r="E290" i="8"/>
  <c r="F290" i="8"/>
  <c r="G290" i="8"/>
  <c r="H290" i="8"/>
  <c r="I290" i="8"/>
  <c r="J290" i="8"/>
  <c r="K290" i="8"/>
  <c r="L290" i="8"/>
  <c r="M290" i="8"/>
  <c r="N290" i="8"/>
  <c r="O290" i="8"/>
  <c r="P290" i="8"/>
  <c r="Q290" i="8"/>
  <c r="R290" i="8"/>
  <c r="S290" i="8"/>
  <c r="T290" i="8"/>
  <c r="U290" i="8"/>
  <c r="V290" i="8"/>
  <c r="W290" i="8"/>
  <c r="B291" i="8"/>
  <c r="C291" i="8"/>
  <c r="D291" i="8"/>
  <c r="E291" i="8"/>
  <c r="F291" i="8"/>
  <c r="G291" i="8"/>
  <c r="H291" i="8"/>
  <c r="I291" i="8"/>
  <c r="J291" i="8"/>
  <c r="K291" i="8"/>
  <c r="L291" i="8"/>
  <c r="M291" i="8"/>
  <c r="N291" i="8"/>
  <c r="O291" i="8"/>
  <c r="P291" i="8"/>
  <c r="Q291" i="8"/>
  <c r="R291" i="8"/>
  <c r="S291" i="8"/>
  <c r="T291" i="8"/>
  <c r="U291" i="8"/>
  <c r="V291" i="8"/>
  <c r="W291" i="8"/>
  <c r="B292" i="8"/>
  <c r="C292" i="8"/>
  <c r="D292" i="8"/>
  <c r="E292" i="8"/>
  <c r="F292" i="8"/>
  <c r="G292" i="8"/>
  <c r="H292" i="8"/>
  <c r="I292" i="8"/>
  <c r="J292" i="8"/>
  <c r="K292" i="8"/>
  <c r="L292" i="8"/>
  <c r="M292" i="8"/>
  <c r="N292" i="8"/>
  <c r="O292" i="8"/>
  <c r="P292" i="8"/>
  <c r="Q292" i="8"/>
  <c r="R292" i="8"/>
  <c r="S292" i="8"/>
  <c r="T292" i="8"/>
  <c r="U292" i="8"/>
  <c r="V292" i="8"/>
  <c r="W292" i="8"/>
  <c r="B293" i="8"/>
  <c r="C293" i="8"/>
  <c r="D293" i="8"/>
  <c r="E293" i="8"/>
  <c r="F293" i="8"/>
  <c r="G293" i="8"/>
  <c r="H293" i="8"/>
  <c r="I293" i="8"/>
  <c r="J293" i="8"/>
  <c r="K293" i="8"/>
  <c r="L293" i="8"/>
  <c r="M293" i="8"/>
  <c r="N293" i="8"/>
  <c r="O293" i="8"/>
  <c r="P293" i="8"/>
  <c r="Q293" i="8"/>
  <c r="R293" i="8"/>
  <c r="S293" i="8"/>
  <c r="T293" i="8"/>
  <c r="U293" i="8"/>
  <c r="V293" i="8"/>
  <c r="W293" i="8"/>
  <c r="B294" i="8"/>
  <c r="C294" i="8"/>
  <c r="D294" i="8"/>
  <c r="E294" i="8"/>
  <c r="F294" i="8"/>
  <c r="G294" i="8"/>
  <c r="H294" i="8"/>
  <c r="I294" i="8"/>
  <c r="J294" i="8"/>
  <c r="K294" i="8"/>
  <c r="L294" i="8"/>
  <c r="M294" i="8"/>
  <c r="N294" i="8"/>
  <c r="O294" i="8"/>
  <c r="P294" i="8"/>
  <c r="Q294" i="8"/>
  <c r="R294" i="8"/>
  <c r="S294" i="8"/>
  <c r="T294" i="8"/>
  <c r="U294" i="8"/>
  <c r="V294" i="8"/>
  <c r="W294" i="8"/>
  <c r="B295" i="8"/>
  <c r="C295" i="8"/>
  <c r="D295" i="8"/>
  <c r="E295" i="8"/>
  <c r="F295" i="8"/>
  <c r="G295" i="8"/>
  <c r="H295" i="8"/>
  <c r="I295" i="8"/>
  <c r="J295" i="8"/>
  <c r="K295" i="8"/>
  <c r="L295" i="8"/>
  <c r="M295" i="8"/>
  <c r="N295" i="8"/>
  <c r="O295" i="8"/>
  <c r="P295" i="8"/>
  <c r="Q295" i="8"/>
  <c r="R295" i="8"/>
  <c r="S295" i="8"/>
  <c r="T295" i="8"/>
  <c r="U295" i="8"/>
  <c r="V295" i="8"/>
  <c r="W295" i="8"/>
  <c r="B296" i="8"/>
  <c r="C296" i="8"/>
  <c r="D296" i="8"/>
  <c r="E296" i="8"/>
  <c r="F296" i="8"/>
  <c r="G296" i="8"/>
  <c r="H296" i="8"/>
  <c r="I296" i="8"/>
  <c r="J296" i="8"/>
  <c r="K296" i="8"/>
  <c r="L296" i="8"/>
  <c r="M296" i="8"/>
  <c r="N296" i="8"/>
  <c r="O296" i="8"/>
  <c r="P296" i="8"/>
  <c r="Q296" i="8"/>
  <c r="R296" i="8"/>
  <c r="S296" i="8"/>
  <c r="T296" i="8"/>
  <c r="U296" i="8"/>
  <c r="V296" i="8"/>
  <c r="W296" i="8"/>
  <c r="B297" i="8"/>
  <c r="C297" i="8"/>
  <c r="D297" i="8"/>
  <c r="E297" i="8"/>
  <c r="F297" i="8"/>
  <c r="G297" i="8"/>
  <c r="H297" i="8"/>
  <c r="I297" i="8"/>
  <c r="J297" i="8"/>
  <c r="K297" i="8"/>
  <c r="L297" i="8"/>
  <c r="M297" i="8"/>
  <c r="N297" i="8"/>
  <c r="O297" i="8"/>
  <c r="P297" i="8"/>
  <c r="Q297" i="8"/>
  <c r="R297" i="8"/>
  <c r="S297" i="8"/>
  <c r="T297" i="8"/>
  <c r="U297" i="8"/>
  <c r="V297" i="8"/>
  <c r="W297" i="8"/>
  <c r="B298" i="8"/>
  <c r="C298" i="8"/>
  <c r="D298" i="8"/>
  <c r="E298" i="8"/>
  <c r="F298" i="8"/>
  <c r="G298" i="8"/>
  <c r="H298" i="8"/>
  <c r="I298" i="8"/>
  <c r="J298" i="8"/>
  <c r="K298" i="8"/>
  <c r="L298" i="8"/>
  <c r="M298" i="8"/>
  <c r="N298" i="8"/>
  <c r="O298" i="8"/>
  <c r="P298" i="8"/>
  <c r="Q298" i="8"/>
  <c r="R298" i="8"/>
  <c r="S298" i="8"/>
  <c r="T298" i="8"/>
  <c r="U298" i="8"/>
  <c r="V298" i="8"/>
  <c r="W298" i="8"/>
  <c r="B299" i="8"/>
  <c r="C299" i="8"/>
  <c r="D299" i="8"/>
  <c r="E299" i="8"/>
  <c r="F299" i="8"/>
  <c r="G299" i="8"/>
  <c r="H299" i="8"/>
  <c r="I299" i="8"/>
  <c r="J299" i="8"/>
  <c r="K299" i="8"/>
  <c r="L299" i="8"/>
  <c r="M299" i="8"/>
  <c r="N299" i="8"/>
  <c r="O299" i="8"/>
  <c r="P299" i="8"/>
  <c r="Q299" i="8"/>
  <c r="R299" i="8"/>
  <c r="S299" i="8"/>
  <c r="T299" i="8"/>
  <c r="U299" i="8"/>
  <c r="V299" i="8"/>
  <c r="W299" i="8"/>
  <c r="B300" i="8"/>
  <c r="C300" i="8"/>
  <c r="D300" i="8"/>
  <c r="E300" i="8"/>
  <c r="F300" i="8"/>
  <c r="G300" i="8"/>
  <c r="H300" i="8"/>
  <c r="I300" i="8"/>
  <c r="J300" i="8"/>
  <c r="K300" i="8"/>
  <c r="L300" i="8"/>
  <c r="M300" i="8"/>
  <c r="N300" i="8"/>
  <c r="O300" i="8"/>
  <c r="P300" i="8"/>
  <c r="Q300" i="8"/>
  <c r="R300" i="8"/>
  <c r="S300" i="8"/>
  <c r="T300" i="8"/>
  <c r="U300" i="8"/>
  <c r="V300" i="8"/>
  <c r="W300" i="8"/>
  <c r="B301" i="8"/>
  <c r="C301" i="8"/>
  <c r="D301" i="8"/>
  <c r="E301" i="8"/>
  <c r="F301" i="8"/>
  <c r="G301" i="8"/>
  <c r="H301" i="8"/>
  <c r="I301" i="8"/>
  <c r="J301" i="8"/>
  <c r="K301" i="8"/>
  <c r="L301" i="8"/>
  <c r="M301" i="8"/>
  <c r="N301" i="8"/>
  <c r="O301" i="8"/>
  <c r="P301" i="8"/>
  <c r="Q301" i="8"/>
  <c r="R301" i="8"/>
  <c r="S301" i="8"/>
  <c r="T301" i="8"/>
  <c r="U301" i="8"/>
  <c r="V301" i="8"/>
  <c r="W301" i="8"/>
  <c r="B302" i="8"/>
  <c r="C302" i="8"/>
  <c r="D302" i="8"/>
  <c r="E302" i="8"/>
  <c r="F302" i="8"/>
  <c r="G302" i="8"/>
  <c r="H302" i="8"/>
  <c r="I302" i="8"/>
  <c r="J302" i="8"/>
  <c r="K302" i="8"/>
  <c r="L302" i="8"/>
  <c r="M302" i="8"/>
  <c r="N302" i="8"/>
  <c r="O302" i="8"/>
  <c r="P302" i="8"/>
  <c r="Q302" i="8"/>
  <c r="R302" i="8"/>
  <c r="S302" i="8"/>
  <c r="T302" i="8"/>
  <c r="U302" i="8"/>
  <c r="V302" i="8"/>
  <c r="W302" i="8"/>
  <c r="B303" i="8"/>
  <c r="C303" i="8"/>
  <c r="D303" i="8"/>
  <c r="E303" i="8"/>
  <c r="F303" i="8"/>
  <c r="G303" i="8"/>
  <c r="H303" i="8"/>
  <c r="I303" i="8"/>
  <c r="J303" i="8"/>
  <c r="K303" i="8"/>
  <c r="L303" i="8"/>
  <c r="M303" i="8"/>
  <c r="N303" i="8"/>
  <c r="O303" i="8"/>
  <c r="P303" i="8"/>
  <c r="Q303" i="8"/>
  <c r="R303" i="8"/>
  <c r="S303" i="8"/>
  <c r="T303" i="8"/>
  <c r="U303" i="8"/>
  <c r="V303" i="8"/>
  <c r="W303" i="8"/>
  <c r="B304" i="8"/>
  <c r="C304" i="8"/>
  <c r="D304" i="8"/>
  <c r="E304" i="8"/>
  <c r="F304" i="8"/>
  <c r="G304" i="8"/>
  <c r="H304" i="8"/>
  <c r="I304" i="8"/>
  <c r="J304" i="8"/>
  <c r="K304" i="8"/>
  <c r="L304" i="8"/>
  <c r="M304" i="8"/>
  <c r="N304" i="8"/>
  <c r="O304" i="8"/>
  <c r="P304" i="8"/>
  <c r="Q304" i="8"/>
  <c r="R304" i="8"/>
  <c r="S304" i="8"/>
  <c r="T304" i="8"/>
  <c r="U304" i="8"/>
  <c r="V304" i="8"/>
  <c r="W304" i="8"/>
  <c r="B305" i="8"/>
  <c r="C305" i="8"/>
  <c r="D305" i="8"/>
  <c r="E305" i="8"/>
  <c r="F305" i="8"/>
  <c r="G305" i="8"/>
  <c r="H305" i="8"/>
  <c r="I305" i="8"/>
  <c r="J305" i="8"/>
  <c r="K305" i="8"/>
  <c r="L305" i="8"/>
  <c r="M305" i="8"/>
  <c r="N305" i="8"/>
  <c r="O305" i="8"/>
  <c r="P305" i="8"/>
  <c r="Q305" i="8"/>
  <c r="R305" i="8"/>
  <c r="S305" i="8"/>
  <c r="T305" i="8"/>
  <c r="U305" i="8"/>
  <c r="V305" i="8"/>
  <c r="W305" i="8"/>
  <c r="B306" i="8"/>
  <c r="C306" i="8"/>
  <c r="D306" i="8"/>
  <c r="E306" i="8"/>
  <c r="F306" i="8"/>
  <c r="G306" i="8"/>
  <c r="H306" i="8"/>
  <c r="I306" i="8"/>
  <c r="J306" i="8"/>
  <c r="K306" i="8"/>
  <c r="L306" i="8"/>
  <c r="M306" i="8"/>
  <c r="N306" i="8"/>
  <c r="O306" i="8"/>
  <c r="P306" i="8"/>
  <c r="Q306" i="8"/>
  <c r="R306" i="8"/>
  <c r="S306" i="8"/>
  <c r="T306" i="8"/>
  <c r="U306" i="8"/>
  <c r="V306" i="8"/>
  <c r="W306" i="8"/>
  <c r="B307" i="8"/>
  <c r="C307" i="8"/>
  <c r="D307" i="8"/>
  <c r="E307" i="8"/>
  <c r="F307" i="8"/>
  <c r="G307" i="8"/>
  <c r="H307" i="8"/>
  <c r="I307" i="8"/>
  <c r="J307" i="8"/>
  <c r="K307" i="8"/>
  <c r="L307" i="8"/>
  <c r="M307" i="8"/>
  <c r="N307" i="8"/>
  <c r="O307" i="8"/>
  <c r="P307" i="8"/>
  <c r="Q307" i="8"/>
  <c r="R307" i="8"/>
  <c r="S307" i="8"/>
  <c r="T307" i="8"/>
  <c r="U307" i="8"/>
  <c r="V307" i="8"/>
  <c r="W307" i="8"/>
  <c r="B308" i="8"/>
  <c r="C308" i="8"/>
  <c r="D308" i="8"/>
  <c r="E308" i="8"/>
  <c r="F308" i="8"/>
  <c r="G308" i="8"/>
  <c r="H308" i="8"/>
  <c r="I308" i="8"/>
  <c r="J308" i="8"/>
  <c r="K308" i="8"/>
  <c r="L308" i="8"/>
  <c r="M308" i="8"/>
  <c r="N308" i="8"/>
  <c r="O308" i="8"/>
  <c r="P308" i="8"/>
  <c r="Q308" i="8"/>
  <c r="R308" i="8"/>
  <c r="S308" i="8"/>
  <c r="T308" i="8"/>
  <c r="U308" i="8"/>
  <c r="V308" i="8"/>
  <c r="W308" i="8"/>
  <c r="B309" i="8"/>
  <c r="C309" i="8"/>
  <c r="D309" i="8"/>
  <c r="E309" i="8"/>
  <c r="F309" i="8"/>
  <c r="G309" i="8"/>
  <c r="H309" i="8"/>
  <c r="I309" i="8"/>
  <c r="J309" i="8"/>
  <c r="K309" i="8"/>
  <c r="L309" i="8"/>
  <c r="M309" i="8"/>
  <c r="N309" i="8"/>
  <c r="O309" i="8"/>
  <c r="P309" i="8"/>
  <c r="Q309" i="8"/>
  <c r="R309" i="8"/>
  <c r="S309" i="8"/>
  <c r="T309" i="8"/>
  <c r="U309" i="8"/>
  <c r="V309" i="8"/>
  <c r="W309" i="8"/>
  <c r="B310" i="8"/>
  <c r="C310" i="8"/>
  <c r="D310" i="8"/>
  <c r="E310" i="8"/>
  <c r="F310" i="8"/>
  <c r="G310" i="8"/>
  <c r="H310" i="8"/>
  <c r="I310" i="8"/>
  <c r="J310" i="8"/>
  <c r="K310" i="8"/>
  <c r="L310" i="8"/>
  <c r="M310" i="8"/>
  <c r="N310" i="8"/>
  <c r="O310" i="8"/>
  <c r="P310" i="8"/>
  <c r="Q310" i="8"/>
  <c r="R310" i="8"/>
  <c r="S310" i="8"/>
  <c r="T310" i="8"/>
  <c r="U310" i="8"/>
  <c r="V310" i="8"/>
  <c r="W310" i="8"/>
  <c r="B311" i="8"/>
  <c r="C311" i="8"/>
  <c r="D311" i="8"/>
  <c r="E311" i="8"/>
  <c r="F311" i="8"/>
  <c r="G311" i="8"/>
  <c r="H311" i="8"/>
  <c r="I311" i="8"/>
  <c r="J311" i="8"/>
  <c r="K311" i="8"/>
  <c r="L311" i="8"/>
  <c r="M311" i="8"/>
  <c r="N311" i="8"/>
  <c r="O311" i="8"/>
  <c r="P311" i="8"/>
  <c r="Q311" i="8"/>
  <c r="R311" i="8"/>
  <c r="S311" i="8"/>
  <c r="T311" i="8"/>
  <c r="U311" i="8"/>
  <c r="V311" i="8"/>
  <c r="W311" i="8"/>
  <c r="B312" i="8"/>
  <c r="C312" i="8"/>
  <c r="D312" i="8"/>
  <c r="E312" i="8"/>
  <c r="F312" i="8"/>
  <c r="G312" i="8"/>
  <c r="H312" i="8"/>
  <c r="I312" i="8"/>
  <c r="J312" i="8"/>
  <c r="K312" i="8"/>
  <c r="L312" i="8"/>
  <c r="M312" i="8"/>
  <c r="N312" i="8"/>
  <c r="O312" i="8"/>
  <c r="P312" i="8"/>
  <c r="Q312" i="8"/>
  <c r="R312" i="8"/>
  <c r="S312" i="8"/>
  <c r="T312" i="8"/>
  <c r="U312" i="8"/>
  <c r="V312" i="8"/>
  <c r="W312" i="8"/>
  <c r="B313" i="8"/>
  <c r="C313" i="8"/>
  <c r="D313" i="8"/>
  <c r="E313" i="8"/>
  <c r="F313" i="8"/>
  <c r="G313" i="8"/>
  <c r="H313" i="8"/>
  <c r="I313" i="8"/>
  <c r="J313" i="8"/>
  <c r="K313" i="8"/>
  <c r="L313" i="8"/>
  <c r="M313" i="8"/>
  <c r="N313" i="8"/>
  <c r="O313" i="8"/>
  <c r="P313" i="8"/>
  <c r="Q313" i="8"/>
  <c r="R313" i="8"/>
  <c r="S313" i="8"/>
  <c r="T313" i="8"/>
  <c r="U313" i="8"/>
  <c r="V313" i="8"/>
  <c r="W313" i="8"/>
  <c r="B314" i="8"/>
  <c r="C314" i="8"/>
  <c r="D314" i="8"/>
  <c r="E314" i="8"/>
  <c r="F314" i="8"/>
  <c r="G314" i="8"/>
  <c r="H314" i="8"/>
  <c r="I314" i="8"/>
  <c r="J314" i="8"/>
  <c r="K314" i="8"/>
  <c r="L314" i="8"/>
  <c r="M314" i="8"/>
  <c r="N314" i="8"/>
  <c r="O314" i="8"/>
  <c r="P314" i="8"/>
  <c r="Q314" i="8"/>
  <c r="R314" i="8"/>
  <c r="S314" i="8"/>
  <c r="T314" i="8"/>
  <c r="U314" i="8"/>
  <c r="V314" i="8"/>
  <c r="W314" i="8"/>
  <c r="B315" i="8"/>
  <c r="C315" i="8"/>
  <c r="D315" i="8"/>
  <c r="E315" i="8"/>
  <c r="F315" i="8"/>
  <c r="G315" i="8"/>
  <c r="H315" i="8"/>
  <c r="I315" i="8"/>
  <c r="J315" i="8"/>
  <c r="K315" i="8"/>
  <c r="L315" i="8"/>
  <c r="M315" i="8"/>
  <c r="N315" i="8"/>
  <c r="O315" i="8"/>
  <c r="P315" i="8"/>
  <c r="Q315" i="8"/>
  <c r="R315" i="8"/>
  <c r="S315" i="8"/>
  <c r="T315" i="8"/>
  <c r="U315" i="8"/>
  <c r="V315" i="8"/>
  <c r="W315" i="8"/>
  <c r="B316" i="8"/>
  <c r="C316" i="8"/>
  <c r="D316" i="8"/>
  <c r="E316" i="8"/>
  <c r="F316" i="8"/>
  <c r="G316" i="8"/>
  <c r="H316" i="8"/>
  <c r="I316" i="8"/>
  <c r="J316" i="8"/>
  <c r="K316" i="8"/>
  <c r="L316" i="8"/>
  <c r="M316" i="8"/>
  <c r="N316" i="8"/>
  <c r="O316" i="8"/>
  <c r="P316" i="8"/>
  <c r="Q316" i="8"/>
  <c r="R316" i="8"/>
  <c r="S316" i="8"/>
  <c r="T316" i="8"/>
  <c r="U316" i="8"/>
  <c r="V316" i="8"/>
  <c r="W316" i="8"/>
  <c r="B317" i="8"/>
  <c r="C317" i="8"/>
  <c r="D317" i="8"/>
  <c r="E317" i="8"/>
  <c r="F317" i="8"/>
  <c r="G317" i="8"/>
  <c r="H317" i="8"/>
  <c r="I317" i="8"/>
  <c r="J317" i="8"/>
  <c r="K317" i="8"/>
  <c r="L317" i="8"/>
  <c r="M317" i="8"/>
  <c r="N317" i="8"/>
  <c r="O317" i="8"/>
  <c r="P317" i="8"/>
  <c r="Q317" i="8"/>
  <c r="R317" i="8"/>
  <c r="S317" i="8"/>
  <c r="T317" i="8"/>
  <c r="U317" i="8"/>
  <c r="V317" i="8"/>
  <c r="W317" i="8"/>
  <c r="B318" i="8"/>
  <c r="C318" i="8"/>
  <c r="D318" i="8"/>
  <c r="E318" i="8"/>
  <c r="F318" i="8"/>
  <c r="G318" i="8"/>
  <c r="H318" i="8"/>
  <c r="I318" i="8"/>
  <c r="J318" i="8"/>
  <c r="K318" i="8"/>
  <c r="L318" i="8"/>
  <c r="M318" i="8"/>
  <c r="N318" i="8"/>
  <c r="O318" i="8"/>
  <c r="P318" i="8"/>
  <c r="Q318" i="8"/>
  <c r="R318" i="8"/>
  <c r="S318" i="8"/>
  <c r="T318" i="8"/>
  <c r="U318" i="8"/>
  <c r="V318" i="8"/>
  <c r="W318" i="8"/>
  <c r="B319" i="8"/>
  <c r="C319" i="8"/>
  <c r="D319" i="8"/>
  <c r="E319" i="8"/>
  <c r="F319" i="8"/>
  <c r="G319" i="8"/>
  <c r="H319" i="8"/>
  <c r="I319" i="8"/>
  <c r="J319" i="8"/>
  <c r="K319" i="8"/>
  <c r="L319" i="8"/>
  <c r="M319" i="8"/>
  <c r="N319" i="8"/>
  <c r="O319" i="8"/>
  <c r="P319" i="8"/>
  <c r="Q319" i="8"/>
  <c r="R319" i="8"/>
  <c r="S319" i="8"/>
  <c r="T319" i="8"/>
  <c r="U319" i="8"/>
  <c r="V319" i="8"/>
  <c r="W319" i="8"/>
  <c r="B320" i="8"/>
  <c r="C320" i="8"/>
  <c r="D320" i="8"/>
  <c r="E320" i="8"/>
  <c r="F320" i="8"/>
  <c r="G320" i="8"/>
  <c r="H320" i="8"/>
  <c r="I320" i="8"/>
  <c r="J320" i="8"/>
  <c r="K320" i="8"/>
  <c r="L320" i="8"/>
  <c r="M320" i="8"/>
  <c r="N320" i="8"/>
  <c r="O320" i="8"/>
  <c r="P320" i="8"/>
  <c r="Q320" i="8"/>
  <c r="R320" i="8"/>
  <c r="S320" i="8"/>
  <c r="T320" i="8"/>
  <c r="U320" i="8"/>
  <c r="V320" i="8"/>
  <c r="W320" i="8"/>
  <c r="B321" i="8"/>
  <c r="C321" i="8"/>
  <c r="D321" i="8"/>
  <c r="E321" i="8"/>
  <c r="F321" i="8"/>
  <c r="G321" i="8"/>
  <c r="H321" i="8"/>
  <c r="I321" i="8"/>
  <c r="J321" i="8"/>
  <c r="K321" i="8"/>
  <c r="L321" i="8"/>
  <c r="M321" i="8"/>
  <c r="N321" i="8"/>
  <c r="O321" i="8"/>
  <c r="P321" i="8"/>
  <c r="Q321" i="8"/>
  <c r="R321" i="8"/>
  <c r="S321" i="8"/>
  <c r="T321" i="8"/>
  <c r="U321" i="8"/>
  <c r="V321" i="8"/>
  <c r="W321" i="8"/>
  <c r="B322" i="8"/>
  <c r="C322" i="8"/>
  <c r="D322" i="8"/>
  <c r="E322" i="8"/>
  <c r="F322" i="8"/>
  <c r="G322" i="8"/>
  <c r="H322" i="8"/>
  <c r="I322" i="8"/>
  <c r="J322" i="8"/>
  <c r="K322" i="8"/>
  <c r="L322" i="8"/>
  <c r="M322" i="8"/>
  <c r="N322" i="8"/>
  <c r="O322" i="8"/>
  <c r="P322" i="8"/>
  <c r="Q322" i="8"/>
  <c r="R322" i="8"/>
  <c r="S322" i="8"/>
  <c r="T322" i="8"/>
  <c r="U322" i="8"/>
  <c r="V322" i="8"/>
  <c r="W322" i="8"/>
  <c r="B323" i="8"/>
  <c r="C323" i="8"/>
  <c r="D323" i="8"/>
  <c r="E323" i="8"/>
  <c r="F323" i="8"/>
  <c r="G323" i="8"/>
  <c r="H323" i="8"/>
  <c r="I323" i="8"/>
  <c r="J323" i="8"/>
  <c r="K323" i="8"/>
  <c r="L323" i="8"/>
  <c r="M323" i="8"/>
  <c r="N323" i="8"/>
  <c r="O323" i="8"/>
  <c r="P323" i="8"/>
  <c r="Q323" i="8"/>
  <c r="R323" i="8"/>
  <c r="S323" i="8"/>
  <c r="T323" i="8"/>
  <c r="U323" i="8"/>
  <c r="V323" i="8"/>
  <c r="W323" i="8"/>
  <c r="B324" i="8"/>
  <c r="C324" i="8"/>
  <c r="D324" i="8"/>
  <c r="E324" i="8"/>
  <c r="F324" i="8"/>
  <c r="G324" i="8"/>
  <c r="H324" i="8"/>
  <c r="I324" i="8"/>
  <c r="J324" i="8"/>
  <c r="K324" i="8"/>
  <c r="L324" i="8"/>
  <c r="M324" i="8"/>
  <c r="N324" i="8"/>
  <c r="O324" i="8"/>
  <c r="P324" i="8"/>
  <c r="Q324" i="8"/>
  <c r="R324" i="8"/>
  <c r="S324" i="8"/>
  <c r="T324" i="8"/>
  <c r="U324" i="8"/>
  <c r="V324" i="8"/>
  <c r="W324" i="8"/>
  <c r="B325" i="8"/>
  <c r="C325" i="8"/>
  <c r="D325" i="8"/>
  <c r="E325" i="8"/>
  <c r="F325" i="8"/>
  <c r="G325" i="8"/>
  <c r="H325" i="8"/>
  <c r="I325" i="8"/>
  <c r="J325" i="8"/>
  <c r="K325" i="8"/>
  <c r="L325" i="8"/>
  <c r="M325" i="8"/>
  <c r="N325" i="8"/>
  <c r="O325" i="8"/>
  <c r="P325" i="8"/>
  <c r="Q325" i="8"/>
  <c r="R325" i="8"/>
  <c r="S325" i="8"/>
  <c r="T325" i="8"/>
  <c r="U325" i="8"/>
  <c r="V325" i="8"/>
  <c r="W325" i="8"/>
  <c r="B326" i="8"/>
  <c r="C326" i="8"/>
  <c r="D326" i="8"/>
  <c r="E326" i="8"/>
  <c r="F326" i="8"/>
  <c r="G326" i="8"/>
  <c r="H326" i="8"/>
  <c r="I326" i="8"/>
  <c r="J326" i="8"/>
  <c r="K326" i="8"/>
  <c r="L326" i="8"/>
  <c r="M326" i="8"/>
  <c r="N326" i="8"/>
  <c r="O326" i="8"/>
  <c r="P326" i="8"/>
  <c r="Q326" i="8"/>
  <c r="R326" i="8"/>
  <c r="S326" i="8"/>
  <c r="T326" i="8"/>
  <c r="U326" i="8"/>
  <c r="V326" i="8"/>
  <c r="W326" i="8"/>
  <c r="B327" i="8"/>
  <c r="C327" i="8"/>
  <c r="D327" i="8"/>
  <c r="E327" i="8"/>
  <c r="F327" i="8"/>
  <c r="G327" i="8"/>
  <c r="H327" i="8"/>
  <c r="I327" i="8"/>
  <c r="J327" i="8"/>
  <c r="K327" i="8"/>
  <c r="L327" i="8"/>
  <c r="M327" i="8"/>
  <c r="N327" i="8"/>
  <c r="O327" i="8"/>
  <c r="P327" i="8"/>
  <c r="Q327" i="8"/>
  <c r="R327" i="8"/>
  <c r="S327" i="8"/>
  <c r="T327" i="8"/>
  <c r="U327" i="8"/>
  <c r="V327" i="8"/>
  <c r="W327" i="8"/>
  <c r="B328" i="8"/>
  <c r="C328" i="8"/>
  <c r="D328" i="8"/>
  <c r="E328" i="8"/>
  <c r="F328" i="8"/>
  <c r="G328" i="8"/>
  <c r="H328" i="8"/>
  <c r="I328" i="8"/>
  <c r="J328" i="8"/>
  <c r="K328" i="8"/>
  <c r="L328" i="8"/>
  <c r="M328" i="8"/>
  <c r="N328" i="8"/>
  <c r="O328" i="8"/>
  <c r="P328" i="8"/>
  <c r="Q328" i="8"/>
  <c r="R328" i="8"/>
  <c r="S328" i="8"/>
  <c r="T328" i="8"/>
  <c r="U328" i="8"/>
  <c r="V328" i="8"/>
  <c r="W328" i="8"/>
  <c r="B329" i="8"/>
  <c r="C329" i="8"/>
  <c r="D329" i="8"/>
  <c r="E329" i="8"/>
  <c r="F329" i="8"/>
  <c r="G329" i="8"/>
  <c r="H329" i="8"/>
  <c r="I329" i="8"/>
  <c r="J329" i="8"/>
  <c r="K329" i="8"/>
  <c r="L329" i="8"/>
  <c r="M329" i="8"/>
  <c r="N329" i="8"/>
  <c r="O329" i="8"/>
  <c r="P329" i="8"/>
  <c r="Q329" i="8"/>
  <c r="R329" i="8"/>
  <c r="S329" i="8"/>
  <c r="T329" i="8"/>
  <c r="U329" i="8"/>
  <c r="V329" i="8"/>
  <c r="W329" i="8"/>
  <c r="B330" i="8"/>
  <c r="C330" i="8"/>
  <c r="D330" i="8"/>
  <c r="E330" i="8"/>
  <c r="F330" i="8"/>
  <c r="G330" i="8"/>
  <c r="H330" i="8"/>
  <c r="I330" i="8"/>
  <c r="J330" i="8"/>
  <c r="K330" i="8"/>
  <c r="L330" i="8"/>
  <c r="M330" i="8"/>
  <c r="N330" i="8"/>
  <c r="O330" i="8"/>
  <c r="P330" i="8"/>
  <c r="Q330" i="8"/>
  <c r="R330" i="8"/>
  <c r="S330" i="8"/>
  <c r="T330" i="8"/>
  <c r="U330" i="8"/>
  <c r="V330" i="8"/>
  <c r="W330" i="8"/>
  <c r="B331" i="8"/>
  <c r="C331" i="8"/>
  <c r="D331" i="8"/>
  <c r="E331" i="8"/>
  <c r="F331" i="8"/>
  <c r="G331" i="8"/>
  <c r="H331" i="8"/>
  <c r="I331" i="8"/>
  <c r="J331" i="8"/>
  <c r="K331" i="8"/>
  <c r="L331" i="8"/>
  <c r="M331" i="8"/>
  <c r="N331" i="8"/>
  <c r="O331" i="8"/>
  <c r="P331" i="8"/>
  <c r="Q331" i="8"/>
  <c r="R331" i="8"/>
  <c r="S331" i="8"/>
  <c r="T331" i="8"/>
  <c r="U331" i="8"/>
  <c r="V331" i="8"/>
  <c r="W331" i="8"/>
  <c r="B332" i="8"/>
  <c r="C332" i="8"/>
  <c r="D332" i="8"/>
  <c r="E332" i="8"/>
  <c r="F332" i="8"/>
  <c r="G332" i="8"/>
  <c r="H332" i="8"/>
  <c r="I332" i="8"/>
  <c r="J332" i="8"/>
  <c r="K332" i="8"/>
  <c r="L332" i="8"/>
  <c r="M332" i="8"/>
  <c r="N332" i="8"/>
  <c r="O332" i="8"/>
  <c r="P332" i="8"/>
  <c r="Q332" i="8"/>
  <c r="R332" i="8"/>
  <c r="S332" i="8"/>
  <c r="T332" i="8"/>
  <c r="U332" i="8"/>
  <c r="V332" i="8"/>
  <c r="W332" i="8"/>
  <c r="B333" i="8"/>
  <c r="C333" i="8"/>
  <c r="D333" i="8"/>
  <c r="E333" i="8"/>
  <c r="F333" i="8"/>
  <c r="G333" i="8"/>
  <c r="H333" i="8"/>
  <c r="I333" i="8"/>
  <c r="J333" i="8"/>
  <c r="K333" i="8"/>
  <c r="L333" i="8"/>
  <c r="M333" i="8"/>
  <c r="N333" i="8"/>
  <c r="O333" i="8"/>
  <c r="P333" i="8"/>
  <c r="Q333" i="8"/>
  <c r="R333" i="8"/>
  <c r="S333" i="8"/>
  <c r="T333" i="8"/>
  <c r="U333" i="8"/>
  <c r="V333" i="8"/>
  <c r="W333" i="8"/>
  <c r="B334" i="8"/>
  <c r="C334" i="8"/>
  <c r="D334" i="8"/>
  <c r="E334" i="8"/>
  <c r="F334" i="8"/>
  <c r="G334" i="8"/>
  <c r="H334" i="8"/>
  <c r="I334" i="8"/>
  <c r="J334" i="8"/>
  <c r="K334" i="8"/>
  <c r="L334" i="8"/>
  <c r="M334" i="8"/>
  <c r="N334" i="8"/>
  <c r="O334" i="8"/>
  <c r="P334" i="8"/>
  <c r="Q334" i="8"/>
  <c r="R334" i="8"/>
  <c r="S334" i="8"/>
  <c r="T334" i="8"/>
  <c r="U334" i="8"/>
  <c r="V334" i="8"/>
  <c r="W334" i="8"/>
  <c r="B335" i="8"/>
  <c r="C335" i="8"/>
  <c r="D335" i="8"/>
  <c r="E335" i="8"/>
  <c r="F335" i="8"/>
  <c r="G335" i="8"/>
  <c r="H335" i="8"/>
  <c r="I335" i="8"/>
  <c r="J335" i="8"/>
  <c r="K335" i="8"/>
  <c r="L335" i="8"/>
  <c r="M335" i="8"/>
  <c r="N335" i="8"/>
  <c r="O335" i="8"/>
  <c r="P335" i="8"/>
  <c r="Q335" i="8"/>
  <c r="R335" i="8"/>
  <c r="S335" i="8"/>
  <c r="T335" i="8"/>
  <c r="U335" i="8"/>
  <c r="V335" i="8"/>
  <c r="W335" i="8"/>
  <c r="B336" i="8"/>
  <c r="C336" i="8"/>
  <c r="D336" i="8"/>
  <c r="E336" i="8"/>
  <c r="F336" i="8"/>
  <c r="G336" i="8"/>
  <c r="H336" i="8"/>
  <c r="I336" i="8"/>
  <c r="J336" i="8"/>
  <c r="K336" i="8"/>
  <c r="L336" i="8"/>
  <c r="M336" i="8"/>
  <c r="N336" i="8"/>
  <c r="O336" i="8"/>
  <c r="P336" i="8"/>
  <c r="Q336" i="8"/>
  <c r="R336" i="8"/>
  <c r="S336" i="8"/>
  <c r="T336" i="8"/>
  <c r="U336" i="8"/>
  <c r="V336" i="8"/>
  <c r="W336" i="8"/>
  <c r="B337" i="8"/>
  <c r="C337" i="8"/>
  <c r="D337" i="8"/>
  <c r="E337" i="8"/>
  <c r="F337" i="8"/>
  <c r="G337" i="8"/>
  <c r="H337" i="8"/>
  <c r="I337" i="8"/>
  <c r="J337" i="8"/>
  <c r="K337" i="8"/>
  <c r="L337" i="8"/>
  <c r="M337" i="8"/>
  <c r="N337" i="8"/>
  <c r="O337" i="8"/>
  <c r="P337" i="8"/>
  <c r="Q337" i="8"/>
  <c r="R337" i="8"/>
  <c r="S337" i="8"/>
  <c r="T337" i="8"/>
  <c r="U337" i="8"/>
  <c r="V337" i="8"/>
  <c r="W337" i="8"/>
  <c r="B338" i="8"/>
  <c r="C338" i="8"/>
  <c r="D338" i="8"/>
  <c r="E338" i="8"/>
  <c r="F338" i="8"/>
  <c r="G338" i="8"/>
  <c r="H338" i="8"/>
  <c r="I338" i="8"/>
  <c r="J338" i="8"/>
  <c r="K338" i="8"/>
  <c r="L338" i="8"/>
  <c r="M338" i="8"/>
  <c r="N338" i="8"/>
  <c r="O338" i="8"/>
  <c r="P338" i="8"/>
  <c r="Q338" i="8"/>
  <c r="R338" i="8"/>
  <c r="S338" i="8"/>
  <c r="T338" i="8"/>
  <c r="U338" i="8"/>
  <c r="V338" i="8"/>
  <c r="W338" i="8"/>
  <c r="B339" i="8"/>
  <c r="C339" i="8"/>
  <c r="D339" i="8"/>
  <c r="E339" i="8"/>
  <c r="F339" i="8"/>
  <c r="G339" i="8"/>
  <c r="H339" i="8"/>
  <c r="I339" i="8"/>
  <c r="J339" i="8"/>
  <c r="K339" i="8"/>
  <c r="L339" i="8"/>
  <c r="M339" i="8"/>
  <c r="N339" i="8"/>
  <c r="O339" i="8"/>
  <c r="P339" i="8"/>
  <c r="Q339" i="8"/>
  <c r="R339" i="8"/>
  <c r="S339" i="8"/>
  <c r="T339" i="8"/>
  <c r="U339" i="8"/>
  <c r="V339" i="8"/>
  <c r="W339" i="8"/>
  <c r="B340" i="8"/>
  <c r="C340" i="8"/>
  <c r="D340" i="8"/>
  <c r="E340" i="8"/>
  <c r="F340" i="8"/>
  <c r="G340" i="8"/>
  <c r="H340" i="8"/>
  <c r="I340" i="8"/>
  <c r="J340" i="8"/>
  <c r="K340" i="8"/>
  <c r="L340" i="8"/>
  <c r="M340" i="8"/>
  <c r="N340" i="8"/>
  <c r="O340" i="8"/>
  <c r="P340" i="8"/>
  <c r="Q340" i="8"/>
  <c r="R340" i="8"/>
  <c r="S340" i="8"/>
  <c r="T340" i="8"/>
  <c r="U340" i="8"/>
  <c r="V340" i="8"/>
  <c r="W340" i="8"/>
  <c r="B341" i="8"/>
  <c r="C341" i="8"/>
  <c r="D341" i="8"/>
  <c r="E341" i="8"/>
  <c r="F341" i="8"/>
  <c r="G341" i="8"/>
  <c r="H341" i="8"/>
  <c r="I341" i="8"/>
  <c r="J341" i="8"/>
  <c r="K341" i="8"/>
  <c r="L341" i="8"/>
  <c r="M341" i="8"/>
  <c r="N341" i="8"/>
  <c r="O341" i="8"/>
  <c r="P341" i="8"/>
  <c r="Q341" i="8"/>
  <c r="R341" i="8"/>
  <c r="S341" i="8"/>
  <c r="T341" i="8"/>
  <c r="U341" i="8"/>
  <c r="V341" i="8"/>
  <c r="W341" i="8"/>
  <c r="B342" i="8"/>
  <c r="C342" i="8"/>
  <c r="D342" i="8"/>
  <c r="E342" i="8"/>
  <c r="F342" i="8"/>
  <c r="G342" i="8"/>
  <c r="H342" i="8"/>
  <c r="I342" i="8"/>
  <c r="J342" i="8"/>
  <c r="K342" i="8"/>
  <c r="L342" i="8"/>
  <c r="M342" i="8"/>
  <c r="N342" i="8"/>
  <c r="O342" i="8"/>
  <c r="P342" i="8"/>
  <c r="Q342" i="8"/>
  <c r="R342" i="8"/>
  <c r="S342" i="8"/>
  <c r="T342" i="8"/>
  <c r="U342" i="8"/>
  <c r="V342" i="8"/>
  <c r="W342" i="8"/>
  <c r="B343" i="8"/>
  <c r="C343" i="8"/>
  <c r="D343" i="8"/>
  <c r="E343" i="8"/>
  <c r="F343" i="8"/>
  <c r="G343" i="8"/>
  <c r="H343" i="8"/>
  <c r="I343" i="8"/>
  <c r="J343" i="8"/>
  <c r="K343" i="8"/>
  <c r="L343" i="8"/>
  <c r="M343" i="8"/>
  <c r="N343" i="8"/>
  <c r="O343" i="8"/>
  <c r="P343" i="8"/>
  <c r="Q343" i="8"/>
  <c r="R343" i="8"/>
  <c r="S343" i="8"/>
  <c r="T343" i="8"/>
  <c r="U343" i="8"/>
  <c r="V343" i="8"/>
  <c r="W343" i="8"/>
  <c r="B344" i="8"/>
  <c r="C344" i="8"/>
  <c r="D344" i="8"/>
  <c r="E344" i="8"/>
  <c r="F344" i="8"/>
  <c r="G344" i="8"/>
  <c r="H344" i="8"/>
  <c r="I344" i="8"/>
  <c r="J344" i="8"/>
  <c r="K344" i="8"/>
  <c r="L344" i="8"/>
  <c r="M344" i="8"/>
  <c r="N344" i="8"/>
  <c r="O344" i="8"/>
  <c r="P344" i="8"/>
  <c r="Q344" i="8"/>
  <c r="R344" i="8"/>
  <c r="S344" i="8"/>
  <c r="T344" i="8"/>
  <c r="U344" i="8"/>
  <c r="V344" i="8"/>
  <c r="W344" i="8"/>
  <c r="B345" i="8"/>
  <c r="C345" i="8"/>
  <c r="D345" i="8"/>
  <c r="E345" i="8"/>
  <c r="F345" i="8"/>
  <c r="G345" i="8"/>
  <c r="H345" i="8"/>
  <c r="I345" i="8"/>
  <c r="J345" i="8"/>
  <c r="K345" i="8"/>
  <c r="L345" i="8"/>
  <c r="M345" i="8"/>
  <c r="N345" i="8"/>
  <c r="O345" i="8"/>
  <c r="P345" i="8"/>
  <c r="Q345" i="8"/>
  <c r="R345" i="8"/>
  <c r="S345" i="8"/>
  <c r="T345" i="8"/>
  <c r="U345" i="8"/>
  <c r="V345" i="8"/>
  <c r="W345" i="8"/>
  <c r="B346" i="8"/>
  <c r="C346" i="8"/>
  <c r="D346" i="8"/>
  <c r="E346" i="8"/>
  <c r="F346" i="8"/>
  <c r="G346" i="8"/>
  <c r="H346" i="8"/>
  <c r="I346" i="8"/>
  <c r="J346" i="8"/>
  <c r="K346" i="8"/>
  <c r="L346" i="8"/>
  <c r="M346" i="8"/>
  <c r="N346" i="8"/>
  <c r="O346" i="8"/>
  <c r="P346" i="8"/>
  <c r="Q346" i="8"/>
  <c r="R346" i="8"/>
  <c r="S346" i="8"/>
  <c r="T346" i="8"/>
  <c r="U346" i="8"/>
  <c r="V346" i="8"/>
  <c r="W346" i="8"/>
  <c r="B347" i="8"/>
  <c r="C347" i="8"/>
  <c r="D347" i="8"/>
  <c r="E347" i="8"/>
  <c r="F347" i="8"/>
  <c r="G347" i="8"/>
  <c r="H347" i="8"/>
  <c r="I347" i="8"/>
  <c r="J347" i="8"/>
  <c r="K347" i="8"/>
  <c r="L347" i="8"/>
  <c r="M347" i="8"/>
  <c r="N347" i="8"/>
  <c r="O347" i="8"/>
  <c r="P347" i="8"/>
  <c r="Q347" i="8"/>
  <c r="R347" i="8"/>
  <c r="S347" i="8"/>
  <c r="T347" i="8"/>
  <c r="U347" i="8"/>
  <c r="V347" i="8"/>
  <c r="W347" i="8"/>
  <c r="B348" i="8"/>
  <c r="C348" i="8"/>
  <c r="D348" i="8"/>
  <c r="E348" i="8"/>
  <c r="F348" i="8"/>
  <c r="G348" i="8"/>
  <c r="H348" i="8"/>
  <c r="I348" i="8"/>
  <c r="J348" i="8"/>
  <c r="K348" i="8"/>
  <c r="L348" i="8"/>
  <c r="M348" i="8"/>
  <c r="N348" i="8"/>
  <c r="O348" i="8"/>
  <c r="P348" i="8"/>
  <c r="Q348" i="8"/>
  <c r="R348" i="8"/>
  <c r="S348" i="8"/>
  <c r="T348" i="8"/>
  <c r="U348" i="8"/>
  <c r="V348" i="8"/>
  <c r="W348" i="8"/>
  <c r="B349" i="8"/>
  <c r="C349" i="8"/>
  <c r="D349" i="8"/>
  <c r="E349" i="8"/>
  <c r="F349" i="8"/>
  <c r="G349" i="8"/>
  <c r="H349" i="8"/>
  <c r="I349" i="8"/>
  <c r="J349" i="8"/>
  <c r="K349" i="8"/>
  <c r="L349" i="8"/>
  <c r="M349" i="8"/>
  <c r="N349" i="8"/>
  <c r="O349" i="8"/>
  <c r="P349" i="8"/>
  <c r="Q349" i="8"/>
  <c r="R349" i="8"/>
  <c r="S349" i="8"/>
  <c r="T349" i="8"/>
  <c r="U349" i="8"/>
  <c r="V349" i="8"/>
  <c r="W349" i="8"/>
  <c r="B350" i="8"/>
  <c r="C350" i="8"/>
  <c r="D350" i="8"/>
  <c r="E350" i="8"/>
  <c r="F350" i="8"/>
  <c r="G350" i="8"/>
  <c r="H350" i="8"/>
  <c r="I350" i="8"/>
  <c r="J350" i="8"/>
  <c r="K350" i="8"/>
  <c r="L350" i="8"/>
  <c r="M350" i="8"/>
  <c r="N350" i="8"/>
  <c r="O350" i="8"/>
  <c r="P350" i="8"/>
  <c r="Q350" i="8"/>
  <c r="R350" i="8"/>
  <c r="S350" i="8"/>
  <c r="T350" i="8"/>
  <c r="U350" i="8"/>
  <c r="V350" i="8"/>
  <c r="W350" i="8"/>
  <c r="B351" i="8"/>
  <c r="C351" i="8"/>
  <c r="D351" i="8"/>
  <c r="E351" i="8"/>
  <c r="F351" i="8"/>
  <c r="G351" i="8"/>
  <c r="H351" i="8"/>
  <c r="I351" i="8"/>
  <c r="J351" i="8"/>
  <c r="K351" i="8"/>
  <c r="L351" i="8"/>
  <c r="M351" i="8"/>
  <c r="N351" i="8"/>
  <c r="O351" i="8"/>
  <c r="P351" i="8"/>
  <c r="Q351" i="8"/>
  <c r="R351" i="8"/>
  <c r="S351" i="8"/>
  <c r="T351" i="8"/>
  <c r="U351" i="8"/>
  <c r="V351" i="8"/>
  <c r="W351" i="8"/>
  <c r="B352" i="8"/>
  <c r="C352" i="8"/>
  <c r="D352" i="8"/>
  <c r="E352" i="8"/>
  <c r="F352" i="8"/>
  <c r="G352" i="8"/>
  <c r="H352" i="8"/>
  <c r="I352" i="8"/>
  <c r="J352" i="8"/>
  <c r="K352" i="8"/>
  <c r="L352" i="8"/>
  <c r="M352" i="8"/>
  <c r="N352" i="8"/>
  <c r="O352" i="8"/>
  <c r="P352" i="8"/>
  <c r="Q352" i="8"/>
  <c r="R352" i="8"/>
  <c r="S352" i="8"/>
  <c r="T352" i="8"/>
  <c r="U352" i="8"/>
  <c r="V352" i="8"/>
  <c r="W352" i="8"/>
  <c r="B353" i="8"/>
  <c r="C353" i="8"/>
  <c r="D353" i="8"/>
  <c r="E353" i="8"/>
  <c r="F353" i="8"/>
  <c r="G353" i="8"/>
  <c r="H353" i="8"/>
  <c r="I353" i="8"/>
  <c r="J353" i="8"/>
  <c r="K353" i="8"/>
  <c r="L353" i="8"/>
  <c r="M353" i="8"/>
  <c r="N353" i="8"/>
  <c r="O353" i="8"/>
  <c r="P353" i="8"/>
  <c r="Q353" i="8"/>
  <c r="R353" i="8"/>
  <c r="S353" i="8"/>
  <c r="T353" i="8"/>
  <c r="U353" i="8"/>
  <c r="V353" i="8"/>
  <c r="W353" i="8"/>
  <c r="B354" i="8"/>
  <c r="C354" i="8"/>
  <c r="D354" i="8"/>
  <c r="E354" i="8"/>
  <c r="F354" i="8"/>
  <c r="G354" i="8"/>
  <c r="H354" i="8"/>
  <c r="I354" i="8"/>
  <c r="J354" i="8"/>
  <c r="K354" i="8"/>
  <c r="L354" i="8"/>
  <c r="M354" i="8"/>
  <c r="N354" i="8"/>
  <c r="O354" i="8"/>
  <c r="P354" i="8"/>
  <c r="Q354" i="8"/>
  <c r="R354" i="8"/>
  <c r="S354" i="8"/>
  <c r="T354" i="8"/>
  <c r="U354" i="8"/>
  <c r="V354" i="8"/>
  <c r="W354" i="8"/>
  <c r="B355" i="8"/>
  <c r="C355" i="8"/>
  <c r="D355" i="8"/>
  <c r="E355" i="8"/>
  <c r="F355" i="8"/>
  <c r="G355" i="8"/>
  <c r="H355" i="8"/>
  <c r="I355" i="8"/>
  <c r="J355" i="8"/>
  <c r="K355" i="8"/>
  <c r="L355" i="8"/>
  <c r="M355" i="8"/>
  <c r="N355" i="8"/>
  <c r="O355" i="8"/>
  <c r="P355" i="8"/>
  <c r="Q355" i="8"/>
  <c r="R355" i="8"/>
  <c r="S355" i="8"/>
  <c r="T355" i="8"/>
  <c r="U355" i="8"/>
  <c r="V355" i="8"/>
  <c r="W355" i="8"/>
  <c r="B356" i="8"/>
  <c r="C356" i="8"/>
  <c r="D356" i="8"/>
  <c r="E356" i="8"/>
  <c r="F356" i="8"/>
  <c r="G356" i="8"/>
  <c r="H356" i="8"/>
  <c r="I356" i="8"/>
  <c r="J356" i="8"/>
  <c r="K356" i="8"/>
  <c r="L356" i="8"/>
  <c r="M356" i="8"/>
  <c r="N356" i="8"/>
  <c r="O356" i="8"/>
  <c r="P356" i="8"/>
  <c r="Q356" i="8"/>
  <c r="R356" i="8"/>
  <c r="S356" i="8"/>
  <c r="T356" i="8"/>
  <c r="U356" i="8"/>
  <c r="V356" i="8"/>
  <c r="W356" i="8"/>
  <c r="B357" i="8"/>
  <c r="C357" i="8"/>
  <c r="D357" i="8"/>
  <c r="E357" i="8"/>
  <c r="F357" i="8"/>
  <c r="G357" i="8"/>
  <c r="H357" i="8"/>
  <c r="I357" i="8"/>
  <c r="J357" i="8"/>
  <c r="K357" i="8"/>
  <c r="L357" i="8"/>
  <c r="M357" i="8"/>
  <c r="N357" i="8"/>
  <c r="O357" i="8"/>
  <c r="P357" i="8"/>
  <c r="Q357" i="8"/>
  <c r="R357" i="8"/>
  <c r="S357" i="8"/>
  <c r="T357" i="8"/>
  <c r="U357" i="8"/>
  <c r="V357" i="8"/>
  <c r="W357" i="8"/>
  <c r="B358" i="8"/>
  <c r="C358" i="8"/>
  <c r="D358" i="8"/>
  <c r="E358" i="8"/>
  <c r="F358" i="8"/>
  <c r="G358" i="8"/>
  <c r="H358" i="8"/>
  <c r="I358" i="8"/>
  <c r="J358" i="8"/>
  <c r="K358" i="8"/>
  <c r="L358" i="8"/>
  <c r="M358" i="8"/>
  <c r="N358" i="8"/>
  <c r="O358" i="8"/>
  <c r="P358" i="8"/>
  <c r="Q358" i="8"/>
  <c r="R358" i="8"/>
  <c r="S358" i="8"/>
  <c r="T358" i="8"/>
  <c r="U358" i="8"/>
  <c r="V358" i="8"/>
  <c r="W358" i="8"/>
  <c r="B359" i="8"/>
  <c r="C359" i="8"/>
  <c r="D359" i="8"/>
  <c r="E359" i="8"/>
  <c r="F359" i="8"/>
  <c r="G359" i="8"/>
  <c r="H359" i="8"/>
  <c r="I359" i="8"/>
  <c r="J359" i="8"/>
  <c r="K359" i="8"/>
  <c r="L359" i="8"/>
  <c r="M359" i="8"/>
  <c r="N359" i="8"/>
  <c r="O359" i="8"/>
  <c r="P359" i="8"/>
  <c r="Q359" i="8"/>
  <c r="R359" i="8"/>
  <c r="S359" i="8"/>
  <c r="T359" i="8"/>
  <c r="U359" i="8"/>
  <c r="V359" i="8"/>
  <c r="W359" i="8"/>
  <c r="B360" i="8"/>
  <c r="C360" i="8"/>
  <c r="D360" i="8"/>
  <c r="E360" i="8"/>
  <c r="F360" i="8"/>
  <c r="G360" i="8"/>
  <c r="H360" i="8"/>
  <c r="I360" i="8"/>
  <c r="J360" i="8"/>
  <c r="K360" i="8"/>
  <c r="L360" i="8"/>
  <c r="M360" i="8"/>
  <c r="N360" i="8"/>
  <c r="O360" i="8"/>
  <c r="P360" i="8"/>
  <c r="Q360" i="8"/>
  <c r="R360" i="8"/>
  <c r="S360" i="8"/>
  <c r="T360" i="8"/>
  <c r="U360" i="8"/>
  <c r="V360" i="8"/>
  <c r="W360" i="8"/>
  <c r="B361" i="8"/>
  <c r="C361" i="8"/>
  <c r="D361" i="8"/>
  <c r="E361" i="8"/>
  <c r="F361" i="8"/>
  <c r="G361" i="8"/>
  <c r="H361" i="8"/>
  <c r="I361" i="8"/>
  <c r="J361" i="8"/>
  <c r="K361" i="8"/>
  <c r="L361" i="8"/>
  <c r="M361" i="8"/>
  <c r="N361" i="8"/>
  <c r="O361" i="8"/>
  <c r="P361" i="8"/>
  <c r="Q361" i="8"/>
  <c r="R361" i="8"/>
  <c r="S361" i="8"/>
  <c r="T361" i="8"/>
  <c r="U361" i="8"/>
  <c r="V361" i="8"/>
  <c r="W361" i="8"/>
  <c r="B362" i="8"/>
  <c r="C362" i="8"/>
  <c r="D362" i="8"/>
  <c r="E362" i="8"/>
  <c r="F362" i="8"/>
  <c r="G362" i="8"/>
  <c r="H362" i="8"/>
  <c r="I362" i="8"/>
  <c r="J362" i="8"/>
  <c r="K362" i="8"/>
  <c r="L362" i="8"/>
  <c r="M362" i="8"/>
  <c r="N362" i="8"/>
  <c r="O362" i="8"/>
  <c r="P362" i="8"/>
  <c r="Q362" i="8"/>
  <c r="R362" i="8"/>
  <c r="S362" i="8"/>
  <c r="T362" i="8"/>
  <c r="U362" i="8"/>
  <c r="V362" i="8"/>
  <c r="W362" i="8"/>
  <c r="B363" i="8"/>
  <c r="C363" i="8"/>
  <c r="D363" i="8"/>
  <c r="E363" i="8"/>
  <c r="F363" i="8"/>
  <c r="G363" i="8"/>
  <c r="H363" i="8"/>
  <c r="I363" i="8"/>
  <c r="J363" i="8"/>
  <c r="K363" i="8"/>
  <c r="L363" i="8"/>
  <c r="M363" i="8"/>
  <c r="N363" i="8"/>
  <c r="O363" i="8"/>
  <c r="P363" i="8"/>
  <c r="Q363" i="8"/>
  <c r="R363" i="8"/>
  <c r="S363" i="8"/>
  <c r="T363" i="8"/>
  <c r="U363" i="8"/>
  <c r="V363" i="8"/>
  <c r="W363" i="8"/>
  <c r="B364" i="8"/>
  <c r="C364" i="8"/>
  <c r="D364" i="8"/>
  <c r="E364" i="8"/>
  <c r="F364" i="8"/>
  <c r="G364" i="8"/>
  <c r="H364" i="8"/>
  <c r="I364" i="8"/>
  <c r="J364" i="8"/>
  <c r="K364" i="8"/>
  <c r="L364" i="8"/>
  <c r="M364" i="8"/>
  <c r="N364" i="8"/>
  <c r="O364" i="8"/>
  <c r="P364" i="8"/>
  <c r="Q364" i="8"/>
  <c r="R364" i="8"/>
  <c r="S364" i="8"/>
  <c r="T364" i="8"/>
  <c r="U364" i="8"/>
  <c r="V364" i="8"/>
  <c r="W364" i="8"/>
  <c r="B365" i="8"/>
  <c r="C365" i="8"/>
  <c r="D365" i="8"/>
  <c r="E365" i="8"/>
  <c r="F365" i="8"/>
  <c r="G365" i="8"/>
  <c r="H365" i="8"/>
  <c r="I365" i="8"/>
  <c r="J365" i="8"/>
  <c r="K365" i="8"/>
  <c r="L365" i="8"/>
  <c r="M365" i="8"/>
  <c r="N365" i="8"/>
  <c r="O365" i="8"/>
  <c r="P365" i="8"/>
  <c r="Q365" i="8"/>
  <c r="R365" i="8"/>
  <c r="S365" i="8"/>
  <c r="T365" i="8"/>
  <c r="U365" i="8"/>
  <c r="V365" i="8"/>
  <c r="W365" i="8"/>
  <c r="B366" i="8"/>
  <c r="C366" i="8"/>
  <c r="D366" i="8"/>
  <c r="E366" i="8"/>
  <c r="F366" i="8"/>
  <c r="G366" i="8"/>
  <c r="H366" i="8"/>
  <c r="I366" i="8"/>
  <c r="J366" i="8"/>
  <c r="K366" i="8"/>
  <c r="L366" i="8"/>
  <c r="M366" i="8"/>
  <c r="N366" i="8"/>
  <c r="O366" i="8"/>
  <c r="P366" i="8"/>
  <c r="Q366" i="8"/>
  <c r="R366" i="8"/>
  <c r="S366" i="8"/>
  <c r="T366" i="8"/>
  <c r="U366" i="8"/>
  <c r="V366" i="8"/>
  <c r="W366" i="8"/>
  <c r="B367" i="8"/>
  <c r="C367" i="8"/>
  <c r="D367" i="8"/>
  <c r="E367" i="8"/>
  <c r="F367" i="8"/>
  <c r="G367" i="8"/>
  <c r="H367" i="8"/>
  <c r="I367" i="8"/>
  <c r="J367" i="8"/>
  <c r="K367" i="8"/>
  <c r="L367" i="8"/>
  <c r="M367" i="8"/>
  <c r="N367" i="8"/>
  <c r="O367" i="8"/>
  <c r="P367" i="8"/>
  <c r="Q367" i="8"/>
  <c r="R367" i="8"/>
  <c r="S367" i="8"/>
  <c r="T367" i="8"/>
  <c r="U367" i="8"/>
  <c r="V367" i="8"/>
  <c r="W367" i="8"/>
  <c r="B368" i="8"/>
  <c r="C368" i="8"/>
  <c r="D368" i="8"/>
  <c r="E368" i="8"/>
  <c r="F368" i="8"/>
  <c r="G368" i="8"/>
  <c r="H368" i="8"/>
  <c r="I368" i="8"/>
  <c r="J368" i="8"/>
  <c r="K368" i="8"/>
  <c r="L368" i="8"/>
  <c r="M368" i="8"/>
  <c r="N368" i="8"/>
  <c r="O368" i="8"/>
  <c r="P368" i="8"/>
  <c r="Q368" i="8"/>
  <c r="R368" i="8"/>
  <c r="S368" i="8"/>
  <c r="T368" i="8"/>
  <c r="U368" i="8"/>
  <c r="V368" i="8"/>
  <c r="W368" i="8"/>
  <c r="B369" i="8"/>
  <c r="C369" i="8"/>
  <c r="D369" i="8"/>
  <c r="E369" i="8"/>
  <c r="F369" i="8"/>
  <c r="G369" i="8"/>
  <c r="H369" i="8"/>
  <c r="I369" i="8"/>
  <c r="J369" i="8"/>
  <c r="K369" i="8"/>
  <c r="L369" i="8"/>
  <c r="M369" i="8"/>
  <c r="N369" i="8"/>
  <c r="O369" i="8"/>
  <c r="P369" i="8"/>
  <c r="Q369" i="8"/>
  <c r="R369" i="8"/>
  <c r="S369" i="8"/>
  <c r="T369" i="8"/>
  <c r="U369" i="8"/>
  <c r="V369" i="8"/>
  <c r="W369" i="8"/>
  <c r="B370" i="8"/>
  <c r="C370" i="8"/>
  <c r="D370" i="8"/>
  <c r="E370" i="8"/>
  <c r="F370" i="8"/>
  <c r="G370" i="8"/>
  <c r="H370" i="8"/>
  <c r="I370" i="8"/>
  <c r="J370" i="8"/>
  <c r="K370" i="8"/>
  <c r="L370" i="8"/>
  <c r="M370" i="8"/>
  <c r="N370" i="8"/>
  <c r="O370" i="8"/>
  <c r="P370" i="8"/>
  <c r="Q370" i="8"/>
  <c r="R370" i="8"/>
  <c r="S370" i="8"/>
  <c r="T370" i="8"/>
  <c r="U370" i="8"/>
  <c r="V370" i="8"/>
  <c r="W370" i="8"/>
  <c r="B371" i="8"/>
  <c r="C371" i="8"/>
  <c r="D371" i="8"/>
  <c r="E371" i="8"/>
  <c r="F371" i="8"/>
  <c r="G371" i="8"/>
  <c r="H371" i="8"/>
  <c r="I371" i="8"/>
  <c r="J371" i="8"/>
  <c r="K371" i="8"/>
  <c r="L371" i="8"/>
  <c r="M371" i="8"/>
  <c r="N371" i="8"/>
  <c r="O371" i="8"/>
  <c r="P371" i="8"/>
  <c r="Q371" i="8"/>
  <c r="R371" i="8"/>
  <c r="S371" i="8"/>
  <c r="T371" i="8"/>
  <c r="U371" i="8"/>
  <c r="V371" i="8"/>
  <c r="W371" i="8"/>
  <c r="B372" i="8"/>
  <c r="C372" i="8"/>
  <c r="D372" i="8"/>
  <c r="E372" i="8"/>
  <c r="F372" i="8"/>
  <c r="G372" i="8"/>
  <c r="H372" i="8"/>
  <c r="I372" i="8"/>
  <c r="J372" i="8"/>
  <c r="K372" i="8"/>
  <c r="L372" i="8"/>
  <c r="M372" i="8"/>
  <c r="N372" i="8"/>
  <c r="O372" i="8"/>
  <c r="P372" i="8"/>
  <c r="Q372" i="8"/>
  <c r="R372" i="8"/>
  <c r="S372" i="8"/>
  <c r="T372" i="8"/>
  <c r="U372" i="8"/>
  <c r="V372" i="8"/>
  <c r="W372" i="8"/>
  <c r="B373" i="8"/>
  <c r="C373" i="8"/>
  <c r="D373" i="8"/>
  <c r="E373" i="8"/>
  <c r="F373" i="8"/>
  <c r="G373" i="8"/>
  <c r="H373" i="8"/>
  <c r="I373" i="8"/>
  <c r="J373" i="8"/>
  <c r="K373" i="8"/>
  <c r="L373" i="8"/>
  <c r="M373" i="8"/>
  <c r="N373" i="8"/>
  <c r="O373" i="8"/>
  <c r="P373" i="8"/>
  <c r="Q373" i="8"/>
  <c r="R373" i="8"/>
  <c r="S373" i="8"/>
  <c r="T373" i="8"/>
  <c r="U373" i="8"/>
  <c r="V373" i="8"/>
  <c r="W373" i="8"/>
  <c r="B374" i="8"/>
  <c r="C374" i="8"/>
  <c r="D374" i="8"/>
  <c r="E374" i="8"/>
  <c r="F374" i="8"/>
  <c r="G374" i="8"/>
  <c r="H374" i="8"/>
  <c r="I374" i="8"/>
  <c r="J374" i="8"/>
  <c r="K374" i="8"/>
  <c r="L374" i="8"/>
  <c r="M374" i="8"/>
  <c r="N374" i="8"/>
  <c r="O374" i="8"/>
  <c r="P374" i="8"/>
  <c r="Q374" i="8"/>
  <c r="R374" i="8"/>
  <c r="S374" i="8"/>
  <c r="T374" i="8"/>
  <c r="U374" i="8"/>
  <c r="V374" i="8"/>
  <c r="W374" i="8"/>
  <c r="B375" i="8"/>
  <c r="C375" i="8"/>
  <c r="D375" i="8"/>
  <c r="E375" i="8"/>
  <c r="F375" i="8"/>
  <c r="G375" i="8"/>
  <c r="H375" i="8"/>
  <c r="I375" i="8"/>
  <c r="J375" i="8"/>
  <c r="K375" i="8"/>
  <c r="L375" i="8"/>
  <c r="M375" i="8"/>
  <c r="N375" i="8"/>
  <c r="O375" i="8"/>
  <c r="P375" i="8"/>
  <c r="Q375" i="8"/>
  <c r="R375" i="8"/>
  <c r="S375" i="8"/>
  <c r="T375" i="8"/>
  <c r="U375" i="8"/>
  <c r="V375" i="8"/>
  <c r="W375" i="8"/>
  <c r="B376" i="8"/>
  <c r="C376" i="8"/>
  <c r="D376" i="8"/>
  <c r="E376" i="8"/>
  <c r="F376" i="8"/>
  <c r="G376" i="8"/>
  <c r="H376" i="8"/>
  <c r="I376" i="8"/>
  <c r="J376" i="8"/>
  <c r="K376" i="8"/>
  <c r="L376" i="8"/>
  <c r="M376" i="8"/>
  <c r="N376" i="8"/>
  <c r="O376" i="8"/>
  <c r="P376" i="8"/>
  <c r="Q376" i="8"/>
  <c r="R376" i="8"/>
  <c r="S376" i="8"/>
  <c r="T376" i="8"/>
  <c r="U376" i="8"/>
  <c r="V376" i="8"/>
  <c r="W376" i="8"/>
  <c r="B377" i="8"/>
  <c r="C377" i="8"/>
  <c r="D377" i="8"/>
  <c r="E377" i="8"/>
  <c r="F377" i="8"/>
  <c r="G377" i="8"/>
  <c r="H377" i="8"/>
  <c r="I377" i="8"/>
  <c r="J377" i="8"/>
  <c r="K377" i="8"/>
  <c r="L377" i="8"/>
  <c r="M377" i="8"/>
  <c r="N377" i="8"/>
  <c r="O377" i="8"/>
  <c r="P377" i="8"/>
  <c r="Q377" i="8"/>
  <c r="R377" i="8"/>
  <c r="S377" i="8"/>
  <c r="T377" i="8"/>
  <c r="U377" i="8"/>
  <c r="V377" i="8"/>
  <c r="W377" i="8"/>
  <c r="B378" i="8"/>
  <c r="C378" i="8"/>
  <c r="D378" i="8"/>
  <c r="E378" i="8"/>
  <c r="F378" i="8"/>
  <c r="G378" i="8"/>
  <c r="H378" i="8"/>
  <c r="I378" i="8"/>
  <c r="J378" i="8"/>
  <c r="K378" i="8"/>
  <c r="L378" i="8"/>
  <c r="M378" i="8"/>
  <c r="N378" i="8"/>
  <c r="O378" i="8"/>
  <c r="P378" i="8"/>
  <c r="Q378" i="8"/>
  <c r="R378" i="8"/>
  <c r="S378" i="8"/>
  <c r="T378" i="8"/>
  <c r="U378" i="8"/>
  <c r="V378" i="8"/>
  <c r="W378" i="8"/>
  <c r="B379" i="8"/>
  <c r="C379" i="8"/>
  <c r="D379" i="8"/>
  <c r="E379" i="8"/>
  <c r="F379" i="8"/>
  <c r="G379" i="8"/>
  <c r="H379" i="8"/>
  <c r="I379" i="8"/>
  <c r="J379" i="8"/>
  <c r="K379" i="8"/>
  <c r="L379" i="8"/>
  <c r="M379" i="8"/>
  <c r="N379" i="8"/>
  <c r="O379" i="8"/>
  <c r="P379" i="8"/>
  <c r="Q379" i="8"/>
  <c r="R379" i="8"/>
  <c r="S379" i="8"/>
  <c r="T379" i="8"/>
  <c r="U379" i="8"/>
  <c r="V379" i="8"/>
  <c r="W379" i="8"/>
  <c r="B380" i="8"/>
  <c r="C380" i="8"/>
  <c r="D380" i="8"/>
  <c r="E380" i="8"/>
  <c r="F380" i="8"/>
  <c r="G380" i="8"/>
  <c r="H380" i="8"/>
  <c r="I380" i="8"/>
  <c r="J380" i="8"/>
  <c r="K380" i="8"/>
  <c r="L380" i="8"/>
  <c r="M380" i="8"/>
  <c r="N380" i="8"/>
  <c r="O380" i="8"/>
  <c r="P380" i="8"/>
  <c r="Q380" i="8"/>
  <c r="R380" i="8"/>
  <c r="S380" i="8"/>
  <c r="T380" i="8"/>
  <c r="U380" i="8"/>
  <c r="V380" i="8"/>
  <c r="W380" i="8"/>
  <c r="B381" i="8"/>
  <c r="C381" i="8"/>
  <c r="D381" i="8"/>
  <c r="E381" i="8"/>
  <c r="F381" i="8"/>
  <c r="G381" i="8"/>
  <c r="H381" i="8"/>
  <c r="I381" i="8"/>
  <c r="J381" i="8"/>
  <c r="K381" i="8"/>
  <c r="L381" i="8"/>
  <c r="M381" i="8"/>
  <c r="N381" i="8"/>
  <c r="O381" i="8"/>
  <c r="P381" i="8"/>
  <c r="Q381" i="8"/>
  <c r="R381" i="8"/>
  <c r="S381" i="8"/>
  <c r="T381" i="8"/>
  <c r="U381" i="8"/>
  <c r="V381" i="8"/>
  <c r="W381" i="8"/>
  <c r="B382" i="8"/>
  <c r="C382" i="8"/>
  <c r="D382" i="8"/>
  <c r="E382" i="8"/>
  <c r="F382" i="8"/>
  <c r="G382" i="8"/>
  <c r="H382" i="8"/>
  <c r="I382" i="8"/>
  <c r="J382" i="8"/>
  <c r="K382" i="8"/>
  <c r="L382" i="8"/>
  <c r="M382" i="8"/>
  <c r="N382" i="8"/>
  <c r="O382" i="8"/>
  <c r="P382" i="8"/>
  <c r="Q382" i="8"/>
  <c r="R382" i="8"/>
  <c r="S382" i="8"/>
  <c r="T382" i="8"/>
  <c r="U382" i="8"/>
  <c r="V382" i="8"/>
  <c r="W382" i="8"/>
  <c r="B383" i="8"/>
  <c r="C383" i="8"/>
  <c r="D383" i="8"/>
  <c r="E383" i="8"/>
  <c r="F383" i="8"/>
  <c r="G383" i="8"/>
  <c r="H383" i="8"/>
  <c r="I383" i="8"/>
  <c r="J383" i="8"/>
  <c r="K383" i="8"/>
  <c r="L383" i="8"/>
  <c r="M383" i="8"/>
  <c r="N383" i="8"/>
  <c r="O383" i="8"/>
  <c r="P383" i="8"/>
  <c r="Q383" i="8"/>
  <c r="R383" i="8"/>
  <c r="S383" i="8"/>
  <c r="T383" i="8"/>
  <c r="U383" i="8"/>
  <c r="V383" i="8"/>
  <c r="W383" i="8"/>
  <c r="B384" i="8"/>
  <c r="C384" i="8"/>
  <c r="D384" i="8"/>
  <c r="E384" i="8"/>
  <c r="F384" i="8"/>
  <c r="G384" i="8"/>
  <c r="H384" i="8"/>
  <c r="I384" i="8"/>
  <c r="J384" i="8"/>
  <c r="K384" i="8"/>
  <c r="L384" i="8"/>
  <c r="M384" i="8"/>
  <c r="N384" i="8"/>
  <c r="O384" i="8"/>
  <c r="P384" i="8"/>
  <c r="Q384" i="8"/>
  <c r="R384" i="8"/>
  <c r="S384" i="8"/>
  <c r="T384" i="8"/>
  <c r="U384" i="8"/>
  <c r="V384" i="8"/>
  <c r="W384" i="8"/>
  <c r="B385" i="8"/>
  <c r="C385" i="8"/>
  <c r="D385" i="8"/>
  <c r="E385" i="8"/>
  <c r="F385" i="8"/>
  <c r="G385" i="8"/>
  <c r="H385" i="8"/>
  <c r="I385" i="8"/>
  <c r="J385" i="8"/>
  <c r="K385" i="8"/>
  <c r="L385" i="8"/>
  <c r="M385" i="8"/>
  <c r="N385" i="8"/>
  <c r="O385" i="8"/>
  <c r="P385" i="8"/>
  <c r="Q385" i="8"/>
  <c r="R385" i="8"/>
  <c r="S385" i="8"/>
  <c r="T385" i="8"/>
  <c r="U385" i="8"/>
  <c r="V385" i="8"/>
  <c r="W385" i="8"/>
  <c r="B386" i="8"/>
  <c r="C386" i="8"/>
  <c r="D386" i="8"/>
  <c r="E386" i="8"/>
  <c r="F386" i="8"/>
  <c r="G386" i="8"/>
  <c r="H386" i="8"/>
  <c r="I386" i="8"/>
  <c r="J386" i="8"/>
  <c r="K386" i="8"/>
  <c r="L386" i="8"/>
  <c r="M386" i="8"/>
  <c r="N386" i="8"/>
  <c r="O386" i="8"/>
  <c r="P386" i="8"/>
  <c r="Q386" i="8"/>
  <c r="R386" i="8"/>
  <c r="S386" i="8"/>
  <c r="T386" i="8"/>
  <c r="U386" i="8"/>
  <c r="V386" i="8"/>
  <c r="W386" i="8"/>
  <c r="B387" i="8"/>
  <c r="C387" i="8"/>
  <c r="D387" i="8"/>
  <c r="E387" i="8"/>
  <c r="F387" i="8"/>
  <c r="G387" i="8"/>
  <c r="H387" i="8"/>
  <c r="I387" i="8"/>
  <c r="J387" i="8"/>
  <c r="K387" i="8"/>
  <c r="L387" i="8"/>
  <c r="M387" i="8"/>
  <c r="N387" i="8"/>
  <c r="O387" i="8"/>
  <c r="P387" i="8"/>
  <c r="Q387" i="8"/>
  <c r="R387" i="8"/>
  <c r="S387" i="8"/>
  <c r="T387" i="8"/>
  <c r="U387" i="8"/>
  <c r="V387" i="8"/>
  <c r="W387" i="8"/>
  <c r="B388" i="8"/>
  <c r="C388" i="8"/>
  <c r="D388" i="8"/>
  <c r="E388" i="8"/>
  <c r="F388" i="8"/>
  <c r="G388" i="8"/>
  <c r="H388" i="8"/>
  <c r="I388" i="8"/>
  <c r="J388" i="8"/>
  <c r="K388" i="8"/>
  <c r="L388" i="8"/>
  <c r="M388" i="8"/>
  <c r="N388" i="8"/>
  <c r="O388" i="8"/>
  <c r="P388" i="8"/>
  <c r="Q388" i="8"/>
  <c r="R388" i="8"/>
  <c r="S388" i="8"/>
  <c r="T388" i="8"/>
  <c r="U388" i="8"/>
  <c r="V388" i="8"/>
  <c r="W388" i="8"/>
  <c r="B389" i="8"/>
  <c r="C389" i="8"/>
  <c r="D389" i="8"/>
  <c r="E389" i="8"/>
  <c r="F389" i="8"/>
  <c r="G389" i="8"/>
  <c r="H389" i="8"/>
  <c r="I389" i="8"/>
  <c r="J389" i="8"/>
  <c r="K389" i="8"/>
  <c r="L389" i="8"/>
  <c r="M389" i="8"/>
  <c r="N389" i="8"/>
  <c r="O389" i="8"/>
  <c r="P389" i="8"/>
  <c r="Q389" i="8"/>
  <c r="R389" i="8"/>
  <c r="S389" i="8"/>
  <c r="T389" i="8"/>
  <c r="U389" i="8"/>
  <c r="V389" i="8"/>
  <c r="W389" i="8"/>
  <c r="B390" i="8"/>
  <c r="C390" i="8"/>
  <c r="D390" i="8"/>
  <c r="E390" i="8"/>
  <c r="F390" i="8"/>
  <c r="G390" i="8"/>
  <c r="H390" i="8"/>
  <c r="I390" i="8"/>
  <c r="J390" i="8"/>
  <c r="K390" i="8"/>
  <c r="L390" i="8"/>
  <c r="M390" i="8"/>
  <c r="N390" i="8"/>
  <c r="O390" i="8"/>
  <c r="P390" i="8"/>
  <c r="Q390" i="8"/>
  <c r="R390" i="8"/>
  <c r="S390" i="8"/>
  <c r="T390" i="8"/>
  <c r="U390" i="8"/>
  <c r="V390" i="8"/>
  <c r="W390" i="8"/>
  <c r="B391" i="8"/>
  <c r="C391" i="8"/>
  <c r="D391" i="8"/>
  <c r="E391" i="8"/>
  <c r="F391" i="8"/>
  <c r="G391" i="8"/>
  <c r="H391" i="8"/>
  <c r="I391" i="8"/>
  <c r="J391" i="8"/>
  <c r="K391" i="8"/>
  <c r="L391" i="8"/>
  <c r="M391" i="8"/>
  <c r="N391" i="8"/>
  <c r="O391" i="8"/>
  <c r="P391" i="8"/>
  <c r="Q391" i="8"/>
  <c r="R391" i="8"/>
  <c r="S391" i="8"/>
  <c r="T391" i="8"/>
  <c r="U391" i="8"/>
  <c r="V391" i="8"/>
  <c r="W391" i="8"/>
  <c r="B392" i="8"/>
  <c r="C392" i="8"/>
  <c r="D392" i="8"/>
  <c r="E392" i="8"/>
  <c r="F392" i="8"/>
  <c r="G392" i="8"/>
  <c r="H392" i="8"/>
  <c r="I392" i="8"/>
  <c r="J392" i="8"/>
  <c r="K392" i="8"/>
  <c r="L392" i="8"/>
  <c r="M392" i="8"/>
  <c r="N392" i="8"/>
  <c r="O392" i="8"/>
  <c r="P392" i="8"/>
  <c r="Q392" i="8"/>
  <c r="R392" i="8"/>
  <c r="S392" i="8"/>
  <c r="T392" i="8"/>
  <c r="U392" i="8"/>
  <c r="V392" i="8"/>
  <c r="W392" i="8"/>
  <c r="B393" i="8"/>
  <c r="C393" i="8"/>
  <c r="D393" i="8"/>
  <c r="E393" i="8"/>
  <c r="F393" i="8"/>
  <c r="G393" i="8"/>
  <c r="H393" i="8"/>
  <c r="I393" i="8"/>
  <c r="J393" i="8"/>
  <c r="K393" i="8"/>
  <c r="L393" i="8"/>
  <c r="M393" i="8"/>
  <c r="N393" i="8"/>
  <c r="O393" i="8"/>
  <c r="P393" i="8"/>
  <c r="Q393" i="8"/>
  <c r="R393" i="8"/>
  <c r="S393" i="8"/>
  <c r="T393" i="8"/>
  <c r="U393" i="8"/>
  <c r="V393" i="8"/>
  <c r="W393" i="8"/>
  <c r="B394" i="8"/>
  <c r="C394" i="8"/>
  <c r="D394" i="8"/>
  <c r="E394" i="8"/>
  <c r="F394" i="8"/>
  <c r="G394" i="8"/>
  <c r="H394" i="8"/>
  <c r="I394" i="8"/>
  <c r="J394" i="8"/>
  <c r="K394" i="8"/>
  <c r="L394" i="8"/>
  <c r="M394" i="8"/>
  <c r="N394" i="8"/>
  <c r="O394" i="8"/>
  <c r="P394" i="8"/>
  <c r="Q394" i="8"/>
  <c r="R394" i="8"/>
  <c r="S394" i="8"/>
  <c r="T394" i="8"/>
  <c r="U394" i="8"/>
  <c r="V394" i="8"/>
  <c r="W394" i="8"/>
  <c r="B395" i="8"/>
  <c r="C395" i="8"/>
  <c r="D395" i="8"/>
  <c r="E395" i="8"/>
  <c r="F395" i="8"/>
  <c r="G395" i="8"/>
  <c r="H395" i="8"/>
  <c r="I395" i="8"/>
  <c r="J395" i="8"/>
  <c r="K395" i="8"/>
  <c r="L395" i="8"/>
  <c r="M395" i="8"/>
  <c r="N395" i="8"/>
  <c r="O395" i="8"/>
  <c r="P395" i="8"/>
  <c r="Q395" i="8"/>
  <c r="R395" i="8"/>
  <c r="S395" i="8"/>
  <c r="T395" i="8"/>
  <c r="U395" i="8"/>
  <c r="V395" i="8"/>
  <c r="W395" i="8"/>
  <c r="B396" i="8"/>
  <c r="C396" i="8"/>
  <c r="D396" i="8"/>
  <c r="E396" i="8"/>
  <c r="F396" i="8"/>
  <c r="G396" i="8"/>
  <c r="H396" i="8"/>
  <c r="I396" i="8"/>
  <c r="J396" i="8"/>
  <c r="K396" i="8"/>
  <c r="L396" i="8"/>
  <c r="M396" i="8"/>
  <c r="N396" i="8"/>
  <c r="O396" i="8"/>
  <c r="P396" i="8"/>
  <c r="Q396" i="8"/>
  <c r="R396" i="8"/>
  <c r="S396" i="8"/>
  <c r="T396" i="8"/>
  <c r="U396" i="8"/>
  <c r="V396" i="8"/>
  <c r="W396" i="8"/>
  <c r="B397" i="8"/>
  <c r="C397" i="8"/>
  <c r="D397" i="8"/>
  <c r="E397" i="8"/>
  <c r="F397" i="8"/>
  <c r="G397" i="8"/>
  <c r="H397" i="8"/>
  <c r="I397" i="8"/>
  <c r="J397" i="8"/>
  <c r="K397" i="8"/>
  <c r="L397" i="8"/>
  <c r="M397" i="8"/>
  <c r="N397" i="8"/>
  <c r="O397" i="8"/>
  <c r="P397" i="8"/>
  <c r="Q397" i="8"/>
  <c r="R397" i="8"/>
  <c r="S397" i="8"/>
  <c r="T397" i="8"/>
  <c r="U397" i="8"/>
  <c r="V397" i="8"/>
  <c r="W397" i="8"/>
  <c r="B3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K2" i="8"/>
  <c r="L2" i="8"/>
  <c r="J2" i="8"/>
  <c r="G2" i="8"/>
  <c r="F2" i="8"/>
  <c r="U2" i="8"/>
  <c r="T2" i="8"/>
  <c r="S2" i="8"/>
  <c r="R2" i="8"/>
  <c r="Q2" i="8"/>
  <c r="P2" i="8"/>
  <c r="O2" i="8"/>
  <c r="N2" i="8"/>
  <c r="M2" i="8"/>
  <c r="I2" i="8"/>
  <c r="H2" i="8"/>
  <c r="C2" i="8"/>
  <c r="B2" i="8"/>
  <c r="D2" i="8"/>
  <c r="E2" i="8"/>
  <c r="V2" i="8"/>
  <c r="W2" i="8"/>
  <c r="X2" i="8"/>
  <c r="W1" i="8"/>
  <c r="X1" i="8"/>
  <c r="Y1" i="8"/>
  <c r="Z1" i="8"/>
  <c r="V1" i="8"/>
  <c r="C1" i="8"/>
  <c r="D1" i="8"/>
  <c r="E1" i="8"/>
  <c r="F1" i="8"/>
  <c r="G1" i="8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A1" i="8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AE6" i="5" a="1"/>
  <c r="AE6" i="5" s="1"/>
  <c r="AE5" i="5"/>
  <c r="AD6" i="5" a="1"/>
  <c r="AD6" i="5" s="1"/>
  <c r="AD5" i="5"/>
  <c r="AC6" i="5" a="1"/>
  <c r="AC6" i="5" s="1"/>
  <c r="AC5" i="5"/>
  <c r="AB6" i="5" a="1"/>
  <c r="AB6" i="5" s="1"/>
  <c r="AB5" i="5"/>
  <c r="AA6" i="5" a="1"/>
  <c r="AA6" i="5" s="1"/>
  <c r="AA5" i="5"/>
  <c r="Z6" i="5" a="1"/>
  <c r="Z6" i="5" s="1"/>
  <c r="Z5" i="5"/>
  <c r="Y6" i="5" a="1"/>
  <c r="Y6" i="5" s="1"/>
  <c r="Y5" i="5"/>
  <c r="X7" i="5"/>
  <c r="X6" i="5"/>
  <c r="X5" i="5"/>
  <c r="W6" i="5" a="1"/>
  <c r="W6" i="5" s="1"/>
  <c r="W5" i="5"/>
  <c r="V6" i="5" a="1"/>
  <c r="V6" i="5" s="1"/>
  <c r="V5" i="5"/>
  <c r="U6" i="5" a="1"/>
  <c r="U6" i="5" s="1"/>
  <c r="U5" i="5"/>
  <c r="T7" i="5"/>
  <c r="T6" i="5"/>
  <c r="T5" i="5"/>
  <c r="S7" i="5"/>
  <c r="S6" i="5"/>
  <c r="S5" i="5"/>
  <c r="R7" i="5"/>
  <c r="R6" i="5"/>
  <c r="R5" i="5"/>
  <c r="L44" i="5"/>
  <c r="O44" i="5" s="1"/>
  <c r="K44" i="5"/>
  <c r="N44" i="5" s="1"/>
  <c r="J44" i="5"/>
  <c r="H44" i="5"/>
  <c r="I45" i="5" s="1"/>
  <c r="O42" i="5"/>
  <c r="L42" i="5"/>
  <c r="K42" i="5"/>
  <c r="N42" i="5" s="1"/>
  <c r="J42" i="5"/>
  <c r="M42" i="5" s="1"/>
  <c r="H42" i="5"/>
  <c r="I42" i="5" s="1"/>
  <c r="N40" i="5"/>
  <c r="L40" i="5"/>
  <c r="O40" i="5" s="1"/>
  <c r="K40" i="5"/>
  <c r="J40" i="5"/>
  <c r="M40" i="5" s="1"/>
  <c r="I40" i="5"/>
  <c r="H40" i="5"/>
  <c r="I41" i="5" s="1"/>
  <c r="I39" i="5"/>
  <c r="O38" i="5"/>
  <c r="M38" i="5"/>
  <c r="L38" i="5"/>
  <c r="K38" i="5"/>
  <c r="N38" i="5" s="1"/>
  <c r="J38" i="5"/>
  <c r="I38" i="5"/>
  <c r="H38" i="5"/>
  <c r="L36" i="5"/>
  <c r="O36" i="5" s="1"/>
  <c r="K36" i="5"/>
  <c r="N36" i="5" s="1"/>
  <c r="J36" i="5"/>
  <c r="H36" i="5"/>
  <c r="I37" i="5" s="1"/>
  <c r="O34" i="5"/>
  <c r="L34" i="5"/>
  <c r="K34" i="5"/>
  <c r="N34" i="5" s="1"/>
  <c r="J34" i="5"/>
  <c r="M34" i="5" s="1"/>
  <c r="I34" i="5"/>
  <c r="H34" i="5"/>
  <c r="I35" i="5" s="1"/>
  <c r="I33" i="5"/>
  <c r="N32" i="5"/>
  <c r="L32" i="5"/>
  <c r="O32" i="5" s="1"/>
  <c r="K32" i="5"/>
  <c r="J32" i="5"/>
  <c r="I32" i="5"/>
  <c r="H32" i="5"/>
  <c r="M32" i="5" s="1"/>
  <c r="I31" i="5"/>
  <c r="O30" i="5"/>
  <c r="M30" i="5"/>
  <c r="L30" i="5"/>
  <c r="K30" i="5"/>
  <c r="N30" i="5" s="1"/>
  <c r="J30" i="5"/>
  <c r="I30" i="5"/>
  <c r="H30" i="5"/>
  <c r="L28" i="5"/>
  <c r="O28" i="5" s="1"/>
  <c r="K28" i="5"/>
  <c r="N28" i="5" s="1"/>
  <c r="J28" i="5"/>
  <c r="M28" i="5" s="1"/>
  <c r="H28" i="5"/>
  <c r="I29" i="5" s="1"/>
  <c r="O26" i="5"/>
  <c r="L26" i="5"/>
  <c r="K26" i="5"/>
  <c r="N26" i="5" s="1"/>
  <c r="J26" i="5"/>
  <c r="M26" i="5" s="1"/>
  <c r="I26" i="5"/>
  <c r="H26" i="5"/>
  <c r="I27" i="5" s="1"/>
  <c r="I25" i="5"/>
  <c r="N24" i="5"/>
  <c r="L24" i="5"/>
  <c r="O24" i="5" s="1"/>
  <c r="K24" i="5"/>
  <c r="J24" i="5"/>
  <c r="I24" i="5"/>
  <c r="H24" i="5"/>
  <c r="M24" i="5" s="1"/>
  <c r="I23" i="5"/>
  <c r="O22" i="5"/>
  <c r="M22" i="5"/>
  <c r="L22" i="5"/>
  <c r="K22" i="5"/>
  <c r="N22" i="5" s="1"/>
  <c r="J22" i="5"/>
  <c r="I22" i="5"/>
  <c r="H22" i="5"/>
  <c r="L20" i="5"/>
  <c r="O20" i="5" s="1"/>
  <c r="K20" i="5"/>
  <c r="N20" i="5" s="1"/>
  <c r="J20" i="5"/>
  <c r="M20" i="5" s="1"/>
  <c r="H20" i="5"/>
  <c r="I21" i="5" s="1"/>
  <c r="O18" i="5"/>
  <c r="L18" i="5"/>
  <c r="K18" i="5"/>
  <c r="N18" i="5" s="1"/>
  <c r="J18" i="5"/>
  <c r="M18" i="5" s="1"/>
  <c r="I18" i="5"/>
  <c r="H18" i="5"/>
  <c r="I19" i="5" s="1"/>
  <c r="I17" i="5"/>
  <c r="N16" i="5"/>
  <c r="L16" i="5"/>
  <c r="O16" i="5" s="1"/>
  <c r="K16" i="5"/>
  <c r="J16" i="5"/>
  <c r="I16" i="5"/>
  <c r="H16" i="5"/>
  <c r="M16" i="5" s="1"/>
  <c r="I15" i="5"/>
  <c r="O14" i="5"/>
  <c r="M14" i="5"/>
  <c r="L14" i="5"/>
  <c r="K14" i="5"/>
  <c r="N14" i="5" s="1"/>
  <c r="J14" i="5"/>
  <c r="I14" i="5"/>
  <c r="H14" i="5"/>
  <c r="L12" i="5"/>
  <c r="O12" i="5" s="1"/>
  <c r="K12" i="5"/>
  <c r="N12" i="5" s="1"/>
  <c r="J12" i="5"/>
  <c r="M12" i="5" s="1"/>
  <c r="H12" i="5"/>
  <c r="I13" i="5" s="1"/>
  <c r="O10" i="5"/>
  <c r="L10" i="5"/>
  <c r="K10" i="5"/>
  <c r="N10" i="5" s="1"/>
  <c r="J10" i="5"/>
  <c r="M10" i="5" s="1"/>
  <c r="I10" i="5"/>
  <c r="H10" i="5"/>
  <c r="I11" i="5" s="1"/>
  <c r="I9" i="5"/>
  <c r="N8" i="5"/>
  <c r="L8" i="5"/>
  <c r="O8" i="5" s="1"/>
  <c r="K8" i="5"/>
  <c r="J8" i="5"/>
  <c r="I8" i="5"/>
  <c r="H8" i="5"/>
  <c r="M8" i="5" s="1"/>
  <c r="I7" i="5"/>
  <c r="O6" i="5"/>
  <c r="M6" i="5"/>
  <c r="L6" i="5"/>
  <c r="K6" i="5"/>
  <c r="N6" i="5" s="1"/>
  <c r="J6" i="5"/>
  <c r="I6" i="5"/>
  <c r="H6" i="5"/>
  <c r="L4" i="5"/>
  <c r="O4" i="5" s="1"/>
  <c r="K4" i="5"/>
  <c r="N4" i="5" s="1"/>
  <c r="J4" i="5"/>
  <c r="M4" i="5" s="1"/>
  <c r="H4" i="5"/>
  <c r="I5" i="5" s="1"/>
  <c r="N2" i="1"/>
  <c r="T2" i="1" s="1"/>
  <c r="M2" i="1"/>
  <c r="R2" i="1" s="1"/>
  <c r="L2" i="1"/>
  <c r="P2" i="1" s="1"/>
  <c r="N3" i="1"/>
  <c r="S3" i="1" s="1"/>
  <c r="N4" i="1"/>
  <c r="S4" i="1" s="1"/>
  <c r="N5" i="1"/>
  <c r="S5" i="1" s="1"/>
  <c r="N6" i="1"/>
  <c r="T6" i="1" s="1"/>
  <c r="N7" i="1"/>
  <c r="T7" i="1" s="1"/>
  <c r="N8" i="1"/>
  <c r="S8" i="1" s="1"/>
  <c r="N9" i="1"/>
  <c r="S9" i="1" s="1"/>
  <c r="N10" i="1"/>
  <c r="S10" i="1" s="1"/>
  <c r="N11" i="1"/>
  <c r="S11" i="1" s="1"/>
  <c r="N12" i="1"/>
  <c r="S12" i="1" s="1"/>
  <c r="N13" i="1"/>
  <c r="T13" i="1" s="1"/>
  <c r="N14" i="1"/>
  <c r="S14" i="1" s="1"/>
  <c r="N15" i="1"/>
  <c r="S15" i="1" s="1"/>
  <c r="M3" i="1"/>
  <c r="Q3" i="1" s="1"/>
  <c r="M4" i="1"/>
  <c r="Q4" i="1" s="1"/>
  <c r="M5" i="1"/>
  <c r="R5" i="1" s="1"/>
  <c r="M6" i="1"/>
  <c r="Q6" i="1" s="1"/>
  <c r="M7" i="1"/>
  <c r="Q7" i="1" s="1"/>
  <c r="M8" i="1"/>
  <c r="Q8" i="1" s="1"/>
  <c r="M9" i="1"/>
  <c r="Q9" i="1" s="1"/>
  <c r="M10" i="1"/>
  <c r="Q10" i="1" s="1"/>
  <c r="M11" i="1"/>
  <c r="Q11" i="1" s="1"/>
  <c r="M12" i="1"/>
  <c r="Q12" i="1" s="1"/>
  <c r="M13" i="1"/>
  <c r="Q13" i="1" s="1"/>
  <c r="M14" i="1"/>
  <c r="Q14" i="1" s="1"/>
  <c r="M15" i="1"/>
  <c r="Q15" i="1" s="1"/>
  <c r="L3" i="1"/>
  <c r="P3" i="1" s="1"/>
  <c r="L4" i="1"/>
  <c r="O4" i="1" s="1"/>
  <c r="L5" i="1"/>
  <c r="P5" i="1" s="1"/>
  <c r="L6" i="1"/>
  <c r="P6" i="1" s="1"/>
  <c r="L7" i="1"/>
  <c r="O7" i="1" s="1"/>
  <c r="L8" i="1"/>
  <c r="P8" i="1" s="1"/>
  <c r="L9" i="1"/>
  <c r="P9" i="1" s="1"/>
  <c r="L10" i="1"/>
  <c r="O10" i="1" s="1"/>
  <c r="L11" i="1"/>
  <c r="P11" i="1" s="1"/>
  <c r="L12" i="1"/>
  <c r="O12" i="1" s="1"/>
  <c r="L13" i="1"/>
  <c r="O13" i="1" s="1"/>
  <c r="L14" i="1"/>
  <c r="O14" i="1" s="1"/>
  <c r="L15" i="1"/>
  <c r="P15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I43" i="5" l="1"/>
  <c r="I4" i="5"/>
  <c r="I12" i="5"/>
  <c r="I20" i="5"/>
  <c r="I28" i="5"/>
  <c r="I36" i="5"/>
  <c r="I44" i="5"/>
  <c r="M36" i="5"/>
  <c r="M44" i="5"/>
  <c r="R7" i="1"/>
  <c r="P7" i="1"/>
  <c r="O6" i="1"/>
  <c r="O5" i="1"/>
  <c r="S2" i="1"/>
  <c r="S13" i="1"/>
  <c r="R12" i="1"/>
  <c r="T11" i="1"/>
  <c r="R6" i="1"/>
  <c r="R11" i="1"/>
  <c r="T4" i="1"/>
  <c r="O2" i="1"/>
  <c r="P10" i="1"/>
  <c r="O11" i="1"/>
  <c r="T14" i="1"/>
  <c r="T9" i="1"/>
  <c r="P4" i="1"/>
  <c r="O9" i="1"/>
  <c r="R14" i="1"/>
  <c r="R9" i="1"/>
  <c r="O8" i="1"/>
  <c r="S7" i="1"/>
  <c r="S6" i="1"/>
  <c r="T8" i="1"/>
  <c r="T15" i="1"/>
  <c r="R13" i="1"/>
  <c r="T3" i="1"/>
  <c r="P12" i="1"/>
  <c r="P14" i="1"/>
  <c r="O15" i="1"/>
  <c r="O3" i="1"/>
  <c r="T10" i="1"/>
  <c r="R8" i="1"/>
  <c r="R15" i="1"/>
  <c r="P13" i="1"/>
  <c r="T5" i="1"/>
  <c r="R3" i="1"/>
  <c r="Q5" i="1"/>
  <c r="R4" i="1"/>
  <c r="Q2" i="1"/>
  <c r="T12" i="1"/>
  <c r="R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tc={5F9D2E79-82A0-4677-9189-954EC78F7C72}</author>
    <author>tc={86761F21-ECF9-40D4-8560-DC0DE2281859}</author>
  </authors>
  <commentList>
    <comment ref="J1" authorId="0" shapeId="0" xr:uid="{5F9D2E79-82A0-4677-9189-954EC78F7C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https://cso.gov.tt/subjects/population-and-vital-statistics/population/  calculados a partir de esta tabla</t>
      </text>
    </comment>
    <comment ref="V1" authorId="1" shapeId="0" xr:uid="{86761F21-ECF9-40D4-8560-DC0DE22818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https://cso.gov.tt/household-budgetary-survey-hbs/
Respuesta:
    Ingresos ajustados por inflacion según datos del BID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tc={A8020FC8-2511-432A-8F2B-0B9C29759B6A}</author>
    <author>tc={D2A5CF1F-F20D-45DB-BDF8-6744B3646668}</author>
  </authors>
  <commentList>
    <comment ref="I1" authorId="0" shapeId="0" xr:uid="{A8020FC8-2511-432A-8F2B-0B9C29759B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https://cso.gov.tt/subjects/population-and-vital-statistics/population/  calculados a partir de esta tabla</t>
      </text>
    </comment>
    <comment ref="U1" authorId="1" shapeId="0" xr:uid="{D2A5CF1F-F20D-45DB-BDF8-6744B36466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https://cso.gov.tt/household-budgetary-survey-hbs/
Respuesta:
    Ingresos ajustados por inflacion según datos del BID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<sst xmlns="http://schemas.openxmlformats.org/spreadsheetml/2006/main" count="4039" uniqueCount="729">
  <si>
    <t>population</t>
  </si>
  <si>
    <t>c_type</t>
  </si>
  <si>
    <t>ctype</t>
  </si>
  <si>
    <t>p_male</t>
  </si>
  <si>
    <t>p_female</t>
  </si>
  <si>
    <t>c_male</t>
  </si>
  <si>
    <t>c_female</t>
  </si>
  <si>
    <t>p_15_24</t>
  </si>
  <si>
    <t>p_25_59</t>
  </si>
  <si>
    <t>p_60_plus</t>
  </si>
  <si>
    <t>c_15_24</t>
  </si>
  <si>
    <t>c_25_59</t>
  </si>
  <si>
    <t>c_m_15_24</t>
  </si>
  <si>
    <t>c_f_15_24</t>
  </si>
  <si>
    <t>c_m_25_59</t>
  </si>
  <si>
    <t>c_f_25_59</t>
  </si>
  <si>
    <t>p_low</t>
  </si>
  <si>
    <t>p_mwd</t>
  </si>
  <si>
    <t>p_high</t>
  </si>
  <si>
    <t>weight_inc</t>
  </si>
  <si>
    <t>c_60</t>
  </si>
  <si>
    <t>c_m_60</t>
  </si>
  <si>
    <t>c_f_60</t>
  </si>
  <si>
    <t>Community</t>
  </si>
  <si>
    <t>CIUDAD</t>
  </si>
  <si>
    <t xml:space="preserve">San Fernando </t>
  </si>
  <si>
    <t>Borough of Arima</t>
  </si>
  <si>
    <t>Borough of Chaguanas</t>
  </si>
  <si>
    <t>Borough of Point of Fortin</t>
  </si>
  <si>
    <t>Diego Martin</t>
  </si>
  <si>
    <t>San Juan/Laventille</t>
  </si>
  <si>
    <t>Tunapuna/Piarco</t>
  </si>
  <si>
    <t>Couva/Tabaquite/Talparo</t>
  </si>
  <si>
    <t>Mayaro/Rio Claro</t>
  </si>
  <si>
    <t>Sangre Grande</t>
  </si>
  <si>
    <t>Princes Town</t>
  </si>
  <si>
    <t>Penal/Debe</t>
  </si>
  <si>
    <t>Siparia</t>
  </si>
  <si>
    <t>Port of spain</t>
  </si>
  <si>
    <t>medium</t>
  </si>
  <si>
    <t>15-24</t>
  </si>
  <si>
    <t>25-59</t>
  </si>
  <si>
    <t>60+</t>
  </si>
  <si>
    <t>total genero region</t>
  </si>
  <si>
    <t>total region</t>
  </si>
  <si>
    <t>% genero</t>
  </si>
  <si>
    <t>total 15-24</t>
  </si>
  <si>
    <t>total 25-59</t>
  </si>
  <si>
    <t>total 60+</t>
  </si>
  <si>
    <t>15-24 %</t>
  </si>
  <si>
    <t>25-59%</t>
  </si>
  <si>
    <t>60+ %</t>
  </si>
  <si>
    <t>BOROUGH OF ARIMA</t>
  </si>
  <si>
    <t>Female</t>
  </si>
  <si>
    <t>Male</t>
  </si>
  <si>
    <t>BOROUGH OF CHAGUANAS</t>
  </si>
  <si>
    <t>BOROUGH OF POINT FORTIN</t>
  </si>
  <si>
    <t>CITY OF PORT OF SPAIN</t>
  </si>
  <si>
    <t>CITY OF SAN FERNANDO</t>
  </si>
  <si>
    <t>COUVA/TABAQUITE/TALPARO</t>
  </si>
  <si>
    <t>DIEGO MARTIN</t>
  </si>
  <si>
    <t>MAYARO/RIO CLARO</t>
  </si>
  <si>
    <t>PENAL/DEBE</t>
  </si>
  <si>
    <t xml:space="preserve">PRINCES TOWN   </t>
  </si>
  <si>
    <t>SAN JUAN/LAVENTILLE</t>
  </si>
  <si>
    <t>SANGRE GRANDE</t>
  </si>
  <si>
    <t>SIPARIA</t>
  </si>
  <si>
    <t>ST. ANDREW</t>
  </si>
  <si>
    <t>ST. DAVID</t>
  </si>
  <si>
    <t>ST. GEORGE</t>
  </si>
  <si>
    <t>ST. JOHN</t>
  </si>
  <si>
    <t>ST. MARY</t>
  </si>
  <si>
    <t>ST. PATRICK</t>
  </si>
  <si>
    <t>ST. PAUL</t>
  </si>
  <si>
    <t>TUNAPUNA/PIARCO</t>
  </si>
  <si>
    <t>f</t>
  </si>
  <si>
    <t>m</t>
  </si>
  <si>
    <t>0,509</t>
  </si>
  <si>
    <t>0,507</t>
  </si>
  <si>
    <t>0,506</t>
  </si>
  <si>
    <t>0,493</t>
  </si>
  <si>
    <t>0,488</t>
  </si>
  <si>
    <t>0,490</t>
  </si>
  <si>
    <t>0,491</t>
  </si>
  <si>
    <t>0,494</t>
  </si>
  <si>
    <t>0,512</t>
  </si>
  <si>
    <t>0,510</t>
  </si>
  <si>
    <t>0,501</t>
  </si>
  <si>
    <t>0,499</t>
  </si>
  <si>
    <t>0,514</t>
  </si>
  <si>
    <t>0,486</t>
  </si>
  <si>
    <t>0,513</t>
  </si>
  <si>
    <t>0,487</t>
  </si>
  <si>
    <t>0,480</t>
  </si>
  <si>
    <t>0,520</t>
  </si>
  <si>
    <t>0,505</t>
  </si>
  <si>
    <t>0,495</t>
  </si>
  <si>
    <t>0,504</t>
  </si>
  <si>
    <t>0,496</t>
  </si>
  <si>
    <t>Population</t>
  </si>
  <si>
    <t>BELMONT (Port of Spain)</t>
  </si>
  <si>
    <t>COCORITE</t>
  </si>
  <si>
    <t>EAST PORT OF SPAIN</t>
  </si>
  <si>
    <t>ELLERSLIE PARK</t>
  </si>
  <si>
    <t>FEDERATION PARK</t>
  </si>
  <si>
    <t>GONZALES (Port of Spain)</t>
  </si>
  <si>
    <t>LONG CIRCULAR</t>
  </si>
  <si>
    <t>NEWTOWN</t>
  </si>
  <si>
    <t>PORT OF SPAIN PROPER</t>
  </si>
  <si>
    <t>SEALOTS</t>
  </si>
  <si>
    <t>ST. JAMES</t>
  </si>
  <si>
    <t>ST.CLAIR</t>
  </si>
  <si>
    <t>WOODBROOK</t>
  </si>
  <si>
    <t>BROADWAY</t>
  </si>
  <si>
    <t>COCOYEA VILLAGE</t>
  </si>
  <si>
    <t>EMBACADERE</t>
  </si>
  <si>
    <t>GREEN ACRES</t>
  </si>
  <si>
    <t>GULF VIEW</t>
  </si>
  <si>
    <t>LES EFFORTS EAST</t>
  </si>
  <si>
    <t>LES EFFORTS WEST</t>
  </si>
  <si>
    <t>LOWER HILLSIDE</t>
  </si>
  <si>
    <t>MARABELLA</t>
  </si>
  <si>
    <t>MARAJ LANDS</t>
  </si>
  <si>
    <t>MON REPOS (San Fernando)</t>
  </si>
  <si>
    <t>NAVET VILLAGE (San Fernando)</t>
  </si>
  <si>
    <t>PARADISE</t>
  </si>
  <si>
    <t>PLEASANTVILLE</t>
  </si>
  <si>
    <t>SAN FERNANDO PROPER</t>
  </si>
  <si>
    <t>ST. JOSEPH VILLAGE (San Fernando)</t>
  </si>
  <si>
    <t>TAROUBA</t>
  </si>
  <si>
    <t>UNION PARK</t>
  </si>
  <si>
    <t>UNION VILLAGE (San Fernando)</t>
  </si>
  <si>
    <t>VICTORIA VILLAGE</t>
  </si>
  <si>
    <t>VISTABELLA</t>
  </si>
  <si>
    <t>ARIMA PROPER</t>
  </si>
  <si>
    <t>CALVARY HILL</t>
  </si>
  <si>
    <t>CARIB HOMES</t>
  </si>
  <si>
    <t>MALABAR</t>
  </si>
  <si>
    <t>MATURITA</t>
  </si>
  <si>
    <t>MOUNT PLEASANT(Arima)</t>
  </si>
  <si>
    <t>O'MEARA ROAD</t>
  </si>
  <si>
    <t>TUMPUNA ROAD (Arima Bor.)</t>
  </si>
  <si>
    <t>CHAGUANAS PROPER</t>
  </si>
  <si>
    <t>CHARLIEVILLE</t>
  </si>
  <si>
    <t>CUNUPIA</t>
  </si>
  <si>
    <t>EDINBURGH 500</t>
  </si>
  <si>
    <t>EDINBURGH GARDENS</t>
  </si>
  <si>
    <t>ENDEAVOUR VILLAGE</t>
  </si>
  <si>
    <t>ENTERPRISE</t>
  </si>
  <si>
    <t>ESMERALDA</t>
  </si>
  <si>
    <t>FELICITY</t>
  </si>
  <si>
    <t>HOMELAND GARDENS</t>
  </si>
  <si>
    <t>JERNINGHAM JUNCTION</t>
  </si>
  <si>
    <t>LANGE PARK</t>
  </si>
  <si>
    <t>LENDORE VILLAGE</t>
  </si>
  <si>
    <t>LONGDENVILLE</t>
  </si>
  <si>
    <t>MONTROSE VILLAGE</t>
  </si>
  <si>
    <t>MUNROE SETTLEMENT</t>
  </si>
  <si>
    <t>PETERSFIELD</t>
  </si>
  <si>
    <t>ST. THOMAS VILLAGE</t>
  </si>
  <si>
    <t>ST.CHARLES VILLAGE (Chaguanas)</t>
  </si>
  <si>
    <t>CAP- DE- VILLE</t>
  </si>
  <si>
    <t>CLIFTON HILL</t>
  </si>
  <si>
    <t>COCHRANE</t>
  </si>
  <si>
    <t>EGYPT VILLAGE</t>
  </si>
  <si>
    <t>FANNY VILLAGE</t>
  </si>
  <si>
    <t>GONZALES (Point Fortin)</t>
  </si>
  <si>
    <t>HOLLYWOOD</t>
  </si>
  <si>
    <t>NEW VILLAGE</t>
  </si>
  <si>
    <t>NEWLANDS</t>
  </si>
  <si>
    <t>POINT FORTIN PROPER</t>
  </si>
  <si>
    <t>POINT LIGOURE</t>
  </si>
  <si>
    <t>TECHIER VILLAGE</t>
  </si>
  <si>
    <t>ALYCE GLEN</t>
  </si>
  <si>
    <t>BAGATELLE (Diego Martin)</t>
  </si>
  <si>
    <t>BAYSHORE</t>
  </si>
  <si>
    <t>BEAU PRES</t>
  </si>
  <si>
    <t>BIG YARD</t>
  </si>
  <si>
    <t>BLUE BASIN</t>
  </si>
  <si>
    <t>BLUE RANGE</t>
  </si>
  <si>
    <t>BOISSIERE</t>
  </si>
  <si>
    <t>CAMERON ROAD</t>
  </si>
  <si>
    <t>CARENAGE</t>
  </si>
  <si>
    <t>CHAGUARAMAS</t>
  </si>
  <si>
    <t>CHAMP ELYSEES</t>
  </si>
  <si>
    <t>COVIGNE</t>
  </si>
  <si>
    <t>DIAMOND VALE</t>
  </si>
  <si>
    <t>DIBE / BELLE VUE</t>
  </si>
  <si>
    <t>DIEGO MARTIN INDUSTRIAL ESTATE</t>
  </si>
  <si>
    <t>DIEGO MARTIN PROPER</t>
  </si>
  <si>
    <t>FAIRWAYS</t>
  </si>
  <si>
    <t>FORT GEORGE</t>
  </si>
  <si>
    <t>FOUR ROADS (Diego Martin)</t>
  </si>
  <si>
    <t>GLENCOE</t>
  </si>
  <si>
    <t>GOODWOOD GARDENS</t>
  </si>
  <si>
    <t>GREEN HILL VILLAGE</t>
  </si>
  <si>
    <t>HALELAND PARK / MOKA</t>
  </si>
  <si>
    <t>L'ANSE MITAN</t>
  </si>
  <si>
    <t>LA HORQUETTE</t>
  </si>
  <si>
    <t>LA PUERTA</t>
  </si>
  <si>
    <t>LA SEIVA( Diego Martin)</t>
  </si>
  <si>
    <t>LE PLATTE</t>
  </si>
  <si>
    <t>MARAVAL PROPER</t>
  </si>
  <si>
    <t>NORTH POST</t>
  </si>
  <si>
    <t>OFF-SHORE ISLANDS</t>
  </si>
  <si>
    <t>PARAMIN</t>
  </si>
  <si>
    <t>PATNA VILLAGE</t>
  </si>
  <si>
    <t>PETIT VALLEY</t>
  </si>
  <si>
    <t>POINT CUMANA</t>
  </si>
  <si>
    <t>POWDER MAGAZINE</t>
  </si>
  <si>
    <t>RICH PLAIN</t>
  </si>
  <si>
    <t>RIVER ESTATE</t>
  </si>
  <si>
    <t>SAUT DEAU</t>
  </si>
  <si>
    <t>SIMEON ROAD</t>
  </si>
  <si>
    <t>ST. LUCIEN ROAD</t>
  </si>
  <si>
    <t>UPPER ST. JAMES</t>
  </si>
  <si>
    <t>VICTORIA GARDENS</t>
  </si>
  <si>
    <t>WATERHOLE</t>
  </si>
  <si>
    <t>WEST MOORINGS</t>
  </si>
  <si>
    <t>ARANGUEZ</t>
  </si>
  <si>
    <t>BAMBOO GROVE</t>
  </si>
  <si>
    <t>BARATARIA</t>
  </si>
  <si>
    <t>BEETHAM ESTATE / GARDENS</t>
  </si>
  <si>
    <t>BEJUCAL</t>
  </si>
  <si>
    <t>BLANCHISSEUSE</t>
  </si>
  <si>
    <t>CANTARO VILLAGE</t>
  </si>
  <si>
    <t>CASCADE</t>
  </si>
  <si>
    <t>CHAMP FLEURS</t>
  </si>
  <si>
    <t>EASTERN QUARRY</t>
  </si>
  <si>
    <t>EL SOCORRO</t>
  </si>
  <si>
    <t>EL SOCORRO EXTENSION</t>
  </si>
  <si>
    <t>FEBEAU VILLAGE</t>
  </si>
  <si>
    <t>GRAN CURUCAYE</t>
  </si>
  <si>
    <t>LA CANOA</t>
  </si>
  <si>
    <t>LA PASTORA</t>
  </si>
  <si>
    <t>LADY CHANCELLOR</t>
  </si>
  <si>
    <t>LAS CUEVAS</t>
  </si>
  <si>
    <t>LAVENTILLE</t>
  </si>
  <si>
    <t>LOWER SANTA CRUZ</t>
  </si>
  <si>
    <t>MALICK</t>
  </si>
  <si>
    <t>MARACAS</t>
  </si>
  <si>
    <t>MARACAS BAY</t>
  </si>
  <si>
    <t>MARIE ROAD</t>
  </si>
  <si>
    <t>MON REPOS (San Juan/Laventille)</t>
  </si>
  <si>
    <t>MORVANT</t>
  </si>
  <si>
    <t>MOUNT D'OR</t>
  </si>
  <si>
    <t>MT. HOPE</t>
  </si>
  <si>
    <t>MT. LAMBERT</t>
  </si>
  <si>
    <t>NEVER DIRTY</t>
  </si>
  <si>
    <t>PETIT BOURG</t>
  </si>
  <si>
    <t>PETIT CURUCAYE</t>
  </si>
  <si>
    <t>PICTON (San Juan/Laventille)</t>
  </si>
  <si>
    <t>ROMAIN LANDS</t>
  </si>
  <si>
    <t>SAM BOUCAUD</t>
  </si>
  <si>
    <t>SAN JUAN</t>
  </si>
  <si>
    <t>SANTA CRUZ</t>
  </si>
  <si>
    <t>SOCONUSCO</t>
  </si>
  <si>
    <t>ST. ANNS</t>
  </si>
  <si>
    <t>ST.BARBS</t>
  </si>
  <si>
    <t>UPPER BELMONT</t>
  </si>
  <si>
    <t>ACONO VILLAGE</t>
  </si>
  <si>
    <t>ARIMA HEIGHTS / TEMPLE VILLAGE</t>
  </si>
  <si>
    <t>AROUCA / ST. CLAIR GARDENS</t>
  </si>
  <si>
    <t>BON AIR DEVELOPMENT</t>
  </si>
  <si>
    <t>BON AIR WEST</t>
  </si>
  <si>
    <t>BRASSO SECO VILLAGE</t>
  </si>
  <si>
    <t>CANE FARM</t>
  </si>
  <si>
    <t>CARAPO</t>
  </si>
  <si>
    <t>CARONI VILLAGE</t>
  </si>
  <si>
    <t>CAURA</t>
  </si>
  <si>
    <t>CENTENO</t>
  </si>
  <si>
    <t>CLEAVER ROAD</t>
  </si>
  <si>
    <t>CUREPE</t>
  </si>
  <si>
    <t>D'ABADIE</t>
  </si>
  <si>
    <t>DINSLEY</t>
  </si>
  <si>
    <t>DINSLEY / TRINCITY</t>
  </si>
  <si>
    <t>EL DORADO</t>
  </si>
  <si>
    <t>ERIC WILLIAMS MEDICAL COMPLEX</t>
  </si>
  <si>
    <t>FIVE RIVERS</t>
  </si>
  <si>
    <t>FREDERICK SETTLEMENT</t>
  </si>
  <si>
    <t>HEIGHTS OF GUANAPO</t>
  </si>
  <si>
    <t>KANDAHAR</t>
  </si>
  <si>
    <t>KELLY VILLAGE</t>
  </si>
  <si>
    <t>LA BAJA</t>
  </si>
  <si>
    <t>LA FLORISANTE</t>
  </si>
  <si>
    <t>LA HORQUETTA</t>
  </si>
  <si>
    <t>LA LAJA</t>
  </si>
  <si>
    <t>LA MANGO VILLAGE</t>
  </si>
  <si>
    <t>LA PAILLE VILLAGE</t>
  </si>
  <si>
    <t>LA RESOURCE</t>
  </si>
  <si>
    <t>LA SEIVA VILLAGE (Tunapuna/Piarco)</t>
  </si>
  <si>
    <t>LOPINOT VILLAGE</t>
  </si>
  <si>
    <t>MACOYA</t>
  </si>
  <si>
    <t>MALONEY GARDENS</t>
  </si>
  <si>
    <t>MARACAS / ST. JOSEPH</t>
  </si>
  <si>
    <t>MAUSICA</t>
  </si>
  <si>
    <t>MOUNT ST. BENEDICT</t>
  </si>
  <si>
    <t>OLTON ROAD</t>
  </si>
  <si>
    <t>OROPUNA VILLAGE / PIARCO</t>
  </si>
  <si>
    <t>PARADISE GARDENS</t>
  </si>
  <si>
    <t>PASEA EXTENSION</t>
  </si>
  <si>
    <t>PEYTONVILLE</t>
  </si>
  <si>
    <t>PINTO ROAD</t>
  </si>
  <si>
    <t>REAL SPRINGS</t>
  </si>
  <si>
    <t>REDHILL</t>
  </si>
  <si>
    <t>SAMAROO VILLAGE</t>
  </si>
  <si>
    <t>SANTA MARGARITA</t>
  </si>
  <si>
    <t>SANTA ROSA HEIGHTS</t>
  </si>
  <si>
    <t>SHERWOOD PARK (Tunapuna/Piarco)</t>
  </si>
  <si>
    <t>SPRING VILLAGE(Tunapuna/Piarco)</t>
  </si>
  <si>
    <t>ST. AUGUSTINE</t>
  </si>
  <si>
    <t>ST. AUGUSTINE SOUTH</t>
  </si>
  <si>
    <t>ST. HELENA VILLAGE</t>
  </si>
  <si>
    <t>ST. JOHN'S VILLAGE (Tunapuna/Piarco)</t>
  </si>
  <si>
    <t>ST. JOSEPH</t>
  </si>
  <si>
    <t>SURREY VILLAGE</t>
  </si>
  <si>
    <t>TACARIGUA</t>
  </si>
  <si>
    <t>TRINCITY</t>
  </si>
  <si>
    <t>TUMPUNA ROAD (Tunapuna/Piarco)</t>
  </si>
  <si>
    <t>TUNAPUNA</t>
  </si>
  <si>
    <t>VALLEY VIEW</t>
  </si>
  <si>
    <t>VALSAYN</t>
  </si>
  <si>
    <t>WALLERFIELD</t>
  </si>
  <si>
    <t>WARREN VILLAGE (Tunapuna/Piarco)</t>
  </si>
  <si>
    <t>AGOSTINI VILLAGE (Couva/Tab/Tal)</t>
  </si>
  <si>
    <t>ARENA</t>
  </si>
  <si>
    <t>BALMAIN</t>
  </si>
  <si>
    <t>BASTA HALL</t>
  </si>
  <si>
    <t>BONNE AVENTURE</t>
  </si>
  <si>
    <t>BRASSO CAPARO VILLAGE</t>
  </si>
  <si>
    <t>BRASSO MANUEL JUNCTION</t>
  </si>
  <si>
    <t>BRASSO TAMANA</t>
  </si>
  <si>
    <t>BRASSO VENADO</t>
  </si>
  <si>
    <t>BRECHIN CASTLE</t>
  </si>
  <si>
    <t>BRICKFIELD</t>
  </si>
  <si>
    <t>BRICKFIELD / NAVET</t>
  </si>
  <si>
    <t>BROTHERS ROAD</t>
  </si>
  <si>
    <t>BUCCARRO</t>
  </si>
  <si>
    <t>BUTLER VILLAGE</t>
  </si>
  <si>
    <t>CALCUTTA ROAD NO.2</t>
  </si>
  <si>
    <t>CALCUTTA SETTLEMENT NO.2</t>
  </si>
  <si>
    <t>CALIFORNIA</t>
  </si>
  <si>
    <t>CAPARO</t>
  </si>
  <si>
    <t>CARAPICHAIMA</t>
  </si>
  <si>
    <t>CARATAL</t>
  </si>
  <si>
    <t>CARLSEN FIELD</t>
  </si>
  <si>
    <t>CEDAR HILL(Couva/Tab/Tal)</t>
  </si>
  <si>
    <t>CHANDERNAGORE</t>
  </si>
  <si>
    <t>CHASE VILLAGE</t>
  </si>
  <si>
    <t>CHICKLAND</t>
  </si>
  <si>
    <t>CHIN CHIN</t>
  </si>
  <si>
    <t>CLAXTON BAY</t>
  </si>
  <si>
    <t>COAL MINE (Couva/Tab/.Tal.)</t>
  </si>
  <si>
    <t>COROSAL</t>
  </si>
  <si>
    <t>COUVA CENTRAL</t>
  </si>
  <si>
    <t>DIAMOND (Couva/Tab/Tal.)</t>
  </si>
  <si>
    <t>DOW VILLAGE (Couva/Tab/Tal.)</t>
  </si>
  <si>
    <t>ECCLES VILLAGE</t>
  </si>
  <si>
    <t>EDINBURGH VILLAGE</t>
  </si>
  <si>
    <t>ESPERANZA</t>
  </si>
  <si>
    <t>FAIRVIEW</t>
  </si>
  <si>
    <t>FARNUM VILLAGE</t>
  </si>
  <si>
    <t>FELICITY HALL</t>
  </si>
  <si>
    <t>FLANAGIN TOWN</t>
  </si>
  <si>
    <t>FORRES PARK</t>
  </si>
  <si>
    <t>FREEPORT</t>
  </si>
  <si>
    <t>FRIENDSHIP</t>
  </si>
  <si>
    <t>GASPARILLO</t>
  </si>
  <si>
    <t>GRAN COUVA</t>
  </si>
  <si>
    <t>GUARACARA</t>
  </si>
  <si>
    <t>HERMITAGE (Couva / Tab / Tal.)</t>
  </si>
  <si>
    <t>INDIAN TRAIL</t>
  </si>
  <si>
    <t>LAS LOMAS     (NOS 1 &amp; 2 )</t>
  </si>
  <si>
    <t>MACAULAY</t>
  </si>
  <si>
    <t>MADRAS SETTLEMENT</t>
  </si>
  <si>
    <t>MAMORAL NO.2</t>
  </si>
  <si>
    <t>MAYO</t>
  </si>
  <si>
    <t>MC BEAN</t>
  </si>
  <si>
    <t>MOUNT PLEASANT (Couva/Tab/Tal)</t>
  </si>
  <si>
    <t>MUNDO NUEVO</t>
  </si>
  <si>
    <t>NANCOO VILLAGE</t>
  </si>
  <si>
    <t>ORANGE VALLEY</t>
  </si>
  <si>
    <t>OUPLAY VILLAGE</t>
  </si>
  <si>
    <t>PALMISTE (Couva/Tab/Tal)</t>
  </si>
  <si>
    <t>PARFORCE</t>
  </si>
  <si>
    <t>PEPPER VILLAGE (Couva/Tab/Tal)</t>
  </si>
  <si>
    <t>PHOENIX PARK</t>
  </si>
  <si>
    <t>PIPARO</t>
  </si>
  <si>
    <t>PLAISANCE PARK</t>
  </si>
  <si>
    <t>POINT LISAS (N.H.A.)</t>
  </si>
  <si>
    <t>POINT LISAS INDUSTRIAL ESTATE</t>
  </si>
  <si>
    <t>POINT-A-PIERRE</t>
  </si>
  <si>
    <t>POONAH</t>
  </si>
  <si>
    <t>PREYSAL</t>
  </si>
  <si>
    <t>RAVINE SABLE</t>
  </si>
  <si>
    <t>RIVERSDALE</t>
  </si>
  <si>
    <t>SAN PEDRO</t>
  </si>
  <si>
    <t>SAN RAPHAEL / BRAZIL</t>
  </si>
  <si>
    <t>SPRING VILLAGE(Couva/Tab/Tal)</t>
  </si>
  <si>
    <t>SPRINGLAND / SAN FABIAN</t>
  </si>
  <si>
    <t>ST. ANDREW'S VILLAGE</t>
  </si>
  <si>
    <t>ST. MARGARET</t>
  </si>
  <si>
    <t>ST. MARY'S VILLAGE (Couva/Tab/Tal)</t>
  </si>
  <si>
    <t>SUM SUM HILL</t>
  </si>
  <si>
    <t>TABAQUITE</t>
  </si>
  <si>
    <t>TALPARO</t>
  </si>
  <si>
    <t>TAMANA ROAD</t>
  </si>
  <si>
    <t>TODD'S ROAD</t>
  </si>
  <si>
    <t>TODD'S STATION</t>
  </si>
  <si>
    <t>TORTUGA</t>
  </si>
  <si>
    <t>UNION VILLAGE (Couva/Tab/Tal)</t>
  </si>
  <si>
    <t>WARREN VILLAGE (Couva/Tab/Tal)</t>
  </si>
  <si>
    <t>WATERLOO</t>
  </si>
  <si>
    <t>WELCOME</t>
  </si>
  <si>
    <t>WHITE LAND</t>
  </si>
  <si>
    <t>ABYSSINIA VILLAGE (Oilfield Area)</t>
  </si>
  <si>
    <t>AGOSTINI VILLAGE (Mayaro/RioClaro)</t>
  </si>
  <si>
    <t>BICHE</t>
  </si>
  <si>
    <t>CANQUE</t>
  </si>
  <si>
    <t>CHARUMA VILLAGE</t>
  </si>
  <si>
    <t>COCAL ESTATE / MAYARO</t>
  </si>
  <si>
    <t>CUSHE / NAVET</t>
  </si>
  <si>
    <t>DEEP RAVINE / CLEAR WATER</t>
  </si>
  <si>
    <t>ECCLESVILLE</t>
  </si>
  <si>
    <t>FONROSE VILLAGE</t>
  </si>
  <si>
    <t>GRAND LAGOON</t>
  </si>
  <si>
    <t>GUAYAGUAYARE</t>
  </si>
  <si>
    <t>LA SAVANNE (Mayaro/Rio Claro)</t>
  </si>
  <si>
    <t>LIBERTVILLE</t>
  </si>
  <si>
    <t>MAFEKING</t>
  </si>
  <si>
    <t>MAINFIELD</t>
  </si>
  <si>
    <t>MAYARO</t>
  </si>
  <si>
    <t>MORA SETTLEMENT</t>
  </si>
  <si>
    <t>NAVET VILLAGE (Mayaro/Rio Claro)</t>
  </si>
  <si>
    <t>ORTOIRE</t>
  </si>
  <si>
    <t>PLAISANCE</t>
  </si>
  <si>
    <t>POOLE</t>
  </si>
  <si>
    <t>RADIX</t>
  </si>
  <si>
    <t>RIO CLARO</t>
  </si>
  <si>
    <t>ST. JOSEPH VILLAGE (Mayaro/Rio Claro)</t>
  </si>
  <si>
    <t>UNION VILLAGE (Mayaro/Rio Claro)</t>
  </si>
  <si>
    <t>ANGLAIS SETTLEMENT</t>
  </si>
  <si>
    <t>BALANDRA</t>
  </si>
  <si>
    <t>BROOKLYN SETTLEMENT</t>
  </si>
  <si>
    <t>CAIGUAL</t>
  </si>
  <si>
    <t>CARMICHAEL</t>
  </si>
  <si>
    <t>COAL MINE (Sangre Grande)</t>
  </si>
  <si>
    <t>CORYAL (Sangre Grande)</t>
  </si>
  <si>
    <t>CUMACA</t>
  </si>
  <si>
    <t>CUMANA</t>
  </si>
  <si>
    <t>CUMUTO</t>
  </si>
  <si>
    <t>CUNARIPO</t>
  </si>
  <si>
    <t>FISHING POND</t>
  </si>
  <si>
    <t>FOUR ROADS-TAMANA (Sangre Grande)</t>
  </si>
  <si>
    <t>GRAND RIVIERE</t>
  </si>
  <si>
    <t>GUAICO</t>
  </si>
  <si>
    <t>GUATAPAJARO</t>
  </si>
  <si>
    <t>HOWSEN VILLAGE</t>
  </si>
  <si>
    <t>L'ANSE NOIR</t>
  </si>
  <si>
    <t>MAHOE</t>
  </si>
  <si>
    <t>MANZANILLA</t>
  </si>
  <si>
    <t>MARAJ HILL</t>
  </si>
  <si>
    <t>MATELOT</t>
  </si>
  <si>
    <t>MATURA</t>
  </si>
  <si>
    <t>MELAJO</t>
  </si>
  <si>
    <t>MISSION</t>
  </si>
  <si>
    <t>MONTE VIDEO</t>
  </si>
  <si>
    <t>MORIN BAY</t>
  </si>
  <si>
    <t>NORTH MANZANILLA</t>
  </si>
  <si>
    <t>OROPOUCHE (Sangre Grande)</t>
  </si>
  <si>
    <t>PLUM MITAN</t>
  </si>
  <si>
    <t>RAMPANALGAS</t>
  </si>
  <si>
    <t>SALIBYA VILLAGE</t>
  </si>
  <si>
    <t>SAN SOUCI</t>
  </si>
  <si>
    <t>SANGRE CHIQUITO</t>
  </si>
  <si>
    <t>TAMANA</t>
  </si>
  <si>
    <t>TOCO</t>
  </si>
  <si>
    <t>TOMPIRE</t>
  </si>
  <si>
    <t>TURURE</t>
  </si>
  <si>
    <t>VALENCIA</t>
  </si>
  <si>
    <t>9811</t>
  </si>
  <si>
    <t>BARRACKPORE</t>
  </si>
  <si>
    <t>BASSETERRE</t>
  </si>
  <si>
    <t>BEN LOMOND</t>
  </si>
  <si>
    <t>BON JEAN</t>
  </si>
  <si>
    <t>BORDE NARVE</t>
  </si>
  <si>
    <t>BROOMAGE</t>
  </si>
  <si>
    <t>BROTHERS SETTLEMENT</t>
  </si>
  <si>
    <t>BUEN INTENTO</t>
  </si>
  <si>
    <t>CEDAR HILL(Princes Town)</t>
  </si>
  <si>
    <t>CLEGHORN AND MT. PLEASANT</t>
  </si>
  <si>
    <t>CORINTH</t>
  </si>
  <si>
    <t>CORYAL VILLAGE (Princes Town)</t>
  </si>
  <si>
    <t>DYERS VILLAGE</t>
  </si>
  <si>
    <t>FIFTH COMPANY</t>
  </si>
  <si>
    <t>GEORGE VILLAGE</t>
  </si>
  <si>
    <t>GOLCONDA</t>
  </si>
  <si>
    <t>HARD BARGAIN</t>
  </si>
  <si>
    <t>HARMONY HALL</t>
  </si>
  <si>
    <t>HINDUSTAN</t>
  </si>
  <si>
    <t>IERE VILLAGE</t>
  </si>
  <si>
    <t>INDIAN WALK</t>
  </si>
  <si>
    <t>JORDAN VILLAGE</t>
  </si>
  <si>
    <t>KUMAR VILLAGE</t>
  </si>
  <si>
    <t>LA LUNE</t>
  </si>
  <si>
    <t>LA RUFFIN</t>
  </si>
  <si>
    <t>LA SAVANNE (Princes Town)</t>
  </si>
  <si>
    <t>LENGUA VILLAGE / BARRACKPORE</t>
  </si>
  <si>
    <t>LOTHIAN</t>
  </si>
  <si>
    <t>MALGRETOUTE</t>
  </si>
  <si>
    <t>MARAC</t>
  </si>
  <si>
    <t>MATILDA</t>
  </si>
  <si>
    <t>MORUGA VILLAGE</t>
  </si>
  <si>
    <t>NEW GRANT</t>
  </si>
  <si>
    <t>PALMYRA</t>
  </si>
  <si>
    <t>PALMYRA VILLAGE / MT. STEWART</t>
  </si>
  <si>
    <t>PETIT CAFÉ</t>
  </si>
  <si>
    <t>PETIT MORNE</t>
  </si>
  <si>
    <t>PRINCES TOWN PROPER</t>
  </si>
  <si>
    <t>REFORM VILLAGE</t>
  </si>
  <si>
    <t>ROBERT VILLAGE</t>
  </si>
  <si>
    <t>SISTERS VILLAGE / ROAD</t>
  </si>
  <si>
    <t>SIXTH COMPANY</t>
  </si>
  <si>
    <t>ST. CROIX VILLAGE</t>
  </si>
  <si>
    <t>ST. JOHN'S VILLAGE (Princes Town)</t>
  </si>
  <si>
    <t>ST. JULIEN</t>
  </si>
  <si>
    <t>ST. MADELINE</t>
  </si>
  <si>
    <t>ST. MARY'S VILLAGE (Princes Town)</t>
  </si>
  <si>
    <t>ST.CHARLES VILLAGE (Princes Town)</t>
  </si>
  <si>
    <t>ST.CLEMENTS</t>
  </si>
  <si>
    <t>TABLELAND</t>
  </si>
  <si>
    <t>USINE ST. MADELINE</t>
  </si>
  <si>
    <t>BATCHYIA VILLAGE</t>
  </si>
  <si>
    <t>CANAAN VILLAGE / PALMISTE</t>
  </si>
  <si>
    <t>CHARLO VILLAGE</t>
  </si>
  <si>
    <t>DEBE PROPER</t>
  </si>
  <si>
    <t>DIAMOND (Penal/Debe)</t>
  </si>
  <si>
    <t>DUNCAN VILLAGE</t>
  </si>
  <si>
    <t>ESPERANCE VILLAGE</t>
  </si>
  <si>
    <t>HERMITAGE VILLAGE (Penal / Debe)</t>
  </si>
  <si>
    <t>LA FORTUNE (Penal / Debe)</t>
  </si>
  <si>
    <t>LA ROMAINE</t>
  </si>
  <si>
    <t>LENGUA VILLAGE</t>
  </si>
  <si>
    <t>MENDEZ VILLAGE</t>
  </si>
  <si>
    <t>MONKEY TOWN</t>
  </si>
  <si>
    <t>MORNE DIABLO</t>
  </si>
  <si>
    <t>PALMISTE (Debe/Penal)</t>
  </si>
  <si>
    <t>PENAL</t>
  </si>
  <si>
    <t>PENAL ROCK ROAD</t>
  </si>
  <si>
    <t>PHILLIPINES</t>
  </si>
  <si>
    <t>PICTON (Penal/Debe)</t>
  </si>
  <si>
    <t>RAMBERT VILLAGE</t>
  </si>
  <si>
    <t>ROCHARD ROAD</t>
  </si>
  <si>
    <t>SAN FRANCIQUE</t>
  </si>
  <si>
    <t>SCOTT ROAD VILLAGE</t>
  </si>
  <si>
    <t>SYNE VILLAGE</t>
  </si>
  <si>
    <t>TULSA VILLAGE</t>
  </si>
  <si>
    <t>WELLINGTON</t>
  </si>
  <si>
    <t>APEX OIL FIELD</t>
  </si>
  <si>
    <t>ARIPERO VILLAGE</t>
  </si>
  <si>
    <t>AVOCAT VILLAGE</t>
  </si>
  <si>
    <t>BAMBOO VILLAGE</t>
  </si>
  <si>
    <t>BEACH CAMP</t>
  </si>
  <si>
    <t>BENNET VILLAGE</t>
  </si>
  <si>
    <t>BOIS BOURG</t>
  </si>
  <si>
    <t>BONASSE VILLAGE</t>
  </si>
  <si>
    <t>BRIGHTON</t>
  </si>
  <si>
    <t>CARAPAL</t>
  </si>
  <si>
    <t>CEDROS</t>
  </si>
  <si>
    <t>CHATHAM</t>
  </si>
  <si>
    <t>CHINESE VILLAGE</t>
  </si>
  <si>
    <t>COROMANDEL</t>
  </si>
  <si>
    <t>DANNY VILLAGE</t>
  </si>
  <si>
    <t>DE GANNES VILLAGE</t>
  </si>
  <si>
    <t>DELHI SETTLEMENT</t>
  </si>
  <si>
    <t>DOW VILLAGE (Siparia)</t>
  </si>
  <si>
    <t>ERIN / BUENOS AYRES</t>
  </si>
  <si>
    <t>ERIN PROPER</t>
  </si>
  <si>
    <t>FOREST RESERVE</t>
  </si>
  <si>
    <t>FULLERTON</t>
  </si>
  <si>
    <t>FYZABAD</t>
  </si>
  <si>
    <t>GHEERAHOO</t>
  </si>
  <si>
    <t>GRANVILLE</t>
  </si>
  <si>
    <t>GUAPO LOT 10</t>
  </si>
  <si>
    <t>HARRIS VILLAGE</t>
  </si>
  <si>
    <t>ICACOS</t>
  </si>
  <si>
    <t>JACOB VILLAGE</t>
  </si>
  <si>
    <t>LA BREA</t>
  </si>
  <si>
    <t>LA FORTUNE / PLUCK (Siparia)</t>
  </si>
  <si>
    <t>LORENSOTTE</t>
  </si>
  <si>
    <t>LOS BOJOS</t>
  </si>
  <si>
    <t>LOS CHAROS</t>
  </si>
  <si>
    <t>LOS IROS / ERIN</t>
  </si>
  <si>
    <t>MON DESIR</t>
  </si>
  <si>
    <t>MON DESIR / SILVER STREAM</t>
  </si>
  <si>
    <t>OROPOUCHE (Siparia)</t>
  </si>
  <si>
    <t>PALO SECO</t>
  </si>
  <si>
    <t>PARRYLANDS SOUTH</t>
  </si>
  <si>
    <t>PEPPER VILLAGE (Siparia)</t>
  </si>
  <si>
    <t>POINT D'OR</t>
  </si>
  <si>
    <t>QUARRY VILLAGE</t>
  </si>
  <si>
    <t>RANCHO QUEMADO</t>
  </si>
  <si>
    <t>ROBERT HILL / SIPARIA</t>
  </si>
  <si>
    <t>ROUSILLAC</t>
  </si>
  <si>
    <t>SALAZAR VILLAGE</t>
  </si>
  <si>
    <t>SANTA FLORA</t>
  </si>
  <si>
    <t>SOBO VILLAGE</t>
  </si>
  <si>
    <t>ST. MARY'S VILLAGE (Siparia)</t>
  </si>
  <si>
    <t>SUDAMA VILLAGE</t>
  </si>
  <si>
    <t>THICK VILLAGE</t>
  </si>
  <si>
    <t>VANCE RIVER</t>
  </si>
  <si>
    <t>VESSIGNY</t>
  </si>
  <si>
    <t>WADDLE VILLAGE</t>
  </si>
  <si>
    <t>Commu</t>
  </si>
  <si>
    <t>AROUCA</t>
  </si>
  <si>
    <t>BAGATELLE</t>
  </si>
  <si>
    <t>BASSE TERRE</t>
  </si>
  <si>
    <t>BEETHAM ESTATE</t>
  </si>
  <si>
    <t>BELMONT</t>
  </si>
  <si>
    <t>BOIS BOUGH</t>
  </si>
  <si>
    <t>BON AIR WEST DEVELOP</t>
  </si>
  <si>
    <t>BRASSO CAPARO VILLAG</t>
  </si>
  <si>
    <t>BRASSO MANUEL JUNCTI</t>
  </si>
  <si>
    <t>BRICKFIELD/NAVET</t>
  </si>
  <si>
    <t>BUCARRO</t>
  </si>
  <si>
    <t>CALCUTTA SETTLEMENT</t>
  </si>
  <si>
    <t>CANAAN VILLAGE PALMI</t>
  </si>
  <si>
    <t>CLEGHORN AND MT. PLE</t>
  </si>
  <si>
    <t>COALMINE</t>
  </si>
  <si>
    <t>COAL MINE</t>
  </si>
  <si>
    <t>COCAL ESTATE/MAYARO</t>
  </si>
  <si>
    <t>CORYAL</t>
  </si>
  <si>
    <t>CORYAL VILLAGE</t>
  </si>
  <si>
    <t>CUSHE/NAVET</t>
  </si>
  <si>
    <t>DEEP RAVINE/CLEAR WA</t>
  </si>
  <si>
    <t>DIBE/BELLE VUE</t>
  </si>
  <si>
    <t>DINSLEY/TRINCITY</t>
  </si>
  <si>
    <t>ERIC WILLIAMS MEDICA</t>
  </si>
  <si>
    <t>ERIN/BUENOS AYRES</t>
  </si>
  <si>
    <t>GUATOPAJARO</t>
  </si>
  <si>
    <t>HALELAND PARK/MOKA</t>
  </si>
  <si>
    <t>HERMITAGE</t>
  </si>
  <si>
    <t>HERMITAGE VILLAGE</t>
  </si>
  <si>
    <t>LA  LUNE</t>
  </si>
  <si>
    <t>LA FORTUNE</t>
  </si>
  <si>
    <t>LA FORTUNE/PLUCK</t>
  </si>
  <si>
    <t>LA ROMAIN</t>
  </si>
  <si>
    <t>LA SEIVA VILLAGE</t>
  </si>
  <si>
    <t>LA SEIVA</t>
  </si>
  <si>
    <t>LAS LOMAS (NOS. 1 &amp;</t>
  </si>
  <si>
    <t>LENGUA VILLAGE/BARRA</t>
  </si>
  <si>
    <t>LOS BAJOS</t>
  </si>
  <si>
    <t>LOS IROS/ERIN</t>
  </si>
  <si>
    <t>MAMORAL NO. 2</t>
  </si>
  <si>
    <t>MARACAS/ST. JOSEPH</t>
  </si>
  <si>
    <t>MON DESIR/SILVER STR</t>
  </si>
  <si>
    <t>OROPUNA VILLAGE/PIAR</t>
  </si>
  <si>
    <t>PALMYRA VILLAGE/MT.</t>
  </si>
  <si>
    <t>PARRY LANDS SOUTH</t>
  </si>
  <si>
    <t>PHILLIPINE</t>
  </si>
  <si>
    <t>POINT LISAS  IND. ES</t>
  </si>
  <si>
    <t>POINT LISAS (NHA)</t>
  </si>
  <si>
    <t>RED HILL</t>
  </si>
  <si>
    <t>ROBERT HILL/SIPARIA</t>
  </si>
  <si>
    <t>SALYBIA VILLAGE</t>
  </si>
  <si>
    <t>SAN RAPHAEL/BRAZIL</t>
  </si>
  <si>
    <t>SHERWOOD PARK</t>
  </si>
  <si>
    <t>SISTERS VILLAGE</t>
  </si>
  <si>
    <t>SPRINGLAND/SAN FABIA</t>
  </si>
  <si>
    <t>ST. BARBS</t>
  </si>
  <si>
    <t>ST. CLAIR</t>
  </si>
  <si>
    <t>ST. CLEMENTS</t>
  </si>
  <si>
    <t>ST. JOHN'S VILLAGE (PENAL DEBE)</t>
  </si>
  <si>
    <t>TRINTOC (POINT-A-PI</t>
  </si>
  <si>
    <t>WATER HOLE</t>
  </si>
  <si>
    <t>ABYSINIA VILLAGE (OI</t>
  </si>
  <si>
    <t>GONZALES (POINT FORTIN)</t>
  </si>
  <si>
    <t>SPRING VILLAGE(COUVA/TAB/TAL)</t>
  </si>
  <si>
    <t>AGOSTINI VILLAGE (CO</t>
  </si>
  <si>
    <t>AGOSTINI VILLAGE</t>
  </si>
  <si>
    <t>ARIMA HEIGHTS/TEMPLE</t>
  </si>
  <si>
    <t>CALCUTTA ROAD</t>
  </si>
  <si>
    <t>CAP-DE-VILLE(POI</t>
  </si>
  <si>
    <t>CEDAR HILL(CO</t>
  </si>
  <si>
    <t>CEDAR HILL</t>
  </si>
  <si>
    <t>DIAMOND</t>
  </si>
  <si>
    <t>DIAMOND(PENAL</t>
  </si>
  <si>
    <t>DOW VILLAGE(CO</t>
  </si>
  <si>
    <t>DOW VILLAGE</t>
  </si>
  <si>
    <t>FOUR ROADS(DIE</t>
  </si>
  <si>
    <t>FOUR ROADS-TAMANA</t>
  </si>
  <si>
    <t>GONZALES(SPAIN)</t>
  </si>
  <si>
    <t>LA SAVANNE(PRINCE</t>
  </si>
  <si>
    <t>LA SAVANNE</t>
  </si>
  <si>
    <t>LOWER HILL SIDE</t>
  </si>
  <si>
    <t>MON REPOS(SANFE</t>
  </si>
  <si>
    <t>MON REPOS</t>
  </si>
  <si>
    <t>MOUNT PLEASANT(CO</t>
  </si>
  <si>
    <t>MOUNT PLEASANT</t>
  </si>
  <si>
    <t>NAVET VILLAGE(SANFE</t>
  </si>
  <si>
    <t>NAVET VILLAGE</t>
  </si>
  <si>
    <t>OROPOUCHE(SANGRE</t>
  </si>
  <si>
    <t>OROPOUCHE</t>
  </si>
  <si>
    <t>PALMISTE(PENAL</t>
  </si>
  <si>
    <t>PALMISTE</t>
  </si>
  <si>
    <t>PEPPER VILLAGE(CO</t>
  </si>
  <si>
    <t>PEPPER VILLAGE</t>
  </si>
  <si>
    <t>PETIT CAF</t>
  </si>
  <si>
    <t>PICTON(PENAL</t>
  </si>
  <si>
    <t>PICTON</t>
  </si>
  <si>
    <t>SPRING VILLAGE(TUNA</t>
  </si>
  <si>
    <t>ST. CHARLES VILLAGEP</t>
  </si>
  <si>
    <t>ST. CHARLES VILLAGE</t>
  </si>
  <si>
    <t>ST. JOHN'S VILLAGEPR</t>
  </si>
  <si>
    <t>ST. JOHN'S VILLAGETU</t>
  </si>
  <si>
    <t>ST. JOSEPH VILLAGEMA</t>
  </si>
  <si>
    <t>ST. JOSEPH VILLAGE</t>
  </si>
  <si>
    <t>ST. MARY'S VILLAGESI</t>
  </si>
  <si>
    <t>ST. MARY'S VILLAGECO</t>
  </si>
  <si>
    <t>ST. MARY'S VILLAGE</t>
  </si>
  <si>
    <t>STE. MADELEINE</t>
  </si>
  <si>
    <t>TUMPUNA ROAD(ARI</t>
  </si>
  <si>
    <t>TUMPUNA ROAD</t>
  </si>
  <si>
    <t>UNION VILLAGE(MA</t>
  </si>
  <si>
    <t>UNION VILLAGE(FER</t>
  </si>
  <si>
    <t>UNION VILLAGE</t>
  </si>
  <si>
    <t>USINE STE. MADELEINE</t>
  </si>
  <si>
    <t>WARREN VILLAGE(TUNA</t>
  </si>
  <si>
    <t>WARREN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</si>
</sst>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"/>
  </numFmts>
  <fonts count="6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0"/>
      <name val="Arial"/>
      <family val="2"/>
    </font>
    <font>
      <u/>
      <sz val="11"/>
      <color theme="1"/>
      <name val="Aptos Narrow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0" xfId="0" applyFont="1"/>
    <xf numFmtId="0" fontId="0" fillId="0" borderId="1" xfId="0" applyBorder="1"/>
    <xf numFmtId="49" fontId="5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5" fontId="0" fillId="0" borderId="0" xfId="0" applyNumberFormat="1" applyAlignment="1">
      <alignment vertical="center"/>
    </xf>
    <xf numFmtId="0" fontId="5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0" borderId="1" xfId="0" applyBorder="1" applyAlignment="1">
      <alignment horizontal="center"/>
    </xf>
    <xf numFmtId="49" fontId="4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 xr:uid="{4A782D27-71FA-411A-9226-0BE91D59FC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abella Arango Moreno" id="{DE42428A-1065-473F-AB1D-820A70C23ECA}" userId="4b65e280a868f31a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8-26T19:27:20.28" personId="{DE42428A-1065-473F-AB1D-820A70C23ECA}" id="{5F9D2E79-82A0-4677-9189-954EC78F7C72}">
    <text>https://cso.gov.tt/subjects/population-and-vital-statistics/population/  calculados a partir de esta tabla</text>
    <extLst>
      <x:ext xmlns:xltc2="http://schemas.microsoft.com/office/spreadsheetml/2020/threadedcomments2" uri="{F7C98A9C-CBB3-438F-8F68-D28B6AF4A901}">
        <xltc2:checksum>3364474224</xltc2:checksum>
        <xltc2:hyperlink startIndex="0" length="71" url="https://cso.gov.tt/subjects/population-and-vital-statistics/population/"/>
      </x:ext>
    </extLst>
  </threadedComment>
  <threadedComment ref="V1" dT="2025-08-26T19:30:36.81" personId="{DE42428A-1065-473F-AB1D-820A70C23ECA}" id="{86761F21-ECF9-40D4-8560-DC0DE2281859}">
    <text>https://cso.gov.tt/household-budgetary-survey-hbs/</text>
  </threadedComment>
  <threadedComment ref="V1" dT="2025-08-26T19:31:01.56" personId="{DE42428A-1065-473F-AB1D-820A70C23ECA}" id="{4883EC5C-95E1-4986-ACA7-77E5C1C12005}" parentId="{86761F21-ECF9-40D4-8560-DC0DE2281859}">
    <text>Ingresos ajustados por inflacion según datos del BID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1" dT="2025-08-26T19:27:20.28" personId="{DE42428A-1065-473F-AB1D-820A70C23ECA}" id="{A8020FC8-2511-432A-8F2B-0B9C29759B6A}">
    <text>https://cso.gov.tt/subjects/population-and-vital-statistics/population/  calculados a partir de esta tabla</text>
    <extLst>
      <x:ext xmlns:xltc2="http://schemas.microsoft.com/office/spreadsheetml/2020/threadedcomments2" uri="{F7C98A9C-CBB3-438F-8F68-D28B6AF4A901}">
        <xltc2:checksum>3364474224</xltc2:checksum>
        <xltc2:hyperlink startIndex="0" length="71" url="https://cso.gov.tt/subjects/population-and-vital-statistics/population/"/>
      </x:ext>
    </extLst>
  </threadedComment>
  <threadedComment ref="U1" dT="2025-08-26T19:30:36.81" personId="{DE42428A-1065-473F-AB1D-820A70C23ECA}" id="{D2A5CF1F-F20D-45DB-BDF8-6744B3646668}">
    <text>https://cso.gov.tt/household-budgetary-survey-hbs/</text>
  </threadedComment>
  <threadedComment ref="U1" dT="2025-08-26T19:31:01.56" personId="{DE42428A-1065-473F-AB1D-820A70C23ECA}" id="{2189516C-C667-4E90-A19F-6015924F3532}" parentId="{D2A5CF1F-F20D-45DB-BDF8-6744B3646668}">
    <text>Ingresos ajustados por inflacion según datos del BID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8E68-E502-4378-A95F-3E9460362220}">
  <dimension ref="A1:Z541"/>
  <sheetViews>
    <sheetView topLeftCell="A516" zoomScale="70" zoomScaleNormal="70" workbookViewId="0">
      <selection activeCell="A2" sqref="A2:A541"/>
    </sheetView>
  </sheetViews>
  <sheetFormatPr baseColWidth="10" defaultRowHeight="14.5" x14ac:dyDescent="0.35"/>
  <cols>
    <col min="1" max="2" width="23.36328125" customWidth="1"/>
  </cols>
  <sheetData>
    <row r="1" spans="1:26" x14ac:dyDescent="0.35">
      <c r="A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20</v>
      </c>
      <c r="P1" t="s">
        <v>12</v>
      </c>
      <c r="Q1" t="s">
        <v>13</v>
      </c>
      <c r="R1" t="s">
        <v>14</v>
      </c>
      <c r="S1" t="s">
        <v>15</v>
      </c>
      <c r="T1" t="s">
        <v>21</v>
      </c>
      <c r="U1" t="s">
        <v>22</v>
      </c>
      <c r="V1" t="s">
        <v>16</v>
      </c>
      <c r="W1" t="s">
        <v>17</v>
      </c>
      <c r="X1" t="s">
        <v>18</v>
      </c>
      <c r="Y1" t="s">
        <v>19</v>
      </c>
      <c r="Z1" t="s">
        <v>23</v>
      </c>
    </row>
    <row r="2" spans="1:26" ht="16" x14ac:dyDescent="0.4">
      <c r="A2" s="9" t="s">
        <v>38</v>
      </c>
      <c r="B2" t="s">
        <v>100</v>
      </c>
      <c r="C2">
        <v>17797.02643599996</v>
      </c>
      <c r="D2" t="s">
        <v>39</v>
      </c>
      <c r="E2">
        <v>2</v>
      </c>
      <c r="F2">
        <v>0.47460662658308828</v>
      </c>
      <c r="G2">
        <v>0.52539337341691184</v>
      </c>
      <c r="H2">
        <v>8446.5866799999858</v>
      </c>
      <c r="I2">
        <v>9350.4397559999798</v>
      </c>
      <c r="J2">
        <v>7.3493667647435007E-2</v>
      </c>
      <c r="K2">
        <v>0.2334015607010361</v>
      </c>
      <c r="L2">
        <v>0.10432390942816951</v>
      </c>
      <c r="M2">
        <v>1307.9687459999959</v>
      </c>
      <c r="N2">
        <v>4153.8537459999898</v>
      </c>
      <c r="O2">
        <v>1856.655373999999</v>
      </c>
      <c r="P2">
        <v>612.43445199999837</v>
      </c>
      <c r="Q2">
        <v>695.53429399999777</v>
      </c>
      <c r="R2">
        <v>2022.8550579999951</v>
      </c>
      <c r="S2">
        <v>2130.9986879999942</v>
      </c>
      <c r="T2">
        <v>820.75323399999991</v>
      </c>
      <c r="U2">
        <v>1035.902139999999</v>
      </c>
      <c r="V2" s="8">
        <v>17.422000000000001</v>
      </c>
      <c r="W2" s="8">
        <v>58.884999999999998</v>
      </c>
      <c r="X2" s="8">
        <v>23.693000000000001</v>
      </c>
    </row>
    <row r="3" spans="1:26" ht="16" x14ac:dyDescent="0.4">
      <c r="A3" s="9" t="s">
        <v>38</v>
      </c>
      <c r="B3" t="s">
        <v>101</v>
      </c>
      <c r="C3">
        <v>3410.5085840000002</v>
      </c>
      <c r="D3" t="s">
        <v>39</v>
      </c>
      <c r="E3">
        <v>2</v>
      </c>
      <c r="F3">
        <v>0.50333778371161553</v>
      </c>
      <c r="G3">
        <v>0.49666221628838447</v>
      </c>
      <c r="H3">
        <v>1716.6378319999999</v>
      </c>
      <c r="I3">
        <v>1693.870752</v>
      </c>
      <c r="J3">
        <v>7.1762349799732977E-2</v>
      </c>
      <c r="K3">
        <v>0.246328437917223</v>
      </c>
      <c r="L3">
        <v>8.2109479305740987E-2</v>
      </c>
      <c r="M3">
        <v>244.74610999999999</v>
      </c>
      <c r="N3">
        <v>840.10525199999995</v>
      </c>
      <c r="O3">
        <v>280.03508399999998</v>
      </c>
      <c r="P3">
        <v>133.18741800000001</v>
      </c>
      <c r="Q3">
        <v>111.55869199999999</v>
      </c>
      <c r="R3">
        <v>416.637564</v>
      </c>
      <c r="S3">
        <v>423.46768800000001</v>
      </c>
      <c r="T3">
        <v>127.495648</v>
      </c>
      <c r="U3">
        <v>152.53943599999999</v>
      </c>
      <c r="V3" s="8">
        <v>17.422000000000001</v>
      </c>
      <c r="W3" s="8">
        <v>58.884999999999998</v>
      </c>
      <c r="X3" s="8">
        <v>23.693000000000001</v>
      </c>
    </row>
    <row r="4" spans="1:26" ht="16" x14ac:dyDescent="0.4">
      <c r="A4" s="9" t="s">
        <v>38</v>
      </c>
      <c r="B4" t="s">
        <v>102</v>
      </c>
      <c r="C4">
        <v>17680.914327999959</v>
      </c>
      <c r="D4" t="s">
        <v>39</v>
      </c>
      <c r="E4">
        <v>2</v>
      </c>
      <c r="F4">
        <v>0.48570692763327339</v>
      </c>
      <c r="G4">
        <v>0.51429307236672683</v>
      </c>
      <c r="H4">
        <v>8587.7425759999824</v>
      </c>
      <c r="I4">
        <v>9093.1717519999802</v>
      </c>
      <c r="J4">
        <v>7.9384496523306647E-2</v>
      </c>
      <c r="K4">
        <v>0.23390419778521759</v>
      </c>
      <c r="L4">
        <v>7.0499613700747074E-2</v>
      </c>
      <c r="M4">
        <v>1403.590481999996</v>
      </c>
      <c r="N4">
        <v>4135.6400819999899</v>
      </c>
      <c r="O4">
        <v>1246.497630000001</v>
      </c>
      <c r="P4">
        <v>664.79873599999803</v>
      </c>
      <c r="Q4">
        <v>738.7917459999976</v>
      </c>
      <c r="R4">
        <v>2003.5030399999951</v>
      </c>
      <c r="S4">
        <v>2132.1370419999939</v>
      </c>
      <c r="T4">
        <v>599.91255800000044</v>
      </c>
      <c r="U4">
        <v>646.58507200000088</v>
      </c>
      <c r="V4" s="8">
        <v>17.422000000000001</v>
      </c>
      <c r="W4" s="8">
        <v>58.884999999999998</v>
      </c>
      <c r="X4" s="8">
        <v>23.693000000000001</v>
      </c>
    </row>
    <row r="5" spans="1:26" ht="16" x14ac:dyDescent="0.4">
      <c r="A5" s="9" t="s">
        <v>38</v>
      </c>
      <c r="B5" t="s">
        <v>103</v>
      </c>
      <c r="C5">
        <v>553.24004400000001</v>
      </c>
      <c r="D5" t="s">
        <v>39</v>
      </c>
      <c r="E5">
        <v>2</v>
      </c>
      <c r="F5">
        <v>0.50617283950617276</v>
      </c>
      <c r="G5">
        <v>0.49382716049382719</v>
      </c>
      <c r="H5">
        <v>280.03508399999998</v>
      </c>
      <c r="I5">
        <v>273.20496000000003</v>
      </c>
      <c r="J5">
        <v>4.5267489711934152E-2</v>
      </c>
      <c r="K5">
        <v>0.23456790123456789</v>
      </c>
      <c r="L5">
        <v>0.1460905349794239</v>
      </c>
      <c r="M5">
        <v>25.043787999999999</v>
      </c>
      <c r="N5">
        <v>129.772356</v>
      </c>
      <c r="O5">
        <v>80.823133999999996</v>
      </c>
      <c r="P5">
        <v>13.660247999999999</v>
      </c>
      <c r="Q5">
        <v>11.38354</v>
      </c>
      <c r="R5">
        <v>70.577947999999992</v>
      </c>
      <c r="S5">
        <v>59.194408000000003</v>
      </c>
      <c r="T5">
        <v>36.427328000000003</v>
      </c>
      <c r="U5">
        <v>44.395805999999993</v>
      </c>
      <c r="V5" s="8">
        <v>17.422000000000001</v>
      </c>
      <c r="W5" s="8">
        <v>58.884999999999998</v>
      </c>
      <c r="X5" s="8">
        <v>23.693000000000001</v>
      </c>
    </row>
    <row r="6" spans="1:26" ht="16" x14ac:dyDescent="0.4">
      <c r="A6" s="9" t="s">
        <v>38</v>
      </c>
      <c r="B6" t="s">
        <v>104</v>
      </c>
      <c r="C6">
        <v>589.66737199999989</v>
      </c>
      <c r="D6" t="s">
        <v>39</v>
      </c>
      <c r="E6">
        <v>2</v>
      </c>
      <c r="F6">
        <v>0.43243243243243262</v>
      </c>
      <c r="G6">
        <v>0.56756756756756777</v>
      </c>
      <c r="H6">
        <v>254.99129600000001</v>
      </c>
      <c r="I6">
        <v>334.67607600000002</v>
      </c>
      <c r="J6">
        <v>4.2471042471042483E-2</v>
      </c>
      <c r="K6">
        <v>0.2374517374517375</v>
      </c>
      <c r="L6">
        <v>0.15057915057915061</v>
      </c>
      <c r="M6">
        <v>25.043787999999999</v>
      </c>
      <c r="N6">
        <v>140.01754199999999</v>
      </c>
      <c r="O6">
        <v>88.791611999999986</v>
      </c>
      <c r="P6">
        <v>11.38354</v>
      </c>
      <c r="Q6">
        <v>13.660247999999999</v>
      </c>
      <c r="R6">
        <v>59.194408000000003</v>
      </c>
      <c r="S6">
        <v>80.823133999999982</v>
      </c>
      <c r="T6">
        <v>39.842389999999988</v>
      </c>
      <c r="U6">
        <v>48.949221999999992</v>
      </c>
      <c r="V6" s="8">
        <v>17.422000000000001</v>
      </c>
      <c r="W6" s="8">
        <v>58.884999999999998</v>
      </c>
      <c r="X6" s="8">
        <v>23.693000000000001</v>
      </c>
    </row>
    <row r="7" spans="1:26" ht="16" x14ac:dyDescent="0.4">
      <c r="A7" s="9" t="s">
        <v>38</v>
      </c>
      <c r="B7" t="s">
        <v>105</v>
      </c>
      <c r="C7">
        <v>3783.8886960000009</v>
      </c>
      <c r="D7" t="s">
        <v>39</v>
      </c>
      <c r="E7">
        <v>2</v>
      </c>
      <c r="F7">
        <v>0.47833935018050538</v>
      </c>
      <c r="G7">
        <v>0.52166064981949456</v>
      </c>
      <c r="H7">
        <v>1809.9828600000001</v>
      </c>
      <c r="I7">
        <v>1973.9058359999999</v>
      </c>
      <c r="J7">
        <v>7.1600481347773762E-2</v>
      </c>
      <c r="K7">
        <v>0.2298435619735259</v>
      </c>
      <c r="L7">
        <v>9.2057761732851948E-2</v>
      </c>
      <c r="M7">
        <v>270.92825199999999</v>
      </c>
      <c r="N7">
        <v>869.70245600000021</v>
      </c>
      <c r="O7">
        <v>348.33632399999988</v>
      </c>
      <c r="P7">
        <v>128.63400200000001</v>
      </c>
      <c r="Q7">
        <v>142.29425000000001</v>
      </c>
      <c r="R7">
        <v>405.25402400000007</v>
      </c>
      <c r="S7">
        <v>464.44843200000008</v>
      </c>
      <c r="T7">
        <v>157.09285199999999</v>
      </c>
      <c r="U7">
        <v>191.243472</v>
      </c>
      <c r="V7" s="8">
        <v>17.422000000000001</v>
      </c>
      <c r="W7" s="8">
        <v>58.884999999999998</v>
      </c>
      <c r="X7" s="8">
        <v>23.693000000000001</v>
      </c>
    </row>
    <row r="8" spans="1:26" ht="16" x14ac:dyDescent="0.4">
      <c r="A8" s="9" t="s">
        <v>38</v>
      </c>
      <c r="B8" t="s">
        <v>106</v>
      </c>
      <c r="C8">
        <v>562.34687600000007</v>
      </c>
      <c r="D8" t="s">
        <v>39</v>
      </c>
      <c r="E8">
        <v>2</v>
      </c>
      <c r="F8">
        <v>0.44534412955465591</v>
      </c>
      <c r="G8">
        <v>0.55465587044534403</v>
      </c>
      <c r="H8">
        <v>250.43788000000001</v>
      </c>
      <c r="I8">
        <v>311.908996</v>
      </c>
      <c r="J8">
        <v>3.8461538461538457E-2</v>
      </c>
      <c r="K8">
        <v>0.27125506072874489</v>
      </c>
      <c r="L8">
        <v>0.1214574898785425</v>
      </c>
      <c r="M8">
        <v>21.628726</v>
      </c>
      <c r="N8">
        <v>152.53943599999999</v>
      </c>
      <c r="O8">
        <v>68.301239999999993</v>
      </c>
      <c r="P8">
        <v>12.521894</v>
      </c>
      <c r="Q8">
        <v>9.1068320000000007</v>
      </c>
      <c r="R8">
        <v>63.747823999999987</v>
      </c>
      <c r="S8">
        <v>88.791611999999986</v>
      </c>
      <c r="T8">
        <v>27.320495999999999</v>
      </c>
      <c r="U8">
        <v>40.980743999999987</v>
      </c>
      <c r="V8" s="8">
        <v>17.422000000000001</v>
      </c>
      <c r="W8" s="8">
        <v>58.884999999999998</v>
      </c>
      <c r="X8" s="8">
        <v>23.693000000000001</v>
      </c>
    </row>
    <row r="9" spans="1:26" ht="16" x14ac:dyDescent="0.4">
      <c r="A9" s="9" t="s">
        <v>38</v>
      </c>
      <c r="B9" t="s">
        <v>107</v>
      </c>
      <c r="C9">
        <v>978.98443999999995</v>
      </c>
      <c r="D9" t="s">
        <v>39</v>
      </c>
      <c r="E9">
        <v>2</v>
      </c>
      <c r="F9">
        <v>0.44186046511627902</v>
      </c>
      <c r="G9">
        <v>0.55813953488372092</v>
      </c>
      <c r="H9">
        <v>432.57451999999989</v>
      </c>
      <c r="I9">
        <v>546.40991999999994</v>
      </c>
      <c r="J9">
        <v>3.7209302325581388E-2</v>
      </c>
      <c r="K9">
        <v>0.2441860465116279</v>
      </c>
      <c r="L9">
        <v>0.12906976744186049</v>
      </c>
      <c r="M9">
        <v>36.427328000000003</v>
      </c>
      <c r="N9">
        <v>239.05434</v>
      </c>
      <c r="O9">
        <v>126.357294</v>
      </c>
      <c r="P9">
        <v>10.245186</v>
      </c>
      <c r="Q9">
        <v>26.182141999999999</v>
      </c>
      <c r="R9">
        <v>105.866922</v>
      </c>
      <c r="S9">
        <v>133.18741800000001</v>
      </c>
      <c r="T9">
        <v>54.640991999999997</v>
      </c>
      <c r="U9">
        <v>71.716301999999985</v>
      </c>
      <c r="V9" s="8">
        <v>17.422000000000001</v>
      </c>
      <c r="W9" s="8">
        <v>58.884999999999998</v>
      </c>
      <c r="X9" s="8">
        <v>23.693000000000001</v>
      </c>
    </row>
    <row r="10" spans="1:26" ht="16" x14ac:dyDescent="0.4">
      <c r="A10" s="9" t="s">
        <v>38</v>
      </c>
      <c r="B10" t="s">
        <v>108</v>
      </c>
      <c r="C10">
        <v>5036.0780960000056</v>
      </c>
      <c r="D10" t="s">
        <v>39</v>
      </c>
      <c r="E10">
        <v>2</v>
      </c>
      <c r="F10">
        <v>0.48734177215189872</v>
      </c>
      <c r="G10">
        <v>0.51265822784810122</v>
      </c>
      <c r="H10">
        <v>2454.2912240000019</v>
      </c>
      <c r="I10">
        <v>2581.7868720000019</v>
      </c>
      <c r="J10">
        <v>8.0018083182640212E-2</v>
      </c>
      <c r="K10">
        <v>0.21903254972875219</v>
      </c>
      <c r="L10">
        <v>9.5388788426763002E-2</v>
      </c>
      <c r="M10">
        <v>402.97731600000083</v>
      </c>
      <c r="N10">
        <v>1103.0650260000009</v>
      </c>
      <c r="O10">
        <v>480.38538799999998</v>
      </c>
      <c r="P10">
        <v>176.44487000000029</v>
      </c>
      <c r="Q10">
        <v>226.53244600000059</v>
      </c>
      <c r="R10">
        <v>539.57979600000044</v>
      </c>
      <c r="S10">
        <v>563.48523000000068</v>
      </c>
      <c r="T10">
        <v>228.80915400000001</v>
      </c>
      <c r="U10">
        <v>251.57623399999991</v>
      </c>
      <c r="V10" s="8">
        <v>17.422000000000001</v>
      </c>
      <c r="W10" s="8">
        <v>58.884999999999998</v>
      </c>
      <c r="X10" s="8">
        <v>23.693000000000001</v>
      </c>
    </row>
    <row r="11" spans="1:26" ht="16" x14ac:dyDescent="0.4">
      <c r="A11" s="9" t="s">
        <v>38</v>
      </c>
      <c r="B11" t="s">
        <v>109</v>
      </c>
      <c r="C11">
        <v>2518.039048000001</v>
      </c>
      <c r="D11" t="s">
        <v>39</v>
      </c>
      <c r="E11">
        <v>2</v>
      </c>
      <c r="F11">
        <v>0.51265822784810122</v>
      </c>
      <c r="G11">
        <v>0.48734177215189872</v>
      </c>
      <c r="H11">
        <v>1290.8934360000001</v>
      </c>
      <c r="I11">
        <v>1227.145612</v>
      </c>
      <c r="J11">
        <v>0.1094032549728752</v>
      </c>
      <c r="K11">
        <v>0.19665461121157321</v>
      </c>
      <c r="L11">
        <v>2.6672694394213381E-2</v>
      </c>
      <c r="M11">
        <v>275.48166800000001</v>
      </c>
      <c r="N11">
        <v>495.18398999999988</v>
      </c>
      <c r="O11">
        <v>67.162886</v>
      </c>
      <c r="P11">
        <v>140.01754199999999</v>
      </c>
      <c r="Q11">
        <v>135.46412599999999</v>
      </c>
      <c r="R11">
        <v>224.25573800000001</v>
      </c>
      <c r="S11">
        <v>270.92825199999999</v>
      </c>
      <c r="T11">
        <v>45.534159999999993</v>
      </c>
      <c r="U11">
        <v>21.628726</v>
      </c>
      <c r="V11" s="8">
        <v>17.422000000000001</v>
      </c>
      <c r="W11" s="8">
        <v>58.884999999999998</v>
      </c>
      <c r="X11" s="8">
        <v>23.693000000000001</v>
      </c>
    </row>
    <row r="12" spans="1:26" ht="16" x14ac:dyDescent="0.4">
      <c r="A12" s="9" t="s">
        <v>38</v>
      </c>
      <c r="B12" t="s">
        <v>110</v>
      </c>
      <c r="C12">
        <v>11807.007688</v>
      </c>
      <c r="D12" t="s">
        <v>39</v>
      </c>
      <c r="E12">
        <v>2</v>
      </c>
      <c r="F12">
        <v>0.47743925954492872</v>
      </c>
      <c r="G12">
        <v>0.52256074045507139</v>
      </c>
      <c r="H12">
        <v>5637.1290080000008</v>
      </c>
      <c r="I12">
        <v>6169.8786799999998</v>
      </c>
      <c r="J12">
        <v>5.9969147705360597E-2</v>
      </c>
      <c r="K12">
        <v>0.24180485923640549</v>
      </c>
      <c r="L12">
        <v>0.13131507905900511</v>
      </c>
      <c r="M12">
        <v>708.05618800000013</v>
      </c>
      <c r="N12">
        <v>2854.9918319999979</v>
      </c>
      <c r="O12">
        <v>1550.438148</v>
      </c>
      <c r="P12">
        <v>363.13492600000001</v>
      </c>
      <c r="Q12">
        <v>344.92126200000013</v>
      </c>
      <c r="R12">
        <v>1381.961755999999</v>
      </c>
      <c r="S12">
        <v>1473.0300759999991</v>
      </c>
      <c r="T12">
        <v>664.79873600000042</v>
      </c>
      <c r="U12">
        <v>885.63941200000011</v>
      </c>
      <c r="V12" s="8">
        <v>17.422000000000001</v>
      </c>
      <c r="W12" s="8">
        <v>58.884999999999998</v>
      </c>
      <c r="X12" s="8">
        <v>23.693000000000001</v>
      </c>
    </row>
    <row r="13" spans="1:26" ht="16" x14ac:dyDescent="0.4">
      <c r="A13" s="9" t="s">
        <v>38</v>
      </c>
      <c r="B13" t="s">
        <v>111</v>
      </c>
      <c r="C13">
        <v>409.80743999999999</v>
      </c>
      <c r="D13" t="s">
        <v>39</v>
      </c>
      <c r="E13">
        <v>2</v>
      </c>
      <c r="F13">
        <v>0.53333333333333333</v>
      </c>
      <c r="G13">
        <v>0.46666666666666667</v>
      </c>
      <c r="H13">
        <v>218.56396799999999</v>
      </c>
      <c r="I13">
        <v>191.243472</v>
      </c>
      <c r="J13">
        <v>7.4999999999999997E-2</v>
      </c>
      <c r="K13">
        <v>0.23333333333333331</v>
      </c>
      <c r="L13">
        <v>0.1388888888888889</v>
      </c>
      <c r="M13">
        <v>30.735558000000001</v>
      </c>
      <c r="N13">
        <v>95.621735999999999</v>
      </c>
      <c r="O13">
        <v>56.917700000000004</v>
      </c>
      <c r="P13">
        <v>19.352018000000001</v>
      </c>
      <c r="Q13">
        <v>11.38354</v>
      </c>
      <c r="R13">
        <v>50.087575999999999</v>
      </c>
      <c r="S13">
        <v>45.53416</v>
      </c>
      <c r="T13">
        <v>25.043787999999999</v>
      </c>
      <c r="U13">
        <v>31.873912000000001</v>
      </c>
      <c r="V13" s="8">
        <v>17.422000000000001</v>
      </c>
      <c r="W13" s="8">
        <v>58.884999999999998</v>
      </c>
      <c r="X13" s="8">
        <v>23.693000000000001</v>
      </c>
    </row>
    <row r="14" spans="1:26" ht="16" x14ac:dyDescent="0.4">
      <c r="A14" s="9" t="s">
        <v>38</v>
      </c>
      <c r="B14" t="s">
        <v>112</v>
      </c>
      <c r="C14">
        <v>6693.5215200000093</v>
      </c>
      <c r="D14" t="s">
        <v>39</v>
      </c>
      <c r="E14">
        <v>2</v>
      </c>
      <c r="F14">
        <v>0.45816326530612261</v>
      </c>
      <c r="G14">
        <v>0.5418367346938775</v>
      </c>
      <c r="H14">
        <v>3066.725676000005</v>
      </c>
      <c r="I14">
        <v>3626.7958440000052</v>
      </c>
      <c r="J14">
        <v>5.2721088435374153E-2</v>
      </c>
      <c r="K14">
        <v>0.23860544217687091</v>
      </c>
      <c r="L14">
        <v>0.15867346938775509</v>
      </c>
      <c r="M14">
        <v>352.88974000000047</v>
      </c>
      <c r="N14">
        <v>1597.110662000003</v>
      </c>
      <c r="O14">
        <v>1062.0842820000009</v>
      </c>
      <c r="P14">
        <v>173.0298080000002</v>
      </c>
      <c r="Q14">
        <v>179.8599320000003</v>
      </c>
      <c r="R14">
        <v>769.52730400000178</v>
      </c>
      <c r="S14">
        <v>827.58335800000134</v>
      </c>
      <c r="T14">
        <v>429.15945800000048</v>
      </c>
      <c r="U14">
        <v>632.92482400000085</v>
      </c>
      <c r="V14" s="8">
        <v>17.422000000000001</v>
      </c>
      <c r="W14" s="8">
        <v>58.884999999999998</v>
      </c>
      <c r="X14" s="8">
        <v>23.693000000000001</v>
      </c>
    </row>
    <row r="15" spans="1:26" ht="16" x14ac:dyDescent="0.4">
      <c r="A15" s="10" t="s">
        <v>25</v>
      </c>
      <c r="B15" t="s">
        <v>113</v>
      </c>
      <c r="C15">
        <v>708.05494399999998</v>
      </c>
      <c r="D15" t="s">
        <v>39</v>
      </c>
      <c r="E15">
        <v>2</v>
      </c>
      <c r="F15">
        <v>0.48553054662379419</v>
      </c>
      <c r="G15">
        <v>0.51446945337620575</v>
      </c>
      <c r="H15">
        <v>343.78230400000001</v>
      </c>
      <c r="I15">
        <v>364.27264000000002</v>
      </c>
      <c r="J15">
        <v>9.4855305466237938E-2</v>
      </c>
      <c r="K15">
        <v>0.23311897106109319</v>
      </c>
      <c r="L15">
        <v>9.6463022508038579E-2</v>
      </c>
      <c r="M15">
        <v>67.162768</v>
      </c>
      <c r="N15">
        <v>165.06103999999999</v>
      </c>
      <c r="O15">
        <v>68.301119999999997</v>
      </c>
      <c r="P15">
        <v>38.703968000000003</v>
      </c>
      <c r="Q15">
        <v>28.4588</v>
      </c>
      <c r="R15">
        <v>79.684639999999987</v>
      </c>
      <c r="S15">
        <v>85.37639999999999</v>
      </c>
      <c r="T15">
        <v>30.735503999999999</v>
      </c>
      <c r="U15">
        <v>37.565615999999999</v>
      </c>
      <c r="V15" s="8">
        <v>18.605</v>
      </c>
      <c r="W15" s="8">
        <v>56.686</v>
      </c>
      <c r="X15" s="8">
        <v>24.709</v>
      </c>
    </row>
    <row r="16" spans="1:26" ht="16" x14ac:dyDescent="0.4">
      <c r="A16" s="10" t="s">
        <v>25</v>
      </c>
      <c r="B16" t="s">
        <v>114</v>
      </c>
      <c r="C16">
        <v>8854.1018559999866</v>
      </c>
      <c r="D16" t="s">
        <v>39</v>
      </c>
      <c r="E16">
        <v>2</v>
      </c>
      <c r="F16">
        <v>0.48341475957829783</v>
      </c>
      <c r="G16">
        <v>0.51658524042170217</v>
      </c>
      <c r="H16">
        <v>4280.2035199999937</v>
      </c>
      <c r="I16">
        <v>4573.8983359999929</v>
      </c>
      <c r="J16">
        <v>6.8912316790948822E-2</v>
      </c>
      <c r="K16">
        <v>0.24595011571097969</v>
      </c>
      <c r="L16">
        <v>9.4111596811519718E-2</v>
      </c>
      <c r="M16">
        <v>610.15667199999905</v>
      </c>
      <c r="N16">
        <v>2177.6673759999971</v>
      </c>
      <c r="O16">
        <v>833.27366399999914</v>
      </c>
      <c r="P16">
        <v>289.14140799999961</v>
      </c>
      <c r="Q16">
        <v>321.01526399999949</v>
      </c>
      <c r="R16">
        <v>1068.912527999998</v>
      </c>
      <c r="S16">
        <v>1108.754847999998</v>
      </c>
      <c r="T16">
        <v>361.99593599999957</v>
      </c>
      <c r="U16">
        <v>471.27772799999951</v>
      </c>
      <c r="V16" s="8">
        <v>18.605</v>
      </c>
      <c r="W16" s="8">
        <v>56.686</v>
      </c>
      <c r="X16" s="8">
        <v>24.709</v>
      </c>
    </row>
    <row r="17" spans="1:25" ht="16" x14ac:dyDescent="0.4">
      <c r="A17" s="10" t="s">
        <v>25</v>
      </c>
      <c r="B17" t="s">
        <v>115</v>
      </c>
      <c r="C17">
        <v>3071.2736959999979</v>
      </c>
      <c r="D17" t="s">
        <v>39</v>
      </c>
      <c r="E17">
        <v>2</v>
      </c>
      <c r="F17">
        <v>0.50778354336545584</v>
      </c>
      <c r="G17">
        <v>0.49221645663454411</v>
      </c>
      <c r="H17">
        <v>1559.5422399999991</v>
      </c>
      <c r="I17">
        <v>1511.7314559999991</v>
      </c>
      <c r="J17">
        <v>8.7101556708673061E-2</v>
      </c>
      <c r="K17">
        <v>0.2412898443291327</v>
      </c>
      <c r="L17">
        <v>5.6338028169014127E-2</v>
      </c>
      <c r="M17">
        <v>267.51271999999977</v>
      </c>
      <c r="N17">
        <v>741.06715199999951</v>
      </c>
      <c r="O17">
        <v>173.029504</v>
      </c>
      <c r="P17">
        <v>144.57070399999989</v>
      </c>
      <c r="Q17">
        <v>122.9420159999999</v>
      </c>
      <c r="R17">
        <v>372.24110399999978</v>
      </c>
      <c r="S17">
        <v>368.82604799999979</v>
      </c>
      <c r="T17">
        <v>80.822992000000013</v>
      </c>
      <c r="U17">
        <v>92.206512000000018</v>
      </c>
      <c r="V17" s="8">
        <v>18.605</v>
      </c>
      <c r="W17" s="8">
        <v>56.686</v>
      </c>
      <c r="X17" s="8">
        <v>24.709</v>
      </c>
    </row>
    <row r="18" spans="1:25" ht="16" x14ac:dyDescent="0.4">
      <c r="A18" s="10" t="s">
        <v>25</v>
      </c>
      <c r="B18" t="s">
        <v>116</v>
      </c>
      <c r="C18">
        <v>1418.3865920000001</v>
      </c>
      <c r="D18" t="s">
        <v>39</v>
      </c>
      <c r="E18">
        <v>2</v>
      </c>
      <c r="F18">
        <v>0.4735152487961477</v>
      </c>
      <c r="G18">
        <v>0.5264847512038523</v>
      </c>
      <c r="H18">
        <v>671.62768000000005</v>
      </c>
      <c r="I18">
        <v>746.75891200000001</v>
      </c>
      <c r="J18">
        <v>5.8587479935794537E-2</v>
      </c>
      <c r="K18">
        <v>0.2375601926163724</v>
      </c>
      <c r="L18">
        <v>0.130016051364366</v>
      </c>
      <c r="M18">
        <v>83.099696000000009</v>
      </c>
      <c r="N18">
        <v>336.95219200000003</v>
      </c>
      <c r="O18">
        <v>184.41302400000001</v>
      </c>
      <c r="P18">
        <v>44.395728000000013</v>
      </c>
      <c r="Q18">
        <v>38.703968000000003</v>
      </c>
      <c r="R18">
        <v>170.75280000000001</v>
      </c>
      <c r="S18">
        <v>166.19939199999999</v>
      </c>
      <c r="T18">
        <v>76.269583999999995</v>
      </c>
      <c r="U18">
        <v>108.14344</v>
      </c>
      <c r="V18" s="8">
        <v>18.605</v>
      </c>
      <c r="W18" s="8">
        <v>56.686</v>
      </c>
      <c r="X18" s="8">
        <v>24.709</v>
      </c>
    </row>
    <row r="19" spans="1:25" ht="16" x14ac:dyDescent="0.4">
      <c r="A19" s="10" t="s">
        <v>25</v>
      </c>
      <c r="B19" t="s">
        <v>117</v>
      </c>
      <c r="C19">
        <v>5152.1811519999956</v>
      </c>
      <c r="D19" t="s">
        <v>39</v>
      </c>
      <c r="E19">
        <v>2</v>
      </c>
      <c r="F19">
        <v>0.49491825011047269</v>
      </c>
      <c r="G19">
        <v>0.50508174988952714</v>
      </c>
      <c r="H19">
        <v>2549.9084799999969</v>
      </c>
      <c r="I19">
        <v>2602.2726719999969</v>
      </c>
      <c r="J19">
        <v>7.4237737516570895E-2</v>
      </c>
      <c r="K19">
        <v>0.26027397260273971</v>
      </c>
      <c r="L19">
        <v>0.1031816173221388</v>
      </c>
      <c r="M19">
        <v>382.48627199999947</v>
      </c>
      <c r="N19">
        <v>1340.978655999998</v>
      </c>
      <c r="O19">
        <v>531.61038399999961</v>
      </c>
      <c r="P19">
        <v>204.90335999999971</v>
      </c>
      <c r="Q19">
        <v>177.58291199999979</v>
      </c>
      <c r="R19">
        <v>644.3072319999992</v>
      </c>
      <c r="S19">
        <v>696.67142399999909</v>
      </c>
      <c r="T19">
        <v>251.57579199999989</v>
      </c>
      <c r="U19">
        <v>280.0345919999998</v>
      </c>
      <c r="V19" s="8">
        <v>18.605</v>
      </c>
      <c r="W19" s="8">
        <v>56.686</v>
      </c>
      <c r="X19" s="8">
        <v>24.709</v>
      </c>
    </row>
    <row r="20" spans="1:25" ht="16" x14ac:dyDescent="0.4">
      <c r="A20" s="10" t="s">
        <v>25</v>
      </c>
      <c r="B20" t="s">
        <v>118</v>
      </c>
      <c r="C20">
        <v>1689.3143680000001</v>
      </c>
      <c r="D20" t="s">
        <v>39</v>
      </c>
      <c r="E20">
        <v>2</v>
      </c>
      <c r="F20">
        <v>0.45956873315363878</v>
      </c>
      <c r="G20">
        <v>0.54043126684636111</v>
      </c>
      <c r="H20">
        <v>776.35606400000006</v>
      </c>
      <c r="I20">
        <v>912.958304</v>
      </c>
      <c r="J20">
        <v>6.7385444743935291E-2</v>
      </c>
      <c r="K20">
        <v>0.240566037735849</v>
      </c>
      <c r="L20">
        <v>0.112533692722372</v>
      </c>
      <c r="M20">
        <v>113.8352</v>
      </c>
      <c r="N20">
        <v>406.39166399999999</v>
      </c>
      <c r="O20">
        <v>190.104784</v>
      </c>
      <c r="P20">
        <v>45.534080000000003</v>
      </c>
      <c r="Q20">
        <v>68.301119999999997</v>
      </c>
      <c r="R20">
        <v>192.38148799999999</v>
      </c>
      <c r="S20">
        <v>214.010176</v>
      </c>
      <c r="T20">
        <v>81.961343999999997</v>
      </c>
      <c r="U20">
        <v>108.14344</v>
      </c>
      <c r="V20" s="8">
        <v>18.605</v>
      </c>
      <c r="W20" s="8">
        <v>56.686</v>
      </c>
      <c r="X20" s="8">
        <v>24.709</v>
      </c>
      <c r="Y20" s="3"/>
    </row>
    <row r="21" spans="1:25" ht="16" x14ac:dyDescent="0.4">
      <c r="A21" s="10" t="s">
        <v>25</v>
      </c>
      <c r="B21" t="s">
        <v>119</v>
      </c>
      <c r="C21">
        <v>3173.725375999999</v>
      </c>
      <c r="D21" t="s">
        <v>39</v>
      </c>
      <c r="E21">
        <v>2</v>
      </c>
      <c r="F21">
        <v>0.45911047345767592</v>
      </c>
      <c r="G21">
        <v>0.54088952654232425</v>
      </c>
      <c r="H21">
        <v>1457.0905600000001</v>
      </c>
      <c r="I21">
        <v>1716.6348159999991</v>
      </c>
      <c r="J21">
        <v>6.5279770444763269E-2</v>
      </c>
      <c r="K21">
        <v>0.2421090387374461</v>
      </c>
      <c r="L21">
        <v>0.1126255380200861</v>
      </c>
      <c r="M21">
        <v>207.1800639999999</v>
      </c>
      <c r="N21">
        <v>768.38759999999945</v>
      </c>
      <c r="O21">
        <v>357.44252799999992</v>
      </c>
      <c r="P21">
        <v>100.1749759999999</v>
      </c>
      <c r="Q21">
        <v>107.0050879999999</v>
      </c>
      <c r="R21">
        <v>363.1342879999998</v>
      </c>
      <c r="S21">
        <v>405.25331199999971</v>
      </c>
      <c r="T21">
        <v>140.01729599999999</v>
      </c>
      <c r="U21">
        <v>217.42523199999991</v>
      </c>
      <c r="V21" s="8">
        <v>18.605</v>
      </c>
      <c r="W21" s="8">
        <v>56.686</v>
      </c>
      <c r="X21" s="8">
        <v>24.709</v>
      </c>
    </row>
    <row r="22" spans="1:25" ht="16" x14ac:dyDescent="0.4">
      <c r="A22" s="10" t="s">
        <v>25</v>
      </c>
      <c r="B22" t="s">
        <v>120</v>
      </c>
      <c r="C22">
        <v>2178.8057279999998</v>
      </c>
      <c r="D22" t="s">
        <v>39</v>
      </c>
      <c r="E22">
        <v>2</v>
      </c>
      <c r="F22">
        <v>0.47126436781609182</v>
      </c>
      <c r="G22">
        <v>0.52873563218390796</v>
      </c>
      <c r="H22">
        <v>1026.793504</v>
      </c>
      <c r="I22">
        <v>1152.0122240000001</v>
      </c>
      <c r="J22">
        <v>7.6280041797283149E-2</v>
      </c>
      <c r="K22">
        <v>0.2210031347962382</v>
      </c>
      <c r="L22">
        <v>0.1024033437826541</v>
      </c>
      <c r="M22">
        <v>166.19939199999999</v>
      </c>
      <c r="N22">
        <v>481.52289599999989</v>
      </c>
      <c r="O22">
        <v>223.11699200000001</v>
      </c>
      <c r="P22">
        <v>81.961343999999983</v>
      </c>
      <c r="Q22">
        <v>84.238047999999978</v>
      </c>
      <c r="R22">
        <v>225.39369600000001</v>
      </c>
      <c r="S22">
        <v>256.12920000000003</v>
      </c>
      <c r="T22">
        <v>93.344864000000015</v>
      </c>
      <c r="U22">
        <v>129.77212800000001</v>
      </c>
      <c r="V22" s="8">
        <v>18.605</v>
      </c>
      <c r="W22" s="8">
        <v>56.686</v>
      </c>
      <c r="X22" s="8">
        <v>24.709</v>
      </c>
    </row>
    <row r="23" spans="1:25" ht="16" x14ac:dyDescent="0.4">
      <c r="A23" s="10" t="s">
        <v>25</v>
      </c>
      <c r="B23" t="s">
        <v>121</v>
      </c>
      <c r="C23">
        <v>19620.635071999968</v>
      </c>
      <c r="D23" t="s">
        <v>39</v>
      </c>
      <c r="E23">
        <v>2</v>
      </c>
      <c r="F23">
        <v>0.49268971919238791</v>
      </c>
      <c r="G23">
        <v>0.50731028080761198</v>
      </c>
      <c r="H23">
        <v>9666.8851839999825</v>
      </c>
      <c r="I23">
        <v>9953.7498879999839</v>
      </c>
      <c r="J23">
        <v>7.4321188210721728E-2</v>
      </c>
      <c r="K23">
        <v>0.24634485959619401</v>
      </c>
      <c r="L23">
        <v>8.041308888373172E-2</v>
      </c>
      <c r="M23">
        <v>1458.2289119999971</v>
      </c>
      <c r="N23">
        <v>4833.4425919999912</v>
      </c>
      <c r="O23">
        <v>1577.755871999997</v>
      </c>
      <c r="P23">
        <v>723.99187199999869</v>
      </c>
      <c r="Q23">
        <v>734.23703999999861</v>
      </c>
      <c r="R23">
        <v>2432.6582239999962</v>
      </c>
      <c r="S23">
        <v>2400.784367999996</v>
      </c>
      <c r="T23">
        <v>711.46999999999889</v>
      </c>
      <c r="U23">
        <v>866.28587199999856</v>
      </c>
      <c r="V23" s="8">
        <v>18.605</v>
      </c>
      <c r="W23" s="8">
        <v>56.686</v>
      </c>
      <c r="X23" s="8">
        <v>24.709</v>
      </c>
    </row>
    <row r="24" spans="1:25" ht="16" x14ac:dyDescent="0.4">
      <c r="A24" s="10" t="s">
        <v>25</v>
      </c>
      <c r="B24" t="s">
        <v>122</v>
      </c>
      <c r="C24">
        <v>1912.43136</v>
      </c>
      <c r="D24" t="s">
        <v>39</v>
      </c>
      <c r="E24">
        <v>2</v>
      </c>
      <c r="F24">
        <v>0.46309523809523812</v>
      </c>
      <c r="G24">
        <v>0.53690476190476188</v>
      </c>
      <c r="H24">
        <v>885.63785599999994</v>
      </c>
      <c r="I24">
        <v>1026.793504</v>
      </c>
      <c r="J24">
        <v>5.6547619047619048E-2</v>
      </c>
      <c r="K24">
        <v>0.26190476190476192</v>
      </c>
      <c r="L24">
        <v>0.10595238095238101</v>
      </c>
      <c r="M24">
        <v>108.14344</v>
      </c>
      <c r="N24">
        <v>500.87488000000002</v>
      </c>
      <c r="O24">
        <v>202.626656</v>
      </c>
      <c r="P24">
        <v>48.94913600000001</v>
      </c>
      <c r="Q24">
        <v>59.19430400000001</v>
      </c>
      <c r="R24">
        <v>237.91556800000001</v>
      </c>
      <c r="S24">
        <v>262.95931200000001</v>
      </c>
      <c r="T24">
        <v>86.514752000000001</v>
      </c>
      <c r="U24">
        <v>116.111904</v>
      </c>
      <c r="V24" s="8">
        <v>18.605</v>
      </c>
      <c r="W24" s="8">
        <v>56.686</v>
      </c>
      <c r="X24" s="8">
        <v>24.709</v>
      </c>
    </row>
    <row r="25" spans="1:25" ht="16" x14ac:dyDescent="0.4">
      <c r="A25" s="10" t="s">
        <v>25</v>
      </c>
      <c r="B25" t="s">
        <v>123</v>
      </c>
      <c r="C25">
        <v>3840.799647999997</v>
      </c>
      <c r="D25" t="s">
        <v>39</v>
      </c>
      <c r="E25">
        <v>2</v>
      </c>
      <c r="F25">
        <v>0.46710136336692348</v>
      </c>
      <c r="G25">
        <v>0.53289863663307646</v>
      </c>
      <c r="H25">
        <v>1794.0427519999989</v>
      </c>
      <c r="I25">
        <v>2046.756895999999</v>
      </c>
      <c r="J25">
        <v>7.4096028452874912E-2</v>
      </c>
      <c r="K25">
        <v>0.2305868405453467</v>
      </c>
      <c r="L25">
        <v>9.6324836988737436E-2</v>
      </c>
      <c r="M25">
        <v>284.58799999999968</v>
      </c>
      <c r="N25">
        <v>885.63785599999926</v>
      </c>
      <c r="O25">
        <v>369.9643999999999</v>
      </c>
      <c r="P25">
        <v>121.8036639999999</v>
      </c>
      <c r="Q25">
        <v>162.7843359999998</v>
      </c>
      <c r="R25">
        <v>424.60529599999973</v>
      </c>
      <c r="S25">
        <v>461.03255999999959</v>
      </c>
      <c r="T25">
        <v>152.53916799999999</v>
      </c>
      <c r="U25">
        <v>217.42523199999991</v>
      </c>
      <c r="V25" s="8">
        <v>18.605</v>
      </c>
      <c r="W25" s="8">
        <v>56.686</v>
      </c>
      <c r="X25" s="8">
        <v>24.709</v>
      </c>
    </row>
    <row r="26" spans="1:25" ht="16" x14ac:dyDescent="0.4">
      <c r="A26" s="10" t="s">
        <v>25</v>
      </c>
      <c r="B26" t="s">
        <v>124</v>
      </c>
      <c r="C26">
        <v>423.46694400000001</v>
      </c>
      <c r="D26" t="s">
        <v>39</v>
      </c>
      <c r="E26">
        <v>2</v>
      </c>
      <c r="F26">
        <v>0.43010752688172049</v>
      </c>
      <c r="G26">
        <v>0.56989247311827962</v>
      </c>
      <c r="H26">
        <v>182.13632000000001</v>
      </c>
      <c r="I26">
        <v>241.330624</v>
      </c>
      <c r="J26">
        <v>7.7956989247311842E-2</v>
      </c>
      <c r="K26">
        <v>0.22043010752688169</v>
      </c>
      <c r="L26">
        <v>0.1236559139784946</v>
      </c>
      <c r="M26">
        <v>33.012208000000001</v>
      </c>
      <c r="N26">
        <v>93.344864000000001</v>
      </c>
      <c r="O26">
        <v>52.364192000000003</v>
      </c>
      <c r="P26">
        <v>14.798576000000001</v>
      </c>
      <c r="Q26">
        <v>18.213632</v>
      </c>
      <c r="R26">
        <v>42.119024000000003</v>
      </c>
      <c r="S26">
        <v>51.225839999999998</v>
      </c>
      <c r="T26">
        <v>23.905391999999999</v>
      </c>
      <c r="U26">
        <v>28.4588</v>
      </c>
      <c r="V26" s="8">
        <v>18.605</v>
      </c>
      <c r="W26" s="8">
        <v>56.686</v>
      </c>
      <c r="X26" s="8">
        <v>24.709</v>
      </c>
    </row>
    <row r="27" spans="1:25" ht="16" x14ac:dyDescent="0.4">
      <c r="A27" s="10" t="s">
        <v>25</v>
      </c>
      <c r="B27" t="s">
        <v>125</v>
      </c>
      <c r="C27">
        <v>3164.6185599999981</v>
      </c>
      <c r="D27" t="s">
        <v>39</v>
      </c>
      <c r="E27">
        <v>2</v>
      </c>
      <c r="F27">
        <v>0.45251798561151091</v>
      </c>
      <c r="G27">
        <v>0.5474820143884892</v>
      </c>
      <c r="H27">
        <v>1432.0468159999989</v>
      </c>
      <c r="I27">
        <v>1732.5717439999989</v>
      </c>
      <c r="J27">
        <v>6.0431654676259002E-2</v>
      </c>
      <c r="K27">
        <v>0.25503597122302157</v>
      </c>
      <c r="L27">
        <v>0.102158273381295</v>
      </c>
      <c r="M27">
        <v>191.24313599999991</v>
      </c>
      <c r="N27">
        <v>807.09156799999948</v>
      </c>
      <c r="O27">
        <v>323.29196799999988</v>
      </c>
      <c r="P27">
        <v>94.483215999999956</v>
      </c>
      <c r="Q27">
        <v>96.759919999999951</v>
      </c>
      <c r="R27">
        <v>377.93286399999982</v>
      </c>
      <c r="S27">
        <v>429.15870399999972</v>
      </c>
      <c r="T27">
        <v>122.942016</v>
      </c>
      <c r="U27">
        <v>200.34995199999989</v>
      </c>
      <c r="V27" s="8">
        <v>18.605</v>
      </c>
      <c r="W27" s="8">
        <v>56.686</v>
      </c>
      <c r="X27" s="8">
        <v>24.709</v>
      </c>
    </row>
    <row r="28" spans="1:25" ht="16" x14ac:dyDescent="0.4">
      <c r="A28" s="10" t="s">
        <v>25</v>
      </c>
      <c r="B28" t="s">
        <v>126</v>
      </c>
      <c r="C28">
        <v>13416.61667199998</v>
      </c>
      <c r="D28" t="s">
        <v>39</v>
      </c>
      <c r="E28">
        <v>2</v>
      </c>
      <c r="F28">
        <v>0.49278805362294248</v>
      </c>
      <c r="G28">
        <v>0.50721194637705747</v>
      </c>
      <c r="H28">
        <v>6611.5484159999896</v>
      </c>
      <c r="I28">
        <v>6805.0682559999887</v>
      </c>
      <c r="J28">
        <v>7.7889020872221285E-2</v>
      </c>
      <c r="K28">
        <v>0.239691159002206</v>
      </c>
      <c r="L28">
        <v>7.6616324452740567E-2</v>
      </c>
      <c r="M28">
        <v>1045.0071359999979</v>
      </c>
      <c r="N28">
        <v>3215.844399999994</v>
      </c>
      <c r="O28">
        <v>1027.931855999999</v>
      </c>
      <c r="P28">
        <v>530.4720319999991</v>
      </c>
      <c r="Q28">
        <v>514.53510399999914</v>
      </c>
      <c r="R28">
        <v>1609.6297279999969</v>
      </c>
      <c r="S28">
        <v>1606.2146719999971</v>
      </c>
      <c r="T28">
        <v>442.81892799999952</v>
      </c>
      <c r="U28">
        <v>585.11292799999921</v>
      </c>
      <c r="V28" s="8">
        <v>18.605</v>
      </c>
      <c r="W28" s="8">
        <v>56.686</v>
      </c>
      <c r="X28" s="8">
        <v>24.709</v>
      </c>
    </row>
    <row r="29" spans="1:25" ht="16" x14ac:dyDescent="0.4">
      <c r="A29" s="10" t="s">
        <v>25</v>
      </c>
      <c r="B29" t="s">
        <v>127</v>
      </c>
      <c r="C29">
        <v>3847.6297599999971</v>
      </c>
      <c r="D29" t="s">
        <v>39</v>
      </c>
      <c r="E29">
        <v>2</v>
      </c>
      <c r="F29">
        <v>0.48698224852070998</v>
      </c>
      <c r="G29">
        <v>0.51301775147928996</v>
      </c>
      <c r="H29">
        <v>1873.727391999998</v>
      </c>
      <c r="I29">
        <v>1973.9023679999989</v>
      </c>
      <c r="J29">
        <v>7.6331360946745544E-2</v>
      </c>
      <c r="K29">
        <v>0.244378698224852</v>
      </c>
      <c r="L29">
        <v>7.6035502958579942E-2</v>
      </c>
      <c r="M29">
        <v>293.69481599999972</v>
      </c>
      <c r="N29">
        <v>940.27875199999914</v>
      </c>
      <c r="O29">
        <v>292.55646400000001</v>
      </c>
      <c r="P29">
        <v>143.4323519999999</v>
      </c>
      <c r="Q29">
        <v>150.26246399999991</v>
      </c>
      <c r="R29">
        <v>470.13937599999957</v>
      </c>
      <c r="S29">
        <v>470.13937599999957</v>
      </c>
      <c r="T29">
        <v>125.21872</v>
      </c>
      <c r="U29">
        <v>167.33774399999999</v>
      </c>
      <c r="V29" s="8">
        <v>18.605</v>
      </c>
      <c r="W29" s="8">
        <v>56.686</v>
      </c>
      <c r="X29" s="8">
        <v>24.709</v>
      </c>
    </row>
    <row r="30" spans="1:25" ht="16" x14ac:dyDescent="0.4">
      <c r="A30" s="10" t="s">
        <v>25</v>
      </c>
      <c r="B30" t="s">
        <v>128</v>
      </c>
      <c r="C30">
        <v>3501.5707519999978</v>
      </c>
      <c r="D30" t="s">
        <v>39</v>
      </c>
      <c r="E30">
        <v>2</v>
      </c>
      <c r="F30">
        <v>0.49089726918075421</v>
      </c>
      <c r="G30">
        <v>0.50910273081924573</v>
      </c>
      <c r="H30">
        <v>1718.911519999999</v>
      </c>
      <c r="I30">
        <v>1782.6592319999991</v>
      </c>
      <c r="J30">
        <v>7.1846553966189844E-2</v>
      </c>
      <c r="K30">
        <v>0.23829648894668401</v>
      </c>
      <c r="L30">
        <v>0.1150845253576073</v>
      </c>
      <c r="M30">
        <v>251.57579199999981</v>
      </c>
      <c r="N30">
        <v>834.41201599999931</v>
      </c>
      <c r="O30">
        <v>402.97660799999989</v>
      </c>
      <c r="P30">
        <v>114.9735519999999</v>
      </c>
      <c r="Q30">
        <v>136.60223999999991</v>
      </c>
      <c r="R30">
        <v>434.85046399999959</v>
      </c>
      <c r="S30">
        <v>399.56155199999972</v>
      </c>
      <c r="T30">
        <v>174.167856</v>
      </c>
      <c r="U30">
        <v>228.80875199999991</v>
      </c>
      <c r="V30" s="8">
        <v>18.605</v>
      </c>
      <c r="W30" s="8">
        <v>56.686</v>
      </c>
      <c r="X30" s="8">
        <v>24.709</v>
      </c>
    </row>
    <row r="31" spans="1:25" ht="16" x14ac:dyDescent="0.4">
      <c r="A31" s="10" t="s">
        <v>25</v>
      </c>
      <c r="B31" t="s">
        <v>129</v>
      </c>
      <c r="C31">
        <v>5165.8413759999949</v>
      </c>
      <c r="D31" t="s">
        <v>39</v>
      </c>
      <c r="E31">
        <v>2</v>
      </c>
      <c r="F31">
        <v>0.50815337152930795</v>
      </c>
      <c r="G31">
        <v>0.49184662847069183</v>
      </c>
      <c r="H31">
        <v>2625.0397119999971</v>
      </c>
      <c r="I31">
        <v>2540.8016639999969</v>
      </c>
      <c r="J31">
        <v>7.7787571617452603E-2</v>
      </c>
      <c r="K31">
        <v>0.25495813133539003</v>
      </c>
      <c r="L31">
        <v>4.6716615249008421E-2</v>
      </c>
      <c r="M31">
        <v>401.83825599999949</v>
      </c>
      <c r="N31">
        <v>1317.0732639999981</v>
      </c>
      <c r="O31">
        <v>241.330624</v>
      </c>
      <c r="P31">
        <v>223.1169919999997</v>
      </c>
      <c r="Q31">
        <v>178.72126399999979</v>
      </c>
      <c r="R31">
        <v>644.3072319999992</v>
      </c>
      <c r="S31">
        <v>672.7660319999992</v>
      </c>
      <c r="T31">
        <v>112.696848</v>
      </c>
      <c r="U31">
        <v>128.63377600000001</v>
      </c>
      <c r="V31" s="8">
        <v>18.605</v>
      </c>
      <c r="W31" s="8">
        <v>56.686</v>
      </c>
      <c r="X31" s="8">
        <v>24.709</v>
      </c>
    </row>
    <row r="32" spans="1:25" ht="16" x14ac:dyDescent="0.4">
      <c r="A32" s="10" t="s">
        <v>25</v>
      </c>
      <c r="B32" t="s">
        <v>130</v>
      </c>
      <c r="C32">
        <v>5395.7884799999938</v>
      </c>
      <c r="D32" t="s">
        <v>39</v>
      </c>
      <c r="E32">
        <v>2</v>
      </c>
      <c r="F32">
        <v>0.49409282700421941</v>
      </c>
      <c r="G32">
        <v>0.50590717299578059</v>
      </c>
      <c r="H32">
        <v>2666.0203839999972</v>
      </c>
      <c r="I32">
        <v>2729.7680959999971</v>
      </c>
      <c r="J32">
        <v>8.5864978902953568E-2</v>
      </c>
      <c r="K32">
        <v>0.2611814345991561</v>
      </c>
      <c r="L32">
        <v>5.548523206751059E-2</v>
      </c>
      <c r="M32">
        <v>463.30926399999942</v>
      </c>
      <c r="N32">
        <v>1409.279775999998</v>
      </c>
      <c r="O32">
        <v>299.38657599999988</v>
      </c>
      <c r="P32">
        <v>231.08545599999971</v>
      </c>
      <c r="Q32">
        <v>232.22380799999971</v>
      </c>
      <c r="R32">
        <v>686.42625599999917</v>
      </c>
      <c r="S32">
        <v>722.85351999999909</v>
      </c>
      <c r="T32">
        <v>150.26246399999991</v>
      </c>
      <c r="U32">
        <v>149.12411199999991</v>
      </c>
      <c r="V32" s="8">
        <v>18.605</v>
      </c>
      <c r="W32" s="8">
        <v>56.686</v>
      </c>
      <c r="X32" s="8">
        <v>24.709</v>
      </c>
    </row>
    <row r="33" spans="1:24" ht="16" x14ac:dyDescent="0.4">
      <c r="A33" s="10" t="s">
        <v>25</v>
      </c>
      <c r="B33" t="s">
        <v>131</v>
      </c>
      <c r="C33">
        <v>1017.686688</v>
      </c>
      <c r="D33" t="s">
        <v>39</v>
      </c>
      <c r="E33">
        <v>2</v>
      </c>
      <c r="F33">
        <v>0.48545861297539139</v>
      </c>
      <c r="G33">
        <v>0.51454138702460861</v>
      </c>
      <c r="H33">
        <v>494.04476799999992</v>
      </c>
      <c r="I33">
        <v>523.64192000000003</v>
      </c>
      <c r="J33">
        <v>7.6062639821029079E-2</v>
      </c>
      <c r="K33">
        <v>0.27069351230425059</v>
      </c>
      <c r="L33">
        <v>5.9284116331096197E-2</v>
      </c>
      <c r="M33">
        <v>77.407935999999992</v>
      </c>
      <c r="N33">
        <v>275.48118399999998</v>
      </c>
      <c r="O33">
        <v>60.332656</v>
      </c>
      <c r="P33">
        <v>38.703968000000003</v>
      </c>
      <c r="Q33">
        <v>38.703968000000003</v>
      </c>
      <c r="R33">
        <v>137.74059199999999</v>
      </c>
      <c r="S33">
        <v>137.74059199999999</v>
      </c>
      <c r="T33">
        <v>27.320447999999999</v>
      </c>
      <c r="U33">
        <v>33.012208000000001</v>
      </c>
      <c r="V33" s="8">
        <v>18.605</v>
      </c>
      <c r="W33" s="8">
        <v>56.686</v>
      </c>
      <c r="X33" s="8">
        <v>24.709</v>
      </c>
    </row>
    <row r="34" spans="1:24" ht="16" x14ac:dyDescent="0.4">
      <c r="A34" s="10" t="s">
        <v>25</v>
      </c>
      <c r="B34" t="s">
        <v>132</v>
      </c>
      <c r="C34">
        <v>853.7639999999999</v>
      </c>
      <c r="D34" t="s">
        <v>39</v>
      </c>
      <c r="E34">
        <v>2</v>
      </c>
      <c r="F34">
        <v>0.4906666666666667</v>
      </c>
      <c r="G34">
        <v>0.50933333333333342</v>
      </c>
      <c r="H34">
        <v>418.91353600000002</v>
      </c>
      <c r="I34">
        <v>434.85046399999999</v>
      </c>
      <c r="J34">
        <v>5.3333333333333337E-2</v>
      </c>
      <c r="K34">
        <v>0.25733333333333341</v>
      </c>
      <c r="L34">
        <v>9.1999999999999998E-2</v>
      </c>
      <c r="M34">
        <v>45.534080000000003</v>
      </c>
      <c r="N34">
        <v>219.70193599999999</v>
      </c>
      <c r="O34">
        <v>78.54628799999999</v>
      </c>
      <c r="P34">
        <v>21.628688</v>
      </c>
      <c r="Q34">
        <v>23.905391999999999</v>
      </c>
      <c r="R34">
        <v>111.55849600000001</v>
      </c>
      <c r="S34">
        <v>108.14344</v>
      </c>
      <c r="T34">
        <v>35.288912000000003</v>
      </c>
      <c r="U34">
        <v>43.257375999999987</v>
      </c>
      <c r="V34" s="8">
        <v>18.605</v>
      </c>
      <c r="W34" s="8">
        <v>56.686</v>
      </c>
      <c r="X34" s="8">
        <v>24.709</v>
      </c>
    </row>
    <row r="35" spans="1:24" ht="16" x14ac:dyDescent="0.4">
      <c r="A35" s="10" t="s">
        <v>25</v>
      </c>
      <c r="B35" t="s">
        <v>133</v>
      </c>
      <c r="C35">
        <v>8863.2086719999861</v>
      </c>
      <c r="D35" t="s">
        <v>39</v>
      </c>
      <c r="E35">
        <v>2</v>
      </c>
      <c r="F35">
        <v>0.48805548420241462</v>
      </c>
      <c r="G35">
        <v>0.51194451579758538</v>
      </c>
      <c r="H35">
        <v>4325.7375999999931</v>
      </c>
      <c r="I35">
        <v>4537.471071999993</v>
      </c>
      <c r="J35">
        <v>6.7814025173388137E-2</v>
      </c>
      <c r="K35">
        <v>0.24338556383251991</v>
      </c>
      <c r="L35">
        <v>9.7611096840482969E-2</v>
      </c>
      <c r="M35">
        <v>601.04985599999907</v>
      </c>
      <c r="N35">
        <v>2157.1770399999969</v>
      </c>
      <c r="O35">
        <v>865.14751999999908</v>
      </c>
      <c r="P35">
        <v>300.52492799999948</v>
      </c>
      <c r="Q35">
        <v>300.52492799999948</v>
      </c>
      <c r="R35">
        <v>1064.359119999998</v>
      </c>
      <c r="S35">
        <v>1092.8179199999979</v>
      </c>
      <c r="T35">
        <v>401.83825599999949</v>
      </c>
      <c r="U35">
        <v>463.30926399999942</v>
      </c>
      <c r="V35" s="8">
        <v>18.605</v>
      </c>
      <c r="W35" s="8">
        <v>56.686</v>
      </c>
      <c r="X35" s="8">
        <v>24.709</v>
      </c>
    </row>
    <row r="36" spans="1:24" ht="16" x14ac:dyDescent="0.4">
      <c r="A36" s="11" t="s">
        <v>26</v>
      </c>
      <c r="B36" t="s">
        <v>134</v>
      </c>
      <c r="C36">
        <v>18067.63724799989</v>
      </c>
      <c r="D36" t="s">
        <v>39</v>
      </c>
      <c r="E36">
        <v>2</v>
      </c>
      <c r="F36">
        <v>0.48739919354838701</v>
      </c>
      <c r="G36">
        <v>0.51260080645161277</v>
      </c>
      <c r="H36">
        <v>8806.1518239999441</v>
      </c>
      <c r="I36">
        <v>9261.4854239999404</v>
      </c>
      <c r="J36">
        <v>7.2202620967741854E-2</v>
      </c>
      <c r="K36">
        <v>0.246345766129032</v>
      </c>
      <c r="L36">
        <v>8.9843750000000264E-2</v>
      </c>
      <c r="M36">
        <v>1304.530763999991</v>
      </c>
      <c r="N36">
        <v>4450.8859399999683</v>
      </c>
      <c r="O36">
        <v>1623.2642839999951</v>
      </c>
      <c r="P36">
        <v>667.06372399999509</v>
      </c>
      <c r="Q36">
        <v>637.46703999999545</v>
      </c>
      <c r="R36">
        <v>2225.4429699999841</v>
      </c>
      <c r="S36">
        <v>2225.4429699999841</v>
      </c>
      <c r="T36">
        <v>709.18208199999822</v>
      </c>
      <c r="U36">
        <v>914.08220199999664</v>
      </c>
      <c r="V36" s="8">
        <v>18.785</v>
      </c>
      <c r="W36" s="8">
        <v>62.982999999999997</v>
      </c>
      <c r="X36" s="8">
        <v>18.231999999999999</v>
      </c>
    </row>
    <row r="37" spans="1:24" ht="16" x14ac:dyDescent="0.4">
      <c r="A37" s="11" t="s">
        <v>26</v>
      </c>
      <c r="B37" t="s">
        <v>135</v>
      </c>
      <c r="C37">
        <v>2659.148224</v>
      </c>
      <c r="D37" t="s">
        <v>39</v>
      </c>
      <c r="E37">
        <v>2</v>
      </c>
      <c r="F37">
        <v>0.52054794520547965</v>
      </c>
      <c r="G37">
        <v>0.47945205479452052</v>
      </c>
      <c r="H37">
        <v>1384.214144</v>
      </c>
      <c r="I37">
        <v>1274.93408</v>
      </c>
      <c r="J37">
        <v>8.2619863013698655E-2</v>
      </c>
      <c r="K37">
        <v>0.22988013698630139</v>
      </c>
      <c r="L37">
        <v>5.4794520547945223E-2</v>
      </c>
      <c r="M37">
        <v>219.69846200000009</v>
      </c>
      <c r="N37">
        <v>611.28535800000009</v>
      </c>
      <c r="O37">
        <v>145.70675199999999</v>
      </c>
      <c r="P37">
        <v>117.248402</v>
      </c>
      <c r="Q37">
        <v>102.45005999999999</v>
      </c>
      <c r="R37">
        <v>324.42518999999999</v>
      </c>
      <c r="S37">
        <v>286.86016799999999</v>
      </c>
      <c r="T37">
        <v>63.746704000000008</v>
      </c>
      <c r="U37">
        <v>81.960048000000015</v>
      </c>
      <c r="V37" s="8">
        <v>18.785</v>
      </c>
      <c r="W37" s="8">
        <v>62.982999999999997</v>
      </c>
      <c r="X37" s="8">
        <v>18.231999999999999</v>
      </c>
    </row>
    <row r="38" spans="1:24" ht="16" x14ac:dyDescent="0.4">
      <c r="A38" s="11" t="s">
        <v>26</v>
      </c>
      <c r="B38" t="s">
        <v>136</v>
      </c>
      <c r="C38">
        <v>1170.2073519999999</v>
      </c>
      <c r="D38" t="s">
        <v>39</v>
      </c>
      <c r="E38">
        <v>2</v>
      </c>
      <c r="F38">
        <v>0.4669260700389104</v>
      </c>
      <c r="G38">
        <v>0.53307392996108949</v>
      </c>
      <c r="H38">
        <v>546.40031999999997</v>
      </c>
      <c r="I38">
        <v>623.80703200000005</v>
      </c>
      <c r="J38">
        <v>6.6147859922178989E-2</v>
      </c>
      <c r="K38">
        <v>0.28599221789883272</v>
      </c>
      <c r="L38">
        <v>4.5719844357976651E-2</v>
      </c>
      <c r="M38">
        <v>77.406712000000013</v>
      </c>
      <c r="N38">
        <v>334.67019599999998</v>
      </c>
      <c r="O38">
        <v>53.501697999999998</v>
      </c>
      <c r="P38">
        <v>43.256692000000008</v>
      </c>
      <c r="Q38">
        <v>34.150019999999998</v>
      </c>
      <c r="R38">
        <v>146.84508600000001</v>
      </c>
      <c r="S38">
        <v>187.82511000000011</v>
      </c>
      <c r="T38">
        <v>22.766680000000001</v>
      </c>
      <c r="U38">
        <v>30.735018</v>
      </c>
      <c r="V38" s="8">
        <v>18.785</v>
      </c>
      <c r="W38" s="8">
        <v>62.982999999999997</v>
      </c>
      <c r="X38" s="8">
        <v>18.231999999999999</v>
      </c>
    </row>
    <row r="39" spans="1:24" ht="16" x14ac:dyDescent="0.4">
      <c r="A39" s="11" t="s">
        <v>26</v>
      </c>
      <c r="B39" t="s">
        <v>137</v>
      </c>
      <c r="C39">
        <v>22181.57632399983</v>
      </c>
      <c r="D39" t="s">
        <v>39</v>
      </c>
      <c r="E39">
        <v>2</v>
      </c>
      <c r="F39">
        <v>0.4893769886072053</v>
      </c>
      <c r="G39">
        <v>0.51062301139279487</v>
      </c>
      <c r="H39">
        <v>10855.153023999919</v>
      </c>
      <c r="I39">
        <v>11326.423299999909</v>
      </c>
      <c r="J39">
        <v>7.7748126860309907E-2</v>
      </c>
      <c r="K39">
        <v>0.25536282459201459</v>
      </c>
      <c r="L39">
        <v>6.2660371548804536E-2</v>
      </c>
      <c r="M39">
        <v>1724.576009999985</v>
      </c>
      <c r="N39">
        <v>5664.3499839999531</v>
      </c>
      <c r="O39">
        <v>1389.905813999995</v>
      </c>
      <c r="P39">
        <v>874.24051199999258</v>
      </c>
      <c r="Q39">
        <v>850.33549799999287</v>
      </c>
      <c r="R39">
        <v>2719.4799259999781</v>
      </c>
      <c r="S39">
        <v>2944.870057999975</v>
      </c>
      <c r="T39">
        <v>669.34039199999791</v>
      </c>
      <c r="U39">
        <v>720.56542199999762</v>
      </c>
      <c r="V39" s="8">
        <v>18.785</v>
      </c>
      <c r="W39" s="8">
        <v>62.982999999999997</v>
      </c>
      <c r="X39" s="8">
        <v>18.231999999999999</v>
      </c>
    </row>
    <row r="40" spans="1:24" ht="16" x14ac:dyDescent="0.4">
      <c r="A40" s="11" t="s">
        <v>26</v>
      </c>
      <c r="B40" t="s">
        <v>138</v>
      </c>
      <c r="C40">
        <v>2502.0581320000001</v>
      </c>
      <c r="D40" t="s">
        <v>39</v>
      </c>
      <c r="E40">
        <v>2</v>
      </c>
      <c r="F40">
        <v>0.4940855323020929</v>
      </c>
      <c r="G40">
        <v>0.50591446769790716</v>
      </c>
      <c r="H40">
        <v>1236.230724</v>
      </c>
      <c r="I40">
        <v>1265.8274080000001</v>
      </c>
      <c r="J40">
        <v>7.9617834394904469E-2</v>
      </c>
      <c r="K40">
        <v>0.25477707006369432</v>
      </c>
      <c r="L40">
        <v>7.1428571428571438E-2</v>
      </c>
      <c r="M40">
        <v>199.20845</v>
      </c>
      <c r="N40">
        <v>637.46704000000011</v>
      </c>
      <c r="O40">
        <v>178.71843799999999</v>
      </c>
      <c r="P40">
        <v>99.035058000000021</v>
      </c>
      <c r="Q40">
        <v>100.17339200000001</v>
      </c>
      <c r="R40">
        <v>305.07351200000011</v>
      </c>
      <c r="S40">
        <v>332.39352800000012</v>
      </c>
      <c r="T40">
        <v>89.928386000000017</v>
      </c>
      <c r="U40">
        <v>88.790052000000017</v>
      </c>
      <c r="V40" s="8">
        <v>18.785</v>
      </c>
      <c r="W40" s="8">
        <v>62.982999999999997</v>
      </c>
      <c r="X40" s="8">
        <v>18.231999999999999</v>
      </c>
    </row>
    <row r="41" spans="1:24" ht="16" x14ac:dyDescent="0.4">
      <c r="A41" s="11" t="s">
        <v>26</v>
      </c>
      <c r="B41" t="s">
        <v>139</v>
      </c>
      <c r="C41">
        <v>2479.2914519999999</v>
      </c>
      <c r="D41" t="s">
        <v>39</v>
      </c>
      <c r="E41">
        <v>2</v>
      </c>
      <c r="F41">
        <v>0.50780532598714412</v>
      </c>
      <c r="G41">
        <v>0.49219467401285583</v>
      </c>
      <c r="H41">
        <v>1258.997404</v>
      </c>
      <c r="I41">
        <v>1220.294048</v>
      </c>
      <c r="J41">
        <v>8.0808080808080815E-2</v>
      </c>
      <c r="K41">
        <v>0.2497704315886134</v>
      </c>
      <c r="L41">
        <v>6.5656565656565649E-2</v>
      </c>
      <c r="M41">
        <v>200.34678400000001</v>
      </c>
      <c r="N41">
        <v>619.2536960000001</v>
      </c>
      <c r="O41">
        <v>162.78176199999999</v>
      </c>
      <c r="P41">
        <v>102.45005999999999</v>
      </c>
      <c r="Q41">
        <v>97.89672400000002</v>
      </c>
      <c r="R41">
        <v>323.28685600000011</v>
      </c>
      <c r="S41">
        <v>295.96683999999999</v>
      </c>
      <c r="T41">
        <v>67.161706000000009</v>
      </c>
      <c r="U41">
        <v>95.620056000000019</v>
      </c>
      <c r="V41" s="8">
        <v>18.785</v>
      </c>
      <c r="W41" s="8">
        <v>62.982999999999997</v>
      </c>
      <c r="X41" s="8">
        <v>18.231999999999999</v>
      </c>
    </row>
    <row r="42" spans="1:24" ht="16" x14ac:dyDescent="0.4">
      <c r="A42" s="11" t="s">
        <v>26</v>
      </c>
      <c r="B42" t="s">
        <v>140</v>
      </c>
      <c r="C42">
        <v>5113.3963280000007</v>
      </c>
      <c r="D42" t="s">
        <v>39</v>
      </c>
      <c r="E42">
        <v>2</v>
      </c>
      <c r="F42">
        <v>0.50712377560106847</v>
      </c>
      <c r="G42">
        <v>0.49287622439893142</v>
      </c>
      <c r="H42">
        <v>2593.1248519999999</v>
      </c>
      <c r="I42">
        <v>2520.2714759999999</v>
      </c>
      <c r="J42">
        <v>8.3259127337488817E-2</v>
      </c>
      <c r="K42">
        <v>0.24844167408726631</v>
      </c>
      <c r="L42">
        <v>7.7025823686553876E-2</v>
      </c>
      <c r="M42">
        <v>425.73691599999978</v>
      </c>
      <c r="N42">
        <v>1270.380744</v>
      </c>
      <c r="O42">
        <v>393.86356400000011</v>
      </c>
      <c r="P42">
        <v>242.4651419999997</v>
      </c>
      <c r="Q42">
        <v>183.27177400000011</v>
      </c>
      <c r="R42">
        <v>629.49870200000009</v>
      </c>
      <c r="S42">
        <v>640.88204200000007</v>
      </c>
      <c r="T42">
        <v>176.44176999999999</v>
      </c>
      <c r="U42">
        <v>217.42179400000001</v>
      </c>
      <c r="V42" s="8">
        <v>18.785</v>
      </c>
      <c r="W42" s="8">
        <v>62.982999999999997</v>
      </c>
      <c r="X42" s="8">
        <v>18.231999999999999</v>
      </c>
    </row>
    <row r="43" spans="1:24" ht="16" x14ac:dyDescent="0.4">
      <c r="A43" s="11" t="s">
        <v>26</v>
      </c>
      <c r="B43" t="s">
        <v>141</v>
      </c>
      <c r="C43">
        <v>12635.50739999994</v>
      </c>
      <c r="D43" t="s">
        <v>39</v>
      </c>
      <c r="E43">
        <v>2</v>
      </c>
      <c r="F43">
        <v>0.49819819819819822</v>
      </c>
      <c r="G43">
        <v>0.50180180180180189</v>
      </c>
      <c r="H43">
        <v>6294.9870199999714</v>
      </c>
      <c r="I43">
        <v>6340.5203799999726</v>
      </c>
      <c r="J43">
        <v>7.3243243243243189E-2</v>
      </c>
      <c r="K43">
        <v>0.24792792792792781</v>
      </c>
      <c r="L43">
        <v>7.0810810810811087E-2</v>
      </c>
      <c r="M43">
        <v>925.46554199999514</v>
      </c>
      <c r="N43">
        <v>3132.6951679999838</v>
      </c>
      <c r="O43">
        <v>894.73052399999938</v>
      </c>
      <c r="P43">
        <v>470.13194199999748</v>
      </c>
      <c r="Q43">
        <v>455.33359999999772</v>
      </c>
      <c r="R43">
        <v>1562.932581999992</v>
      </c>
      <c r="S43">
        <v>1569.7625859999921</v>
      </c>
      <c r="T43">
        <v>423.46024799999981</v>
      </c>
      <c r="U43">
        <v>471.27027599999963</v>
      </c>
      <c r="V43" s="8">
        <v>18.785</v>
      </c>
      <c r="W43" s="8">
        <v>62.982999999999997</v>
      </c>
      <c r="X43" s="8">
        <v>18.231999999999999</v>
      </c>
    </row>
    <row r="44" spans="1:24" ht="16" x14ac:dyDescent="0.4">
      <c r="A44" s="12" t="s">
        <v>27</v>
      </c>
      <c r="B44" t="s">
        <v>142</v>
      </c>
      <c r="C44">
        <v>5220.4180680000027</v>
      </c>
      <c r="D44" t="s">
        <v>39</v>
      </c>
      <c r="E44">
        <v>2</v>
      </c>
      <c r="F44">
        <v>0.50763192324465767</v>
      </c>
      <c r="G44">
        <v>0.49236807675534228</v>
      </c>
      <c r="H44">
        <v>2650.0508640000021</v>
      </c>
      <c r="I44">
        <v>2570.367204000001</v>
      </c>
      <c r="J44">
        <v>7.5447012647187117E-2</v>
      </c>
      <c r="K44">
        <v>0.26384648931530752</v>
      </c>
      <c r="L44">
        <v>7.0431748800697733E-2</v>
      </c>
      <c r="M44">
        <v>393.86494800000031</v>
      </c>
      <c r="N44">
        <v>1377.3889800000011</v>
      </c>
      <c r="O44">
        <v>367.68317400000001</v>
      </c>
      <c r="P44">
        <v>206.03917800000019</v>
      </c>
      <c r="Q44">
        <v>187.82577000000009</v>
      </c>
      <c r="R44">
        <v>696.6628560000006</v>
      </c>
      <c r="S44">
        <v>680.72612400000048</v>
      </c>
      <c r="T44">
        <v>169.61236199999999</v>
      </c>
      <c r="U44">
        <v>198.07081199999999</v>
      </c>
      <c r="V44" s="8">
        <v>21.391999999999999</v>
      </c>
      <c r="W44" s="8">
        <v>61.597999999999999</v>
      </c>
      <c r="X44" s="8">
        <v>17.010000000000002</v>
      </c>
    </row>
    <row r="45" spans="1:24" ht="16" x14ac:dyDescent="0.4">
      <c r="A45" s="12" t="s">
        <v>27</v>
      </c>
      <c r="B45" t="s">
        <v>143</v>
      </c>
      <c r="C45">
        <v>14923.61118</v>
      </c>
      <c r="D45" t="s">
        <v>39</v>
      </c>
      <c r="E45">
        <v>2</v>
      </c>
      <c r="F45">
        <v>0.50907704042715474</v>
      </c>
      <c r="G45">
        <v>0.49092295957284537</v>
      </c>
      <c r="H45">
        <v>7597.2678119999982</v>
      </c>
      <c r="I45">
        <v>7326.3433680000026</v>
      </c>
      <c r="J45">
        <v>7.4370709382151068E-2</v>
      </c>
      <c r="K45">
        <v>0.27711670480549172</v>
      </c>
      <c r="L45">
        <v>5.4233409610984037E-2</v>
      </c>
      <c r="M45">
        <v>1109.879550000001</v>
      </c>
      <c r="N45">
        <v>4135.5819539999957</v>
      </c>
      <c r="O45">
        <v>809.35831800000085</v>
      </c>
      <c r="P45">
        <v>558.92395799999997</v>
      </c>
      <c r="Q45">
        <v>550.95559200000048</v>
      </c>
      <c r="R45">
        <v>2135.522087999997</v>
      </c>
      <c r="S45">
        <v>2000.0598659999989</v>
      </c>
      <c r="T45">
        <v>376.78987800000039</v>
      </c>
      <c r="U45">
        <v>432.56844000000052</v>
      </c>
      <c r="V45" s="8">
        <v>21.391999999999999</v>
      </c>
      <c r="W45" s="8">
        <v>61.597999999999999</v>
      </c>
      <c r="X45" s="8">
        <v>17.010000000000002</v>
      </c>
    </row>
    <row r="46" spans="1:24" ht="16" x14ac:dyDescent="0.4">
      <c r="A46" s="12" t="s">
        <v>27</v>
      </c>
      <c r="B46" t="s">
        <v>144</v>
      </c>
      <c r="C46">
        <v>6449.8231080000078</v>
      </c>
      <c r="D46" t="s">
        <v>39</v>
      </c>
      <c r="E46">
        <v>2</v>
      </c>
      <c r="F46">
        <v>0.49982350864807629</v>
      </c>
      <c r="G46">
        <v>0.50017649135192377</v>
      </c>
      <c r="H46">
        <v>3223.7732160000041</v>
      </c>
      <c r="I46">
        <v>3226.0498920000041</v>
      </c>
      <c r="J46">
        <v>7.6420755382986261E-2</v>
      </c>
      <c r="K46">
        <v>0.27444405224144031</v>
      </c>
      <c r="L46">
        <v>5.4712319096364211E-2</v>
      </c>
      <c r="M46">
        <v>492.90035400000068</v>
      </c>
      <c r="N46">
        <v>1770.1155900000031</v>
      </c>
      <c r="O46">
        <v>352.88477999999998</v>
      </c>
      <c r="P46">
        <v>228.80593800000031</v>
      </c>
      <c r="Q46">
        <v>264.09441600000042</v>
      </c>
      <c r="R46">
        <v>912.9470760000014</v>
      </c>
      <c r="S46">
        <v>857.16851400000121</v>
      </c>
      <c r="T46">
        <v>167.33568600000001</v>
      </c>
      <c r="U46">
        <v>185.549094</v>
      </c>
      <c r="V46" s="8">
        <v>21.391999999999999</v>
      </c>
      <c r="W46" s="8">
        <v>61.597999999999999</v>
      </c>
      <c r="X46" s="8">
        <v>17.010000000000002</v>
      </c>
    </row>
    <row r="47" spans="1:24" ht="16" x14ac:dyDescent="0.4">
      <c r="A47" s="12" t="s">
        <v>27</v>
      </c>
      <c r="B47" t="s">
        <v>145</v>
      </c>
      <c r="C47">
        <v>16924.80938399996</v>
      </c>
      <c r="D47" t="s">
        <v>39</v>
      </c>
      <c r="E47">
        <v>2</v>
      </c>
      <c r="F47">
        <v>0.46959913909066497</v>
      </c>
      <c r="G47">
        <v>0.53040086090933514</v>
      </c>
      <c r="H47">
        <v>7947.8759159999881</v>
      </c>
      <c r="I47">
        <v>8976.9334679999702</v>
      </c>
      <c r="J47">
        <v>7.7616357277374232E-2</v>
      </c>
      <c r="K47">
        <v>0.2717245090126445</v>
      </c>
      <c r="L47">
        <v>3.6655905299973222E-2</v>
      </c>
      <c r="M47">
        <v>1313.642051999997</v>
      </c>
      <c r="N47">
        <v>4598.8855199999862</v>
      </c>
      <c r="O47">
        <v>620.3942100000005</v>
      </c>
      <c r="P47">
        <v>647.71432199999856</v>
      </c>
      <c r="Q47">
        <v>665.92772999999818</v>
      </c>
      <c r="R47">
        <v>2074.0518359999978</v>
      </c>
      <c r="S47">
        <v>2524.8336839999879</v>
      </c>
      <c r="T47">
        <v>282.30782400000021</v>
      </c>
      <c r="U47">
        <v>338.08638600000029</v>
      </c>
      <c r="V47" s="8">
        <v>21.391999999999999</v>
      </c>
      <c r="W47" s="8">
        <v>61.597999999999999</v>
      </c>
      <c r="X47" s="8">
        <v>17.010000000000002</v>
      </c>
    </row>
    <row r="48" spans="1:24" ht="16" x14ac:dyDescent="0.4">
      <c r="A48" s="12" t="s">
        <v>27</v>
      </c>
      <c r="B48" t="s">
        <v>146</v>
      </c>
      <c r="C48">
        <v>1873.7043480000009</v>
      </c>
      <c r="D48" t="s">
        <v>39</v>
      </c>
      <c r="E48">
        <v>2</v>
      </c>
      <c r="F48">
        <v>0.46780072904009717</v>
      </c>
      <c r="G48">
        <v>0.53219927095990283</v>
      </c>
      <c r="H48">
        <v>876.52026000000023</v>
      </c>
      <c r="I48">
        <v>997.18408800000043</v>
      </c>
      <c r="J48">
        <v>6.6221142162818963E-2</v>
      </c>
      <c r="K48">
        <v>0.2454434993924666</v>
      </c>
      <c r="L48">
        <v>0.10935601458080189</v>
      </c>
      <c r="M48">
        <v>124.07884200000009</v>
      </c>
      <c r="N48">
        <v>459.88855200000012</v>
      </c>
      <c r="O48">
        <v>204.9008400000001</v>
      </c>
      <c r="P48">
        <v>53.501886000000027</v>
      </c>
      <c r="Q48">
        <v>70.576956000000024</v>
      </c>
      <c r="R48">
        <v>221.97591000000011</v>
      </c>
      <c r="S48">
        <v>237.91264200000009</v>
      </c>
      <c r="T48">
        <v>87.652026000000049</v>
      </c>
      <c r="U48">
        <v>117.248814</v>
      </c>
      <c r="V48" s="8">
        <v>21.391999999999999</v>
      </c>
      <c r="W48" s="8">
        <v>61.597999999999999</v>
      </c>
      <c r="X48" s="8">
        <v>17.010000000000002</v>
      </c>
    </row>
    <row r="49" spans="1:24" ht="16" x14ac:dyDescent="0.4">
      <c r="A49" s="12" t="s">
        <v>27</v>
      </c>
      <c r="B49" t="s">
        <v>147</v>
      </c>
      <c r="C49">
        <v>8897.2498080000169</v>
      </c>
      <c r="D49" t="s">
        <v>39</v>
      </c>
      <c r="E49">
        <v>2</v>
      </c>
      <c r="F49">
        <v>0.50793244626407374</v>
      </c>
      <c r="G49">
        <v>0.49206755373592631</v>
      </c>
      <c r="H49">
        <v>4519.2018600000092</v>
      </c>
      <c r="I49">
        <v>4378.0479480000085</v>
      </c>
      <c r="J49">
        <v>7.7533265097236445E-2</v>
      </c>
      <c r="K49">
        <v>0.27379733879222118</v>
      </c>
      <c r="L49">
        <v>4.7978505629477898E-2</v>
      </c>
      <c r="M49">
        <v>689.83282800000143</v>
      </c>
      <c r="N49">
        <v>2436.0433200000052</v>
      </c>
      <c r="O49">
        <v>426.87675000000002</v>
      </c>
      <c r="P49">
        <v>313.04295000000059</v>
      </c>
      <c r="Q49">
        <v>376.78987800000078</v>
      </c>
      <c r="R49">
        <v>1274.938560000003</v>
      </c>
      <c r="S49">
        <v>1161.104760000002</v>
      </c>
      <c r="T49">
        <v>204.90083999999999</v>
      </c>
      <c r="U49">
        <v>221.97591</v>
      </c>
      <c r="V49" s="8">
        <v>21.391999999999999</v>
      </c>
      <c r="W49" s="8">
        <v>61.597999999999999</v>
      </c>
      <c r="X49" s="8">
        <v>17.010000000000002</v>
      </c>
    </row>
    <row r="50" spans="1:24" ht="16" x14ac:dyDescent="0.4">
      <c r="A50" s="12" t="s">
        <v>27</v>
      </c>
      <c r="B50" t="s">
        <v>148</v>
      </c>
      <c r="C50">
        <v>28854.59162399975</v>
      </c>
      <c r="D50" t="s">
        <v>39</v>
      </c>
      <c r="E50">
        <v>2</v>
      </c>
      <c r="F50">
        <v>0.50015780337699223</v>
      </c>
      <c r="G50">
        <v>0.49984219662300788</v>
      </c>
      <c r="H50">
        <v>14431.849163999879</v>
      </c>
      <c r="I50">
        <v>14422.742459999879</v>
      </c>
      <c r="J50">
        <v>8.5963389616537586E-2</v>
      </c>
      <c r="K50">
        <v>0.2442007258955341</v>
      </c>
      <c r="L50">
        <v>5.2193466940193042E-2</v>
      </c>
      <c r="M50">
        <v>2480.4385019999731</v>
      </c>
      <c r="N50">
        <v>7046.312219999938</v>
      </c>
      <c r="O50">
        <v>1506.021174000002</v>
      </c>
      <c r="P50">
        <v>1255.5868139999859</v>
      </c>
      <c r="Q50">
        <v>1224.851687999987</v>
      </c>
      <c r="R50">
        <v>3534.5394899999678</v>
      </c>
      <c r="S50">
        <v>3511.7727299999692</v>
      </c>
      <c r="T50">
        <v>698.93953200000101</v>
      </c>
      <c r="U50">
        <v>807.08164200000112</v>
      </c>
      <c r="V50" s="8">
        <v>21.391999999999999</v>
      </c>
      <c r="W50" s="8">
        <v>61.597999999999999</v>
      </c>
      <c r="X50" s="8">
        <v>17.010000000000002</v>
      </c>
    </row>
    <row r="51" spans="1:24" ht="16" x14ac:dyDescent="0.4">
      <c r="A51" s="12" t="s">
        <v>27</v>
      </c>
      <c r="B51" t="s">
        <v>149</v>
      </c>
      <c r="C51">
        <v>3943.2028319999999</v>
      </c>
      <c r="D51" t="s">
        <v>39</v>
      </c>
      <c r="E51">
        <v>2</v>
      </c>
      <c r="F51">
        <v>0.49711316397228639</v>
      </c>
      <c r="G51">
        <v>0.50288683602771367</v>
      </c>
      <c r="H51">
        <v>1960.218036</v>
      </c>
      <c r="I51">
        <v>1982.984796</v>
      </c>
      <c r="J51">
        <v>7.9965357967667433E-2</v>
      </c>
      <c r="K51">
        <v>0.26530023094688232</v>
      </c>
      <c r="L51">
        <v>4.7055427251732132E-2</v>
      </c>
      <c r="M51">
        <v>315.31962600000003</v>
      </c>
      <c r="N51">
        <v>1046.1326220000001</v>
      </c>
      <c r="O51">
        <v>185.54909400000011</v>
      </c>
      <c r="P51">
        <v>161.64399599999999</v>
      </c>
      <c r="Q51">
        <v>153.67563000000001</v>
      </c>
      <c r="R51">
        <v>540.71055000000013</v>
      </c>
      <c r="S51">
        <v>505.42207200000001</v>
      </c>
      <c r="T51">
        <v>84.237012000000021</v>
      </c>
      <c r="U51">
        <v>101.312082</v>
      </c>
      <c r="V51" s="8">
        <v>21.391999999999999</v>
      </c>
      <c r="W51" s="8">
        <v>61.597999999999999</v>
      </c>
      <c r="X51" s="8">
        <v>17.010000000000002</v>
      </c>
    </row>
    <row r="52" spans="1:24" ht="16" x14ac:dyDescent="0.4">
      <c r="A52" s="12" t="s">
        <v>27</v>
      </c>
      <c r="B52" t="s">
        <v>150</v>
      </c>
      <c r="C52">
        <v>15281.04931199999</v>
      </c>
      <c r="D52" t="s">
        <v>39</v>
      </c>
      <c r="E52">
        <v>2</v>
      </c>
      <c r="F52">
        <v>0.50551251489868865</v>
      </c>
      <c r="G52">
        <v>0.49448748510131141</v>
      </c>
      <c r="H52">
        <v>7724.7616679999919</v>
      </c>
      <c r="I52">
        <v>7556.287644</v>
      </c>
      <c r="J52">
        <v>7.9782479141835477E-2</v>
      </c>
      <c r="K52">
        <v>0.27629618593563737</v>
      </c>
      <c r="L52">
        <v>5.4156734207389839E-2</v>
      </c>
      <c r="M52">
        <v>1219.159997999999</v>
      </c>
      <c r="N52">
        <v>4222.0956419999929</v>
      </c>
      <c r="O52">
        <v>827.57172600000092</v>
      </c>
      <c r="P52">
        <v>610.14916799999935</v>
      </c>
      <c r="Q52">
        <v>609.01082999999937</v>
      </c>
      <c r="R52">
        <v>2232.2808179999952</v>
      </c>
      <c r="S52">
        <v>1989.814823999998</v>
      </c>
      <c r="T52">
        <v>364.26816000000042</v>
      </c>
      <c r="U52">
        <v>463.30356600000061</v>
      </c>
      <c r="V52" s="8">
        <v>21.391999999999999</v>
      </c>
      <c r="W52" s="8">
        <v>61.597999999999999</v>
      </c>
      <c r="X52" s="8">
        <v>17.010000000000002</v>
      </c>
    </row>
    <row r="53" spans="1:24" ht="16" x14ac:dyDescent="0.4">
      <c r="A53" s="12" t="s">
        <v>27</v>
      </c>
      <c r="B53" t="s">
        <v>151</v>
      </c>
      <c r="C53">
        <v>3528.8478</v>
      </c>
      <c r="D53" t="s">
        <v>39</v>
      </c>
      <c r="E53">
        <v>2</v>
      </c>
      <c r="F53">
        <v>0.46903225806451609</v>
      </c>
      <c r="G53">
        <v>0.53096774193548391</v>
      </c>
      <c r="H53">
        <v>1655.143452</v>
      </c>
      <c r="I53">
        <v>1873.704348</v>
      </c>
      <c r="J53">
        <v>9.4193548387096801E-2</v>
      </c>
      <c r="K53">
        <v>0.28225806451612911</v>
      </c>
      <c r="L53">
        <v>5.1290322580645163E-2</v>
      </c>
      <c r="M53">
        <v>332.39469600000012</v>
      </c>
      <c r="N53">
        <v>996.04574999999988</v>
      </c>
      <c r="O53">
        <v>180.99574200000001</v>
      </c>
      <c r="P53">
        <v>160.50565800000001</v>
      </c>
      <c r="Q53">
        <v>171.88903800000011</v>
      </c>
      <c r="R53">
        <v>466.71857999999992</v>
      </c>
      <c r="S53">
        <v>529.32717000000002</v>
      </c>
      <c r="T53">
        <v>88.790363999999997</v>
      </c>
      <c r="U53">
        <v>92.205377999999996</v>
      </c>
      <c r="V53" s="8">
        <v>21.391999999999999</v>
      </c>
      <c r="W53" s="8">
        <v>61.597999999999999</v>
      </c>
      <c r="X53" s="8">
        <v>17.010000000000002</v>
      </c>
    </row>
    <row r="54" spans="1:24" ht="16" x14ac:dyDescent="0.4">
      <c r="A54" s="12" t="s">
        <v>27</v>
      </c>
      <c r="B54" t="s">
        <v>152</v>
      </c>
      <c r="C54">
        <v>9632.6161560000182</v>
      </c>
      <c r="D54" t="s">
        <v>39</v>
      </c>
      <c r="E54">
        <v>2</v>
      </c>
      <c r="F54">
        <v>0.51500827227605772</v>
      </c>
      <c r="G54">
        <v>0.48499172772394239</v>
      </c>
      <c r="H54">
        <v>4960.8770040000099</v>
      </c>
      <c r="I54">
        <v>4671.7391520000092</v>
      </c>
      <c r="J54">
        <v>7.4805010635783542E-2</v>
      </c>
      <c r="K54">
        <v>0.28019380761049412</v>
      </c>
      <c r="L54">
        <v>5.4478846608366722E-2</v>
      </c>
      <c r="M54">
        <v>720.56795400000169</v>
      </c>
      <c r="N54">
        <v>2698.9993980000058</v>
      </c>
      <c r="O54">
        <v>524.77381800000012</v>
      </c>
      <c r="P54">
        <v>371.09818800000079</v>
      </c>
      <c r="Q54">
        <v>349.46976600000067</v>
      </c>
      <c r="R54">
        <v>1389.9106980000031</v>
      </c>
      <c r="S54">
        <v>1309.088700000003</v>
      </c>
      <c r="T54">
        <v>267.50943000000012</v>
      </c>
      <c r="U54">
        <v>257.26438800000011</v>
      </c>
      <c r="V54" s="8">
        <v>21.391999999999999</v>
      </c>
      <c r="W54" s="8">
        <v>61.597999999999999</v>
      </c>
      <c r="X54" s="8">
        <v>17.010000000000002</v>
      </c>
    </row>
    <row r="55" spans="1:24" ht="16" x14ac:dyDescent="0.4">
      <c r="A55" s="12" t="s">
        <v>27</v>
      </c>
      <c r="B55" t="s">
        <v>153</v>
      </c>
      <c r="C55">
        <v>8084.4764760000126</v>
      </c>
      <c r="D55" t="s">
        <v>39</v>
      </c>
      <c r="E55">
        <v>2</v>
      </c>
      <c r="F55">
        <v>0.48268093494790187</v>
      </c>
      <c r="G55">
        <v>0.51731906505209801</v>
      </c>
      <c r="H55">
        <v>3902.2226640000049</v>
      </c>
      <c r="I55">
        <v>4182.2538120000063</v>
      </c>
      <c r="J55">
        <v>6.6178541255984241E-2</v>
      </c>
      <c r="K55">
        <v>0.26527738665164752</v>
      </c>
      <c r="L55">
        <v>9.6170092931568502E-2</v>
      </c>
      <c r="M55">
        <v>535.01886000000093</v>
      </c>
      <c r="N55">
        <v>2144.6287920000041</v>
      </c>
      <c r="O55">
        <v>777.48485400000061</v>
      </c>
      <c r="P55">
        <v>275.47779600000052</v>
      </c>
      <c r="Q55">
        <v>259.5410640000004</v>
      </c>
      <c r="R55">
        <v>1004.014116000002</v>
      </c>
      <c r="S55">
        <v>1140.614676000002</v>
      </c>
      <c r="T55">
        <v>371.09818800000028</v>
      </c>
      <c r="U55">
        <v>406.38666600000028</v>
      </c>
      <c r="V55" s="8">
        <v>21.391999999999999</v>
      </c>
      <c r="W55" s="8">
        <v>61.597999999999999</v>
      </c>
      <c r="X55" s="8">
        <v>17.010000000000002</v>
      </c>
    </row>
    <row r="56" spans="1:24" ht="16" x14ac:dyDescent="0.4">
      <c r="A56" s="12" t="s">
        <v>27</v>
      </c>
      <c r="B56" t="s">
        <v>154</v>
      </c>
      <c r="C56">
        <v>3617.6381639999991</v>
      </c>
      <c r="D56" t="s">
        <v>39</v>
      </c>
      <c r="E56">
        <v>2</v>
      </c>
      <c r="F56">
        <v>0.49590937696664572</v>
      </c>
      <c r="G56">
        <v>0.50409062303335428</v>
      </c>
      <c r="H56">
        <v>1794.0206880000001</v>
      </c>
      <c r="I56">
        <v>1823.617475999999</v>
      </c>
      <c r="J56">
        <v>8.1812460667086223E-2</v>
      </c>
      <c r="K56">
        <v>0.25330396475770922</v>
      </c>
      <c r="L56">
        <v>6.1674008810572722E-2</v>
      </c>
      <c r="M56">
        <v>295.96787999999992</v>
      </c>
      <c r="N56">
        <v>916.36208999999963</v>
      </c>
      <c r="O56">
        <v>223.114248</v>
      </c>
      <c r="P56">
        <v>159.36732000000001</v>
      </c>
      <c r="Q56">
        <v>136.60055999999989</v>
      </c>
      <c r="R56">
        <v>448.5051719999999</v>
      </c>
      <c r="S56">
        <v>467.85691799999978</v>
      </c>
      <c r="T56">
        <v>89.928702000000044</v>
      </c>
      <c r="U56">
        <v>133.18554599999999</v>
      </c>
      <c r="V56" s="8">
        <v>21.391999999999999</v>
      </c>
      <c r="W56" s="8">
        <v>61.597999999999999</v>
      </c>
      <c r="X56" s="8">
        <v>17.010000000000002</v>
      </c>
    </row>
    <row r="57" spans="1:24" ht="16" x14ac:dyDescent="0.4">
      <c r="A57" s="12" t="s">
        <v>27</v>
      </c>
      <c r="B57" t="s">
        <v>155</v>
      </c>
      <c r="C57">
        <v>14199.628212000011</v>
      </c>
      <c r="D57" t="s">
        <v>39</v>
      </c>
      <c r="E57">
        <v>2</v>
      </c>
      <c r="F57">
        <v>0.50841750841750832</v>
      </c>
      <c r="G57">
        <v>0.4915824915824914</v>
      </c>
      <c r="H57">
        <v>7219.3395960000034</v>
      </c>
      <c r="I57">
        <v>6980.2886160000007</v>
      </c>
      <c r="J57">
        <v>8.0086580086580053E-2</v>
      </c>
      <c r="K57">
        <v>0.26014109347442671</v>
      </c>
      <c r="L57">
        <v>5.0585217251883932E-2</v>
      </c>
      <c r="M57">
        <v>1137.199662</v>
      </c>
      <c r="N57">
        <v>3693.906809999999</v>
      </c>
      <c r="O57">
        <v>718.29127800000049</v>
      </c>
      <c r="P57">
        <v>580.55237999999986</v>
      </c>
      <c r="Q57">
        <v>556.64728200000013</v>
      </c>
      <c r="R57">
        <v>1883.94939</v>
      </c>
      <c r="S57">
        <v>1809.95742</v>
      </c>
      <c r="T57">
        <v>340.36306200000018</v>
      </c>
      <c r="U57">
        <v>377.9282160000003</v>
      </c>
      <c r="V57" s="8">
        <v>21.391999999999999</v>
      </c>
      <c r="W57" s="8">
        <v>61.597999999999999</v>
      </c>
      <c r="X57" s="8">
        <v>17.010000000000002</v>
      </c>
    </row>
    <row r="58" spans="1:24" ht="16" x14ac:dyDescent="0.4">
      <c r="A58" s="12" t="s">
        <v>27</v>
      </c>
      <c r="B58" t="s">
        <v>156</v>
      </c>
      <c r="C58">
        <v>8596.7285760000159</v>
      </c>
      <c r="D58" t="s">
        <v>39</v>
      </c>
      <c r="E58">
        <v>2</v>
      </c>
      <c r="F58">
        <v>0.50291313559322037</v>
      </c>
      <c r="G58">
        <v>0.49708686440677963</v>
      </c>
      <c r="H58">
        <v>4323.4077240000079</v>
      </c>
      <c r="I58">
        <v>4273.3208520000071</v>
      </c>
      <c r="J58">
        <v>7.7727754237288157E-2</v>
      </c>
      <c r="K58">
        <v>0.26496292372881358</v>
      </c>
      <c r="L58">
        <v>5.7997881355932111E-2</v>
      </c>
      <c r="M58">
        <v>668.20440600000143</v>
      </c>
      <c r="N58">
        <v>2277.8143380000051</v>
      </c>
      <c r="O58">
        <v>498.5920440000001</v>
      </c>
      <c r="P58">
        <v>327.84134400000067</v>
      </c>
      <c r="Q58">
        <v>340.3630620000007</v>
      </c>
      <c r="R58">
        <v>1162.243098000002</v>
      </c>
      <c r="S58">
        <v>1115.571240000002</v>
      </c>
      <c r="T58">
        <v>239.05098000000001</v>
      </c>
      <c r="U58">
        <v>259.54106400000001</v>
      </c>
      <c r="V58" s="8">
        <v>21.391999999999999</v>
      </c>
      <c r="W58" s="8">
        <v>61.597999999999999</v>
      </c>
      <c r="X58" s="8">
        <v>17.010000000000002</v>
      </c>
    </row>
    <row r="59" spans="1:24" ht="16" x14ac:dyDescent="0.4">
      <c r="A59" s="12" t="s">
        <v>27</v>
      </c>
      <c r="B59" t="s">
        <v>157</v>
      </c>
      <c r="C59">
        <v>3292.0734959999991</v>
      </c>
      <c r="D59" t="s">
        <v>39</v>
      </c>
      <c r="E59">
        <v>2</v>
      </c>
      <c r="F59">
        <v>0.51106500691562939</v>
      </c>
      <c r="G59">
        <v>0.48893499308437077</v>
      </c>
      <c r="H59">
        <v>1682.4635639999999</v>
      </c>
      <c r="I59">
        <v>1609.6099320000001</v>
      </c>
      <c r="J59">
        <v>7.157676348547716E-2</v>
      </c>
      <c r="K59">
        <v>0.28596127247579528</v>
      </c>
      <c r="L59">
        <v>4.9100968188105137E-2</v>
      </c>
      <c r="M59">
        <v>235.63596599999991</v>
      </c>
      <c r="N59">
        <v>941.4055259999999</v>
      </c>
      <c r="O59">
        <v>161.64399599999999</v>
      </c>
      <c r="P59">
        <v>136.60055999999989</v>
      </c>
      <c r="Q59">
        <v>99.035405999999966</v>
      </c>
      <c r="R59">
        <v>478.10196000000002</v>
      </c>
      <c r="S59">
        <v>463.30356599999999</v>
      </c>
      <c r="T59">
        <v>72.853632000000033</v>
      </c>
      <c r="U59">
        <v>88.790364000000011</v>
      </c>
      <c r="V59" s="8">
        <v>21.391999999999999</v>
      </c>
      <c r="W59" s="8">
        <v>61.597999999999999</v>
      </c>
      <c r="X59" s="8">
        <v>17.010000000000002</v>
      </c>
    </row>
    <row r="60" spans="1:24" ht="16" x14ac:dyDescent="0.4">
      <c r="A60" s="12" t="s">
        <v>27</v>
      </c>
      <c r="B60" t="s">
        <v>158</v>
      </c>
      <c r="C60">
        <v>2360.913012</v>
      </c>
      <c r="D60" t="s">
        <v>39</v>
      </c>
      <c r="E60">
        <v>2</v>
      </c>
      <c r="F60">
        <v>0.50337512054001932</v>
      </c>
      <c r="G60">
        <v>0.49662487945998068</v>
      </c>
      <c r="H60">
        <v>1188.4248720000001</v>
      </c>
      <c r="I60">
        <v>1172.4881399999999</v>
      </c>
      <c r="J60">
        <v>8.4378013500482144E-2</v>
      </c>
      <c r="K60">
        <v>0.26036644165863071</v>
      </c>
      <c r="L60">
        <v>4.1465766634522692E-2</v>
      </c>
      <c r="M60">
        <v>199.20914999999991</v>
      </c>
      <c r="N60">
        <v>614.70251999999982</v>
      </c>
      <c r="O60">
        <v>97.897068000000033</v>
      </c>
      <c r="P60">
        <v>97.897067999999962</v>
      </c>
      <c r="Q60">
        <v>101.3120819999999</v>
      </c>
      <c r="R60">
        <v>316.45796399999989</v>
      </c>
      <c r="S60">
        <v>298.24455599999987</v>
      </c>
      <c r="T60">
        <v>48.948534000000024</v>
      </c>
      <c r="U60">
        <v>48.948534000000024</v>
      </c>
      <c r="V60" s="8">
        <v>21.391999999999999</v>
      </c>
      <c r="W60" s="8">
        <v>61.597999999999999</v>
      </c>
      <c r="X60" s="8">
        <v>17.010000000000002</v>
      </c>
    </row>
    <row r="61" spans="1:24" ht="16" x14ac:dyDescent="0.4">
      <c r="A61" s="12" t="s">
        <v>27</v>
      </c>
      <c r="B61" t="s">
        <v>159</v>
      </c>
      <c r="C61">
        <v>669.34274400000015</v>
      </c>
      <c r="D61" t="s">
        <v>39</v>
      </c>
      <c r="E61">
        <v>2</v>
      </c>
      <c r="F61">
        <v>0.51020408163265307</v>
      </c>
      <c r="G61">
        <v>0.48979591836734693</v>
      </c>
      <c r="H61">
        <v>341.5014000000001</v>
      </c>
      <c r="I61">
        <v>327.84134399999999</v>
      </c>
      <c r="J61">
        <v>9.183673469387757E-2</v>
      </c>
      <c r="K61">
        <v>0.22789115646258501</v>
      </c>
      <c r="L61">
        <v>9.3537414965986387E-2</v>
      </c>
      <c r="M61">
        <v>61.470252000000023</v>
      </c>
      <c r="N61">
        <v>152.53729200000001</v>
      </c>
      <c r="O61">
        <v>62.608590000000007</v>
      </c>
      <c r="P61">
        <v>30.735126000000012</v>
      </c>
      <c r="Q61">
        <v>30.735126000000012</v>
      </c>
      <c r="R61">
        <v>77.406984000000023</v>
      </c>
      <c r="S61">
        <v>75.130308000000014</v>
      </c>
      <c r="T61">
        <v>26.181774000000001</v>
      </c>
      <c r="U61">
        <v>36.426816000000009</v>
      </c>
      <c r="V61" s="8">
        <v>21.391999999999999</v>
      </c>
      <c r="W61" s="8">
        <v>61.597999999999999</v>
      </c>
      <c r="X61" s="8">
        <v>17.010000000000002</v>
      </c>
    </row>
    <row r="62" spans="1:24" ht="16" x14ac:dyDescent="0.4">
      <c r="A62" s="12" t="s">
        <v>27</v>
      </c>
      <c r="B62" t="s">
        <v>160</v>
      </c>
      <c r="C62">
        <v>10627.523568000021</v>
      </c>
      <c r="D62" t="s">
        <v>39</v>
      </c>
      <c r="E62">
        <v>2</v>
      </c>
      <c r="F62">
        <v>0.50064267352185088</v>
      </c>
      <c r="G62">
        <v>0.49935732647814912</v>
      </c>
      <c r="H62">
        <v>5320.5918120000106</v>
      </c>
      <c r="I62">
        <v>5306.9317560000109</v>
      </c>
      <c r="J62">
        <v>7.6478149100257103E-2</v>
      </c>
      <c r="K62">
        <v>0.27142245072836341</v>
      </c>
      <c r="L62">
        <v>5.2056555269922797E-2</v>
      </c>
      <c r="M62">
        <v>812.77333200000203</v>
      </c>
      <c r="N62">
        <v>2884.5484920000072</v>
      </c>
      <c r="O62">
        <v>553.23226800000032</v>
      </c>
      <c r="P62">
        <v>433.70677800000112</v>
      </c>
      <c r="Q62">
        <v>379.06655400000091</v>
      </c>
      <c r="R62">
        <v>1411.5391200000031</v>
      </c>
      <c r="S62">
        <v>1473.0093720000029</v>
      </c>
      <c r="T62">
        <v>262.95607800000022</v>
      </c>
      <c r="U62">
        <v>290.27619000000021</v>
      </c>
      <c r="V62" s="8">
        <v>21.391999999999999</v>
      </c>
      <c r="W62" s="8">
        <v>61.597999999999999</v>
      </c>
      <c r="X62" s="8">
        <v>17.010000000000002</v>
      </c>
    </row>
    <row r="63" spans="1:24" ht="16" x14ac:dyDescent="0.4">
      <c r="A63" s="13" t="s">
        <v>28</v>
      </c>
      <c r="B63" t="s">
        <v>161</v>
      </c>
      <c r="C63">
        <v>4938.0972299999958</v>
      </c>
      <c r="D63" t="s">
        <v>39</v>
      </c>
      <c r="E63">
        <v>2</v>
      </c>
      <c r="F63">
        <v>0.50023052097740905</v>
      </c>
      <c r="G63">
        <v>0.49976947902259111</v>
      </c>
      <c r="H63">
        <v>2470.186949999998</v>
      </c>
      <c r="I63">
        <v>2467.9102799999978</v>
      </c>
      <c r="J63">
        <v>8.7828492392807753E-2</v>
      </c>
      <c r="K63">
        <v>0.25242047026279402</v>
      </c>
      <c r="L63">
        <v>5.417242969110192E-2</v>
      </c>
      <c r="M63">
        <v>433.70563499999969</v>
      </c>
      <c r="N63">
        <v>1246.4768249999991</v>
      </c>
      <c r="O63">
        <v>267.50872499999991</v>
      </c>
      <c r="P63">
        <v>223.1136599999999</v>
      </c>
      <c r="Q63">
        <v>210.59197499999979</v>
      </c>
      <c r="R63">
        <v>616.97756999999945</v>
      </c>
      <c r="S63">
        <v>629.49925499999961</v>
      </c>
      <c r="T63">
        <v>125.21684999999999</v>
      </c>
      <c r="U63">
        <v>142.291875</v>
      </c>
      <c r="V63" s="8">
        <v>19.672000000000001</v>
      </c>
      <c r="W63" s="8">
        <v>52.459000000000003</v>
      </c>
      <c r="X63" s="8">
        <v>27.869</v>
      </c>
    </row>
    <row r="64" spans="1:24" ht="16" x14ac:dyDescent="0.4">
      <c r="A64" s="13" t="s">
        <v>28</v>
      </c>
      <c r="B64" t="s">
        <v>162</v>
      </c>
      <c r="C64">
        <v>432.56729999999999</v>
      </c>
      <c r="D64" t="s">
        <v>39</v>
      </c>
      <c r="E64">
        <v>2</v>
      </c>
      <c r="F64">
        <v>0.47894736842105262</v>
      </c>
      <c r="G64">
        <v>0.52105263157894721</v>
      </c>
      <c r="H64">
        <v>207.17697000000001</v>
      </c>
      <c r="I64">
        <v>225.39032999999989</v>
      </c>
      <c r="J64">
        <v>6.0526315789473678E-2</v>
      </c>
      <c r="K64">
        <v>0.22105263157894731</v>
      </c>
      <c r="L64">
        <v>0.16578947368421049</v>
      </c>
      <c r="M64">
        <v>26.181705000000001</v>
      </c>
      <c r="N64">
        <v>95.620139999999992</v>
      </c>
      <c r="O64">
        <v>71.715104999999994</v>
      </c>
      <c r="P64">
        <v>11.38335</v>
      </c>
      <c r="Q64">
        <v>14.798355000000001</v>
      </c>
      <c r="R64">
        <v>44.395065000000002</v>
      </c>
      <c r="S64">
        <v>51.225074999999997</v>
      </c>
      <c r="T64">
        <v>37.565055000000001</v>
      </c>
      <c r="U64">
        <v>34.15005</v>
      </c>
      <c r="V64" s="8">
        <v>19.672000000000001</v>
      </c>
      <c r="W64" s="8">
        <v>52.459000000000003</v>
      </c>
      <c r="X64" s="8">
        <v>27.869</v>
      </c>
    </row>
    <row r="65" spans="1:24" ht="16" x14ac:dyDescent="0.4">
      <c r="A65" s="13" t="s">
        <v>28</v>
      </c>
      <c r="B65" t="s">
        <v>163</v>
      </c>
      <c r="C65">
        <v>869.68794000000003</v>
      </c>
      <c r="D65" t="s">
        <v>39</v>
      </c>
      <c r="E65">
        <v>2</v>
      </c>
      <c r="F65">
        <v>0.51308900523560208</v>
      </c>
      <c r="G65">
        <v>0.48691099476439781</v>
      </c>
      <c r="H65">
        <v>446.22732000000002</v>
      </c>
      <c r="I65">
        <v>423.46061999999989</v>
      </c>
      <c r="J65">
        <v>8.9005235602094251E-2</v>
      </c>
      <c r="K65">
        <v>0.23429319371727739</v>
      </c>
      <c r="L65">
        <v>7.06806282722513E-2</v>
      </c>
      <c r="M65">
        <v>77.406780000000012</v>
      </c>
      <c r="N65">
        <v>203.761965</v>
      </c>
      <c r="O65">
        <v>61.470089999999999</v>
      </c>
      <c r="P65">
        <v>40.980060000000009</v>
      </c>
      <c r="Q65">
        <v>36.426720000000003</v>
      </c>
      <c r="R65">
        <v>101.311815</v>
      </c>
      <c r="S65">
        <v>102.45014999999999</v>
      </c>
      <c r="T65">
        <v>22.7667</v>
      </c>
      <c r="U65">
        <v>38.703389999999999</v>
      </c>
      <c r="V65" s="8">
        <v>19.672000000000001</v>
      </c>
      <c r="W65" s="8">
        <v>52.459000000000003</v>
      </c>
      <c r="X65" s="8">
        <v>27.869</v>
      </c>
    </row>
    <row r="66" spans="1:24" ht="16" x14ac:dyDescent="0.4">
      <c r="A66" s="13" t="s">
        <v>28</v>
      </c>
      <c r="B66" t="s">
        <v>164</v>
      </c>
      <c r="C66">
        <v>4535.1266399999968</v>
      </c>
      <c r="D66" t="s">
        <v>39</v>
      </c>
      <c r="E66">
        <v>2</v>
      </c>
      <c r="F66">
        <v>0.48995983935742982</v>
      </c>
      <c r="G66">
        <v>0.51004016064257029</v>
      </c>
      <c r="H66">
        <v>2222.029919999999</v>
      </c>
      <c r="I66">
        <v>2313.0967199999991</v>
      </c>
      <c r="J66">
        <v>8.0572289156626481E-2</v>
      </c>
      <c r="K66">
        <v>0.23569277108433731</v>
      </c>
      <c r="L66">
        <v>6.4257028112449849E-2</v>
      </c>
      <c r="M66">
        <v>365.40553499999959</v>
      </c>
      <c r="N66">
        <v>1068.8965649999991</v>
      </c>
      <c r="O66">
        <v>291.41376000000002</v>
      </c>
      <c r="P66">
        <v>188.96360999999979</v>
      </c>
      <c r="Q66">
        <v>176.44192499999991</v>
      </c>
      <c r="R66">
        <v>535.0174499999996</v>
      </c>
      <c r="S66">
        <v>533.87911499999962</v>
      </c>
      <c r="T66">
        <v>128.631855</v>
      </c>
      <c r="U66">
        <v>162.78190499999999</v>
      </c>
      <c r="V66" s="8">
        <v>19.672000000000001</v>
      </c>
      <c r="W66" s="8">
        <v>52.459000000000003</v>
      </c>
      <c r="X66" s="8">
        <v>27.869</v>
      </c>
    </row>
    <row r="67" spans="1:24" ht="16" x14ac:dyDescent="0.4">
      <c r="A67" s="13" t="s">
        <v>28</v>
      </c>
      <c r="B67" t="s">
        <v>165</v>
      </c>
      <c r="C67">
        <v>8510.1924600000093</v>
      </c>
      <c r="D67" t="s">
        <v>39</v>
      </c>
      <c r="E67">
        <v>2</v>
      </c>
      <c r="F67">
        <v>0.50000000000000022</v>
      </c>
      <c r="G67">
        <v>0.5</v>
      </c>
      <c r="H67">
        <v>4255.0962300000056</v>
      </c>
      <c r="I67">
        <v>4255.0962300000047</v>
      </c>
      <c r="J67">
        <v>8.9753879079721932E-2</v>
      </c>
      <c r="K67">
        <v>0.25107009095773142</v>
      </c>
      <c r="L67">
        <v>5.1498127340823908E-2</v>
      </c>
      <c r="M67">
        <v>763.82278500000211</v>
      </c>
      <c r="N67">
        <v>2136.6547950000022</v>
      </c>
      <c r="O67">
        <v>438.25897500000002</v>
      </c>
      <c r="P67">
        <v>366.54387000000088</v>
      </c>
      <c r="Q67">
        <v>397.27891500000118</v>
      </c>
      <c r="R67">
        <v>1103.0466150000011</v>
      </c>
      <c r="S67">
        <v>1033.6081800000011</v>
      </c>
      <c r="T67">
        <v>191.24028000000001</v>
      </c>
      <c r="U67">
        <v>247.01869499999989</v>
      </c>
      <c r="V67" s="8">
        <v>19.672000000000001</v>
      </c>
      <c r="W67" s="8">
        <v>52.459000000000003</v>
      </c>
      <c r="X67" s="8">
        <v>27.869</v>
      </c>
    </row>
    <row r="68" spans="1:24" ht="16" x14ac:dyDescent="0.4">
      <c r="A68" s="13" t="s">
        <v>28</v>
      </c>
      <c r="B68" t="s">
        <v>166</v>
      </c>
      <c r="C68">
        <v>3050.737799999999</v>
      </c>
      <c r="D68" t="s">
        <v>39</v>
      </c>
      <c r="E68">
        <v>2</v>
      </c>
      <c r="F68">
        <v>0.49701492537313441</v>
      </c>
      <c r="G68">
        <v>0.50298507462686559</v>
      </c>
      <c r="H68">
        <v>1516.2622200000001</v>
      </c>
      <c r="I68">
        <v>1534.4755799999989</v>
      </c>
      <c r="J68">
        <v>8.1343283582089532E-2</v>
      </c>
      <c r="K68">
        <v>0.233955223880597</v>
      </c>
      <c r="L68">
        <v>5.1492537313432861E-2</v>
      </c>
      <c r="M68">
        <v>248.15702999999979</v>
      </c>
      <c r="N68">
        <v>713.73604499999976</v>
      </c>
      <c r="O68">
        <v>157.09022999999999</v>
      </c>
      <c r="P68">
        <v>125.21684999999989</v>
      </c>
      <c r="Q68">
        <v>122.9401799999999</v>
      </c>
      <c r="R68">
        <v>342.63883499999991</v>
      </c>
      <c r="S68">
        <v>371.09720999999979</v>
      </c>
      <c r="T68">
        <v>76.268445000000014</v>
      </c>
      <c r="U68">
        <v>80.821785000000006</v>
      </c>
      <c r="V68" s="8">
        <v>19.672000000000001</v>
      </c>
      <c r="W68" s="8">
        <v>52.459000000000003</v>
      </c>
      <c r="X68" s="8">
        <v>27.869</v>
      </c>
    </row>
    <row r="69" spans="1:24" ht="16" x14ac:dyDescent="0.4">
      <c r="A69" s="13" t="s">
        <v>28</v>
      </c>
      <c r="B69" t="s">
        <v>167</v>
      </c>
      <c r="C69">
        <v>2918.690939999999</v>
      </c>
      <c r="D69" t="s">
        <v>39</v>
      </c>
      <c r="E69">
        <v>2</v>
      </c>
      <c r="F69">
        <v>0.49141965678627147</v>
      </c>
      <c r="G69">
        <v>0.50858034321372847</v>
      </c>
      <c r="H69">
        <v>1434.302099999999</v>
      </c>
      <c r="I69">
        <v>1484.3888399999989</v>
      </c>
      <c r="J69">
        <v>9.4773790951638043E-2</v>
      </c>
      <c r="K69">
        <v>0.2351794071762871</v>
      </c>
      <c r="L69">
        <v>4.1341653666146658E-2</v>
      </c>
      <c r="M69">
        <v>276.61540499999978</v>
      </c>
      <c r="N69">
        <v>686.41600499999981</v>
      </c>
      <c r="O69">
        <v>120.66351</v>
      </c>
      <c r="P69">
        <v>129.7701899999999</v>
      </c>
      <c r="Q69">
        <v>146.84521499999991</v>
      </c>
      <c r="R69">
        <v>349.46884499999987</v>
      </c>
      <c r="S69">
        <v>336.94715999999988</v>
      </c>
      <c r="T69">
        <v>56.916749999999993</v>
      </c>
      <c r="U69">
        <v>63.746759999999988</v>
      </c>
      <c r="V69" s="8">
        <v>19.672000000000001</v>
      </c>
      <c r="W69" s="8">
        <v>52.459000000000003</v>
      </c>
      <c r="X69" s="8">
        <v>27.869</v>
      </c>
    </row>
    <row r="70" spans="1:24" ht="16" x14ac:dyDescent="0.4">
      <c r="A70" s="13" t="s">
        <v>28</v>
      </c>
      <c r="B70" t="s">
        <v>168</v>
      </c>
      <c r="C70">
        <v>3786.1022099999982</v>
      </c>
      <c r="D70" t="s">
        <v>39</v>
      </c>
      <c r="E70">
        <v>2</v>
      </c>
      <c r="F70">
        <v>0.50210463018641005</v>
      </c>
      <c r="G70">
        <v>0.49789536981358989</v>
      </c>
      <c r="H70">
        <v>1901.0194499999991</v>
      </c>
      <c r="I70">
        <v>1885.0827599999991</v>
      </c>
      <c r="J70">
        <v>9.5911004209260339E-2</v>
      </c>
      <c r="K70">
        <v>0.24594107035478049</v>
      </c>
      <c r="L70">
        <v>4.9609140108238158E-2</v>
      </c>
      <c r="M70">
        <v>363.12886499999968</v>
      </c>
      <c r="N70">
        <v>931.15802999999937</v>
      </c>
      <c r="O70">
        <v>187.825275</v>
      </c>
      <c r="P70">
        <v>183.27193499999979</v>
      </c>
      <c r="Q70">
        <v>179.85692999999981</v>
      </c>
      <c r="R70">
        <v>483.79237499999971</v>
      </c>
      <c r="S70">
        <v>447.36565499999972</v>
      </c>
      <c r="T70">
        <v>84.236789999999999</v>
      </c>
      <c r="U70">
        <v>103.58848500000001</v>
      </c>
      <c r="V70" s="8">
        <v>19.672000000000001</v>
      </c>
      <c r="W70" s="8">
        <v>52.459000000000003</v>
      </c>
      <c r="X70" s="8">
        <v>27.869</v>
      </c>
    </row>
    <row r="71" spans="1:24" ht="16" x14ac:dyDescent="0.4">
      <c r="A71" s="13" t="s">
        <v>28</v>
      </c>
      <c r="B71" t="s">
        <v>169</v>
      </c>
      <c r="C71">
        <v>607.8708899999998</v>
      </c>
      <c r="D71" t="s">
        <v>39</v>
      </c>
      <c r="E71">
        <v>2</v>
      </c>
      <c r="F71">
        <v>0.51685393258426993</v>
      </c>
      <c r="G71">
        <v>0.48314606741573052</v>
      </c>
      <c r="H71">
        <v>314.18045999999998</v>
      </c>
      <c r="I71">
        <v>293.69042999999999</v>
      </c>
      <c r="J71">
        <v>8.8014981273408274E-2</v>
      </c>
      <c r="K71">
        <v>0.23970037453183529</v>
      </c>
      <c r="L71">
        <v>9.7378277153558082E-2</v>
      </c>
      <c r="M71">
        <v>53.501745</v>
      </c>
      <c r="N71">
        <v>145.70688000000001</v>
      </c>
      <c r="O71">
        <v>59.193420000000003</v>
      </c>
      <c r="P71">
        <v>35.288384999999998</v>
      </c>
      <c r="Q71">
        <v>18.213360000000002</v>
      </c>
      <c r="R71">
        <v>66.023429999999991</v>
      </c>
      <c r="S71">
        <v>79.683449999999993</v>
      </c>
      <c r="T71">
        <v>29.596710000000002</v>
      </c>
      <c r="U71">
        <v>29.596710000000002</v>
      </c>
      <c r="V71" s="8">
        <v>19.672000000000001</v>
      </c>
      <c r="W71" s="8">
        <v>52.459000000000003</v>
      </c>
      <c r="X71" s="8">
        <v>27.869</v>
      </c>
    </row>
    <row r="72" spans="1:24" ht="16" x14ac:dyDescent="0.4">
      <c r="A72" s="13" t="s">
        <v>28</v>
      </c>
      <c r="B72" t="s">
        <v>170</v>
      </c>
      <c r="C72">
        <v>4637.5767899999973</v>
      </c>
      <c r="D72" t="s">
        <v>39</v>
      </c>
      <c r="E72">
        <v>2</v>
      </c>
      <c r="F72">
        <v>0.48846342660775638</v>
      </c>
      <c r="G72">
        <v>0.51153657339224345</v>
      </c>
      <c r="H72">
        <v>2265.2866499999982</v>
      </c>
      <c r="I72">
        <v>2372.2901399999978</v>
      </c>
      <c r="J72">
        <v>6.5046637211585656E-2</v>
      </c>
      <c r="K72">
        <v>0.23981345115365729</v>
      </c>
      <c r="L72">
        <v>0.1151202749140894</v>
      </c>
      <c r="M72">
        <v>301.65877499999982</v>
      </c>
      <c r="N72">
        <v>1112.1532949999989</v>
      </c>
      <c r="O72">
        <v>533.87911499999973</v>
      </c>
      <c r="P72">
        <v>146.84521499999991</v>
      </c>
      <c r="Q72">
        <v>154.81355999999991</v>
      </c>
      <c r="R72">
        <v>573.7208399999995</v>
      </c>
      <c r="S72">
        <v>538.43245499999955</v>
      </c>
      <c r="T72">
        <v>231.08200500000001</v>
      </c>
      <c r="U72">
        <v>302.79710999999992</v>
      </c>
      <c r="V72" s="8">
        <v>19.672000000000001</v>
      </c>
      <c r="W72" s="8">
        <v>52.459000000000003</v>
      </c>
      <c r="X72" s="8">
        <v>27.869</v>
      </c>
    </row>
    <row r="73" spans="1:24" ht="16" x14ac:dyDescent="0.4">
      <c r="A73" s="13" t="s">
        <v>28</v>
      </c>
      <c r="B73" t="s">
        <v>171</v>
      </c>
      <c r="C73">
        <v>2770.7073899999991</v>
      </c>
      <c r="D73" t="s">
        <v>39</v>
      </c>
      <c r="E73">
        <v>2</v>
      </c>
      <c r="F73">
        <v>0.52752670501232535</v>
      </c>
      <c r="G73">
        <v>0.47247329498767471</v>
      </c>
      <c r="H73">
        <v>1461.622139999999</v>
      </c>
      <c r="I73">
        <v>1309.0852500000001</v>
      </c>
      <c r="J73">
        <v>9.5727198027937527E-2</v>
      </c>
      <c r="K73">
        <v>0.2436318816762531</v>
      </c>
      <c r="L73">
        <v>4.8890714872637638E-2</v>
      </c>
      <c r="M73">
        <v>265.23205499999978</v>
      </c>
      <c r="N73">
        <v>675.03265499999986</v>
      </c>
      <c r="O73">
        <v>135.46186499999999</v>
      </c>
      <c r="P73">
        <v>134.32352999999989</v>
      </c>
      <c r="Q73">
        <v>130.90852499999991</v>
      </c>
      <c r="R73">
        <v>342.63883499999991</v>
      </c>
      <c r="S73">
        <v>332.39381999999989</v>
      </c>
      <c r="T73">
        <v>77.406779999999998</v>
      </c>
      <c r="U73">
        <v>58.055084999999991</v>
      </c>
      <c r="V73" s="8">
        <v>19.672000000000001</v>
      </c>
      <c r="W73" s="8">
        <v>52.459000000000003</v>
      </c>
      <c r="X73" s="8">
        <v>27.869</v>
      </c>
    </row>
    <row r="74" spans="1:24" ht="16" x14ac:dyDescent="0.4">
      <c r="A74" s="13" t="s">
        <v>28</v>
      </c>
      <c r="B74" t="s">
        <v>172</v>
      </c>
      <c r="C74">
        <v>3264.7447799999991</v>
      </c>
      <c r="D74" t="s">
        <v>39</v>
      </c>
      <c r="E74">
        <v>2</v>
      </c>
      <c r="F74">
        <v>0.497907949790795</v>
      </c>
      <c r="G74">
        <v>0.50209205020920511</v>
      </c>
      <c r="H74">
        <v>1625.5423800000001</v>
      </c>
      <c r="I74">
        <v>1639.2023999999999</v>
      </c>
      <c r="J74">
        <v>6.7991631799163163E-2</v>
      </c>
      <c r="K74">
        <v>0.22629009762900981</v>
      </c>
      <c r="L74">
        <v>9.0655509065550949E-2</v>
      </c>
      <c r="M74">
        <v>221.97532499999991</v>
      </c>
      <c r="N74">
        <v>738.77941499999974</v>
      </c>
      <c r="O74">
        <v>295.96710000000007</v>
      </c>
      <c r="P74">
        <v>110.41849499999999</v>
      </c>
      <c r="Q74">
        <v>111.55682999999991</v>
      </c>
      <c r="R74">
        <v>366.54386999999991</v>
      </c>
      <c r="S74">
        <v>372.23554499999989</v>
      </c>
      <c r="T74">
        <v>142.291875</v>
      </c>
      <c r="U74">
        <v>153.6752250000001</v>
      </c>
      <c r="V74" s="8">
        <v>19.672000000000001</v>
      </c>
      <c r="W74" s="8">
        <v>52.459000000000003</v>
      </c>
      <c r="X74" s="8">
        <v>27.869</v>
      </c>
    </row>
    <row r="75" spans="1:24" ht="16" x14ac:dyDescent="0.4">
      <c r="A75" s="14" t="s">
        <v>29</v>
      </c>
      <c r="B75" t="s">
        <v>173</v>
      </c>
      <c r="C75">
        <v>1575.472248</v>
      </c>
      <c r="D75" t="s">
        <v>39</v>
      </c>
      <c r="E75">
        <v>2</v>
      </c>
      <c r="F75">
        <v>0.47398843930635842</v>
      </c>
      <c r="G75">
        <v>0.52601156069364174</v>
      </c>
      <c r="H75">
        <v>746.75563199999988</v>
      </c>
      <c r="I75">
        <v>828.71661599999993</v>
      </c>
      <c r="J75">
        <v>7.7312138728323709E-2</v>
      </c>
      <c r="K75">
        <v>0.23699421965317921</v>
      </c>
      <c r="L75">
        <v>0.1119942196531792</v>
      </c>
      <c r="M75">
        <v>121.803129</v>
      </c>
      <c r="N75">
        <v>373.37781599999988</v>
      </c>
      <c r="O75">
        <v>176.44378499999999</v>
      </c>
      <c r="P75">
        <v>56.917349999999978</v>
      </c>
      <c r="Q75">
        <v>64.885778999999985</v>
      </c>
      <c r="R75">
        <v>179.85882599999999</v>
      </c>
      <c r="S75">
        <v>193.51899</v>
      </c>
      <c r="T75">
        <v>75.130901999999978</v>
      </c>
      <c r="U75">
        <v>101.312883</v>
      </c>
      <c r="V75" s="8">
        <v>20</v>
      </c>
      <c r="W75" s="8">
        <v>52.203000000000003</v>
      </c>
      <c r="X75" s="8">
        <v>27.797000000000001</v>
      </c>
    </row>
    <row r="76" spans="1:24" ht="16" x14ac:dyDescent="0.4">
      <c r="A76" s="14" t="s">
        <v>29</v>
      </c>
      <c r="B76" t="s">
        <v>174</v>
      </c>
      <c r="C76">
        <v>11431.280574000029</v>
      </c>
      <c r="D76" t="s">
        <v>39</v>
      </c>
      <c r="E76">
        <v>2</v>
      </c>
      <c r="F76">
        <v>0.50846444931288581</v>
      </c>
      <c r="G76">
        <v>0.49153555068711402</v>
      </c>
      <c r="H76">
        <v>5812.3997820000159</v>
      </c>
      <c r="I76">
        <v>5618.8807920000136</v>
      </c>
      <c r="J76">
        <v>9.450308703445541E-2</v>
      </c>
      <c r="K76">
        <v>0.23660625373431571</v>
      </c>
      <c r="L76">
        <v>4.5708026289583627E-2</v>
      </c>
      <c r="M76">
        <v>1080.291303000005</v>
      </c>
      <c r="N76">
        <v>2704.7124720000061</v>
      </c>
      <c r="O76">
        <v>522.5012730000002</v>
      </c>
      <c r="P76">
        <v>556.65168300000232</v>
      </c>
      <c r="Q76">
        <v>523.63962000000208</v>
      </c>
      <c r="R76">
        <v>1345.5261540000031</v>
      </c>
      <c r="S76">
        <v>1359.186318000003</v>
      </c>
      <c r="T76">
        <v>264.09650399999998</v>
      </c>
      <c r="U76">
        <v>258.40476900000021</v>
      </c>
      <c r="V76" s="8">
        <v>20</v>
      </c>
      <c r="W76" s="8">
        <v>52.203000000000003</v>
      </c>
      <c r="X76" s="8">
        <v>27.797000000000001</v>
      </c>
    </row>
    <row r="77" spans="1:24" ht="16" x14ac:dyDescent="0.4">
      <c r="A77" s="14" t="s">
        <v>29</v>
      </c>
      <c r="B77" t="s">
        <v>175</v>
      </c>
      <c r="C77">
        <v>1015.405524</v>
      </c>
      <c r="D77" t="s">
        <v>39</v>
      </c>
      <c r="E77">
        <v>2</v>
      </c>
      <c r="F77">
        <v>0.45067264573991023</v>
      </c>
      <c r="G77">
        <v>0.54932735426008961</v>
      </c>
      <c r="H77">
        <v>457.61549399999979</v>
      </c>
      <c r="I77">
        <v>557.79002999999989</v>
      </c>
      <c r="J77">
        <v>5.9417040358744393E-2</v>
      </c>
      <c r="K77">
        <v>0.21860986547085201</v>
      </c>
      <c r="L77">
        <v>0.1491031390134529</v>
      </c>
      <c r="M77">
        <v>60.332390999999987</v>
      </c>
      <c r="N77">
        <v>221.97766499999989</v>
      </c>
      <c r="O77">
        <v>151.40015099999999</v>
      </c>
      <c r="P77">
        <v>26.18198099999999</v>
      </c>
      <c r="Q77">
        <v>34.150409999999987</v>
      </c>
      <c r="R77">
        <v>109.281312</v>
      </c>
      <c r="S77">
        <v>112.696353</v>
      </c>
      <c r="T77">
        <v>63.747431999999982</v>
      </c>
      <c r="U77">
        <v>87.652718999999976</v>
      </c>
      <c r="V77" s="8">
        <v>20</v>
      </c>
      <c r="W77" s="8">
        <v>52.203000000000003</v>
      </c>
      <c r="X77" s="8">
        <v>27.797000000000001</v>
      </c>
    </row>
    <row r="78" spans="1:24" ht="16" x14ac:dyDescent="0.4">
      <c r="A78" s="14" t="s">
        <v>29</v>
      </c>
      <c r="B78" t="s">
        <v>176</v>
      </c>
      <c r="C78">
        <v>2331.3346560000009</v>
      </c>
      <c r="D78" t="s">
        <v>39</v>
      </c>
      <c r="E78">
        <v>2</v>
      </c>
      <c r="F78">
        <v>0.5166015625</v>
      </c>
      <c r="G78">
        <v>0.48339843749999989</v>
      </c>
      <c r="H78">
        <v>1204.371126</v>
      </c>
      <c r="I78">
        <v>1126.96353</v>
      </c>
      <c r="J78">
        <v>7.9589843750000028E-2</v>
      </c>
      <c r="K78">
        <v>0.24365234375</v>
      </c>
      <c r="L78">
        <v>7.0312499999999958E-2</v>
      </c>
      <c r="M78">
        <v>185.5505610000001</v>
      </c>
      <c r="N78">
        <v>568.03515300000015</v>
      </c>
      <c r="O78">
        <v>163.92196799999999</v>
      </c>
      <c r="P78">
        <v>93.344454000000056</v>
      </c>
      <c r="Q78">
        <v>92.20610700000006</v>
      </c>
      <c r="R78">
        <v>286.86344400000007</v>
      </c>
      <c r="S78">
        <v>281.17170900000008</v>
      </c>
      <c r="T78">
        <v>79.684289999999976</v>
      </c>
      <c r="U78">
        <v>84.237677999999974</v>
      </c>
      <c r="V78" s="8">
        <v>20</v>
      </c>
      <c r="W78" s="8">
        <v>52.203000000000003</v>
      </c>
      <c r="X78" s="8">
        <v>27.797000000000001</v>
      </c>
    </row>
    <row r="79" spans="1:24" ht="16" x14ac:dyDescent="0.4">
      <c r="A79" s="14" t="s">
        <v>29</v>
      </c>
      <c r="B79" t="s">
        <v>177</v>
      </c>
      <c r="C79">
        <v>1857.7823040000001</v>
      </c>
      <c r="D79" t="s">
        <v>39</v>
      </c>
      <c r="E79">
        <v>2</v>
      </c>
      <c r="F79">
        <v>0.46568627450980388</v>
      </c>
      <c r="G79">
        <v>0.53431372549019618</v>
      </c>
      <c r="H79">
        <v>865.1437199999998</v>
      </c>
      <c r="I79">
        <v>992.63858400000004</v>
      </c>
      <c r="J79">
        <v>8.4558823529411797E-2</v>
      </c>
      <c r="K79">
        <v>0.23039215686274511</v>
      </c>
      <c r="L79">
        <v>7.3529411764705871E-2</v>
      </c>
      <c r="M79">
        <v>157.09188599999999</v>
      </c>
      <c r="N79">
        <v>428.01847199999997</v>
      </c>
      <c r="O79">
        <v>136.60164</v>
      </c>
      <c r="P79">
        <v>70.577513999999994</v>
      </c>
      <c r="Q79">
        <v>86.514372000000037</v>
      </c>
      <c r="R79">
        <v>203.76411300000001</v>
      </c>
      <c r="S79">
        <v>224.25435899999999</v>
      </c>
      <c r="T79">
        <v>60.332390999999987</v>
      </c>
      <c r="U79">
        <v>76.269248999999988</v>
      </c>
      <c r="V79" s="8">
        <v>20</v>
      </c>
      <c r="W79" s="8">
        <v>52.203000000000003</v>
      </c>
      <c r="X79" s="8">
        <v>27.797000000000001</v>
      </c>
    </row>
    <row r="80" spans="1:24" ht="16" x14ac:dyDescent="0.4">
      <c r="A80" s="14" t="s">
        <v>29</v>
      </c>
      <c r="B80" t="s">
        <v>178</v>
      </c>
      <c r="C80">
        <v>6893.8294320000005</v>
      </c>
      <c r="D80" t="s">
        <v>39</v>
      </c>
      <c r="E80">
        <v>2</v>
      </c>
      <c r="F80">
        <v>0.48150594451783341</v>
      </c>
      <c r="G80">
        <v>0.51849405548216665</v>
      </c>
      <c r="H80">
        <v>3319.4198519999991</v>
      </c>
      <c r="I80">
        <v>3574.4095800000009</v>
      </c>
      <c r="J80">
        <v>8.7021136063408208E-2</v>
      </c>
      <c r="K80">
        <v>0.23910171730515181</v>
      </c>
      <c r="L80">
        <v>4.6070013210039652E-2</v>
      </c>
      <c r="M80">
        <v>599.9088690000001</v>
      </c>
      <c r="N80">
        <v>1648.3264559999991</v>
      </c>
      <c r="O80">
        <v>317.59881300000012</v>
      </c>
      <c r="P80">
        <v>267.51154499999978</v>
      </c>
      <c r="Q80">
        <v>332.39732400000042</v>
      </c>
      <c r="R80">
        <v>816.19479899999965</v>
      </c>
      <c r="S80">
        <v>832.13165699999979</v>
      </c>
      <c r="T80">
        <v>153.6768450000001</v>
      </c>
      <c r="U80">
        <v>163.92196799999999</v>
      </c>
      <c r="V80" s="8">
        <v>20</v>
      </c>
      <c r="W80" s="8">
        <v>52.203000000000003</v>
      </c>
      <c r="X80" s="8">
        <v>27.797000000000001</v>
      </c>
    </row>
    <row r="81" spans="1:24" ht="16" x14ac:dyDescent="0.4">
      <c r="A81" s="14" t="s">
        <v>29</v>
      </c>
      <c r="B81" t="s">
        <v>179</v>
      </c>
      <c r="C81">
        <v>1844.1221399999999</v>
      </c>
      <c r="D81" t="s">
        <v>39</v>
      </c>
      <c r="E81">
        <v>2</v>
      </c>
      <c r="F81">
        <v>0.50246913580246899</v>
      </c>
      <c r="G81">
        <v>0.49753086419753079</v>
      </c>
      <c r="H81">
        <v>926.61445799999979</v>
      </c>
      <c r="I81">
        <v>917.50768199999993</v>
      </c>
      <c r="J81">
        <v>6.4814814814814811E-2</v>
      </c>
      <c r="K81">
        <v>0.2154320987654321</v>
      </c>
      <c r="L81">
        <v>0.13641975308641971</v>
      </c>
      <c r="M81">
        <v>119.52643500000001</v>
      </c>
      <c r="N81">
        <v>397.28310299999993</v>
      </c>
      <c r="O81">
        <v>251.57468700000001</v>
      </c>
      <c r="P81">
        <v>69.439166999999998</v>
      </c>
      <c r="Q81">
        <v>50.087267999999987</v>
      </c>
      <c r="R81">
        <v>186.688908</v>
      </c>
      <c r="S81">
        <v>210.59419500000001</v>
      </c>
      <c r="T81">
        <v>122.94147599999999</v>
      </c>
      <c r="U81">
        <v>128.63321099999999</v>
      </c>
      <c r="V81" s="8">
        <v>20</v>
      </c>
      <c r="W81" s="8">
        <v>52.203000000000003</v>
      </c>
      <c r="X81" s="8">
        <v>27.797000000000001</v>
      </c>
    </row>
    <row r="82" spans="1:24" ht="16" x14ac:dyDescent="0.4">
      <c r="A82" s="14" t="s">
        <v>29</v>
      </c>
      <c r="B82" t="s">
        <v>180</v>
      </c>
      <c r="C82">
        <v>2495.256624000001</v>
      </c>
      <c r="D82" t="s">
        <v>39</v>
      </c>
      <c r="E82">
        <v>2</v>
      </c>
      <c r="F82">
        <v>0.47445255474452552</v>
      </c>
      <c r="G82">
        <v>0.52554744525547448</v>
      </c>
      <c r="H82">
        <v>1183.8808799999999</v>
      </c>
      <c r="I82">
        <v>1311.3757439999999</v>
      </c>
      <c r="J82">
        <v>6.2043795620437957E-2</v>
      </c>
      <c r="K82">
        <v>0.23768248175182491</v>
      </c>
      <c r="L82">
        <v>0.11678832116788319</v>
      </c>
      <c r="M82">
        <v>154.81519200000011</v>
      </c>
      <c r="N82">
        <v>593.07878700000026</v>
      </c>
      <c r="O82">
        <v>291.416832</v>
      </c>
      <c r="P82">
        <v>67.162473000000006</v>
      </c>
      <c r="Q82">
        <v>87.652719000000047</v>
      </c>
      <c r="R82">
        <v>295.9702200000001</v>
      </c>
      <c r="S82">
        <v>297.10856700000011</v>
      </c>
      <c r="T82">
        <v>127.49486400000001</v>
      </c>
      <c r="U82">
        <v>163.92196799999999</v>
      </c>
      <c r="V82" s="8">
        <v>20</v>
      </c>
      <c r="W82" s="8">
        <v>52.203000000000003</v>
      </c>
      <c r="X82" s="8">
        <v>27.797000000000001</v>
      </c>
    </row>
    <row r="83" spans="1:24" ht="16" x14ac:dyDescent="0.4">
      <c r="A83" s="14" t="s">
        <v>29</v>
      </c>
      <c r="B83" t="s">
        <v>181</v>
      </c>
      <c r="C83">
        <v>2055.854682000001</v>
      </c>
      <c r="D83" t="s">
        <v>39</v>
      </c>
      <c r="E83">
        <v>2</v>
      </c>
      <c r="F83">
        <v>0.52048726467331119</v>
      </c>
      <c r="G83">
        <v>0.4795127353266887</v>
      </c>
      <c r="H83">
        <v>1070.04618</v>
      </c>
      <c r="I83">
        <v>985.80850200000009</v>
      </c>
      <c r="J83">
        <v>6.9213732004429665E-2</v>
      </c>
      <c r="K83">
        <v>0.2414174972314507</v>
      </c>
      <c r="L83">
        <v>6.146179401993352E-2</v>
      </c>
      <c r="M83">
        <v>142.293375</v>
      </c>
      <c r="N83">
        <v>496.31929200000008</v>
      </c>
      <c r="O83">
        <v>126.356517</v>
      </c>
      <c r="P83">
        <v>69.439166999999998</v>
      </c>
      <c r="Q83">
        <v>72.854208</v>
      </c>
      <c r="R83">
        <v>262.95815700000003</v>
      </c>
      <c r="S83">
        <v>233.36113499999999</v>
      </c>
      <c r="T83">
        <v>64.885778999999985</v>
      </c>
      <c r="U83">
        <v>61.470737999999983</v>
      </c>
      <c r="V83" s="8">
        <v>20</v>
      </c>
      <c r="W83" s="8">
        <v>52.203000000000003</v>
      </c>
      <c r="X83" s="8">
        <v>27.797000000000001</v>
      </c>
    </row>
    <row r="84" spans="1:24" ht="16" x14ac:dyDescent="0.4">
      <c r="A84" s="14" t="s">
        <v>29</v>
      </c>
      <c r="B84" t="s">
        <v>182</v>
      </c>
      <c r="C84">
        <v>11249.145054000021</v>
      </c>
      <c r="D84" t="s">
        <v>39</v>
      </c>
      <c r="E84">
        <v>2</v>
      </c>
      <c r="F84">
        <v>0.50070835863185603</v>
      </c>
      <c r="G84">
        <v>0.49929164136814408</v>
      </c>
      <c r="H84">
        <v>5632.5409560000126</v>
      </c>
      <c r="I84">
        <v>5616.6040980000107</v>
      </c>
      <c r="J84">
        <v>8.3080348107670635E-2</v>
      </c>
      <c r="K84">
        <v>0.24347298117789931</v>
      </c>
      <c r="L84">
        <v>7.3770491803278548E-2</v>
      </c>
      <c r="M84">
        <v>934.58288700000321</v>
      </c>
      <c r="N84">
        <v>2738.8628820000058</v>
      </c>
      <c r="O84">
        <v>829.854963</v>
      </c>
      <c r="P84">
        <v>465.58392300000162</v>
      </c>
      <c r="Q84">
        <v>468.99896400000159</v>
      </c>
      <c r="R84">
        <v>1344.387807000003</v>
      </c>
      <c r="S84">
        <v>1394.475075000003</v>
      </c>
      <c r="T84">
        <v>393.86806200000012</v>
      </c>
      <c r="U84">
        <v>435.98690099999999</v>
      </c>
      <c r="V84" s="8">
        <v>20</v>
      </c>
      <c r="W84" s="8">
        <v>52.203000000000003</v>
      </c>
      <c r="X84" s="8">
        <v>27.797000000000001</v>
      </c>
    </row>
    <row r="85" spans="1:24" ht="16" x14ac:dyDescent="0.4">
      <c r="A85" s="14" t="s">
        <v>29</v>
      </c>
      <c r="B85" t="s">
        <v>183</v>
      </c>
      <c r="C85">
        <v>521.36292600000013</v>
      </c>
      <c r="D85" t="s">
        <v>39</v>
      </c>
      <c r="E85">
        <v>2</v>
      </c>
      <c r="F85">
        <v>0.89519650655021832</v>
      </c>
      <c r="G85">
        <v>0.1048034934497816</v>
      </c>
      <c r="H85">
        <v>466.72227000000009</v>
      </c>
      <c r="I85">
        <v>54.640655999999993</v>
      </c>
      <c r="J85">
        <v>2.1834061135371169E-3</v>
      </c>
      <c r="K85">
        <v>0.1135371179039301</v>
      </c>
      <c r="L85">
        <v>0.37772925764192139</v>
      </c>
      <c r="M85">
        <v>1.138347</v>
      </c>
      <c r="N85">
        <v>59.194043999999991</v>
      </c>
      <c r="O85">
        <v>196.934031</v>
      </c>
      <c r="P85">
        <v>0</v>
      </c>
      <c r="Q85">
        <v>1.138347</v>
      </c>
      <c r="R85">
        <v>46.672226999999992</v>
      </c>
      <c r="S85">
        <v>12.521817</v>
      </c>
      <c r="T85">
        <v>184.41221400000001</v>
      </c>
      <c r="U85">
        <v>12.521817</v>
      </c>
      <c r="V85" s="8">
        <v>20</v>
      </c>
      <c r="W85" s="8">
        <v>52.203000000000003</v>
      </c>
      <c r="X85" s="8">
        <v>27.797000000000001</v>
      </c>
    </row>
    <row r="86" spans="1:24" ht="16" x14ac:dyDescent="0.4">
      <c r="A86" s="14" t="s">
        <v>29</v>
      </c>
      <c r="B86" t="s">
        <v>184</v>
      </c>
      <c r="C86">
        <v>1855.5056099999999</v>
      </c>
      <c r="D86" t="s">
        <v>39</v>
      </c>
      <c r="E86">
        <v>2</v>
      </c>
      <c r="F86">
        <v>0.45889570552147241</v>
      </c>
      <c r="G86">
        <v>0.5411042944785277</v>
      </c>
      <c r="H86">
        <v>851.48355599999991</v>
      </c>
      <c r="I86">
        <v>1004.022054</v>
      </c>
      <c r="J86">
        <v>4.5398773006134971E-2</v>
      </c>
      <c r="K86">
        <v>0.2411042944785276</v>
      </c>
      <c r="L86">
        <v>0.1343558282208589</v>
      </c>
      <c r="M86">
        <v>84.237677999999988</v>
      </c>
      <c r="N86">
        <v>447.37037099999998</v>
      </c>
      <c r="O86">
        <v>249.29799299999999</v>
      </c>
      <c r="P86">
        <v>37.565451000000003</v>
      </c>
      <c r="Q86">
        <v>46.672226999999992</v>
      </c>
      <c r="R86">
        <v>215.147583</v>
      </c>
      <c r="S86">
        <v>232.22278800000001</v>
      </c>
      <c r="T86">
        <v>103.58957700000001</v>
      </c>
      <c r="U86">
        <v>145.708416</v>
      </c>
      <c r="V86" s="8">
        <v>20</v>
      </c>
      <c r="W86" s="8">
        <v>52.203000000000003</v>
      </c>
      <c r="X86" s="8">
        <v>27.797000000000001</v>
      </c>
    </row>
    <row r="87" spans="1:24" ht="16" x14ac:dyDescent="0.4">
      <c r="A87" s="14" t="s">
        <v>29</v>
      </c>
      <c r="B87" t="s">
        <v>185</v>
      </c>
      <c r="C87">
        <v>7932.0018960000016</v>
      </c>
      <c r="D87" t="s">
        <v>39</v>
      </c>
      <c r="E87">
        <v>2</v>
      </c>
      <c r="F87">
        <v>0.49081515499425932</v>
      </c>
      <c r="G87">
        <v>0.50918484500574057</v>
      </c>
      <c r="H87">
        <v>3893.1467400000001</v>
      </c>
      <c r="I87">
        <v>4038.855156000001</v>
      </c>
      <c r="J87">
        <v>7.1182548794489084E-2</v>
      </c>
      <c r="K87">
        <v>0.24555109070034439</v>
      </c>
      <c r="L87">
        <v>7.0464982778415619E-2</v>
      </c>
      <c r="M87">
        <v>564.62011200000006</v>
      </c>
      <c r="N87">
        <v>1947.7117169999999</v>
      </c>
      <c r="O87">
        <v>558.92837700000018</v>
      </c>
      <c r="P87">
        <v>251.5746869999999</v>
      </c>
      <c r="Q87">
        <v>313.04542500000019</v>
      </c>
      <c r="R87">
        <v>958.48817399999984</v>
      </c>
      <c r="S87">
        <v>989.22354300000018</v>
      </c>
      <c r="T87">
        <v>274.34162700000002</v>
      </c>
      <c r="U87">
        <v>284.58675000000011</v>
      </c>
      <c r="V87" s="8">
        <v>20</v>
      </c>
      <c r="W87" s="8">
        <v>52.203000000000003</v>
      </c>
      <c r="X87" s="8">
        <v>27.797000000000001</v>
      </c>
    </row>
    <row r="88" spans="1:24" ht="16" x14ac:dyDescent="0.4">
      <c r="A88" s="14" t="s">
        <v>29</v>
      </c>
      <c r="B88" t="s">
        <v>186</v>
      </c>
      <c r="C88">
        <v>10745.995680000011</v>
      </c>
      <c r="D88" t="s">
        <v>39</v>
      </c>
      <c r="E88">
        <v>2</v>
      </c>
      <c r="F88">
        <v>0.45868644067796582</v>
      </c>
      <c r="G88">
        <v>0.54131355932203407</v>
      </c>
      <c r="H88">
        <v>4929.042510000002</v>
      </c>
      <c r="I88">
        <v>5816.953170000008</v>
      </c>
      <c r="J88">
        <v>5.9322033898305072E-2</v>
      </c>
      <c r="K88">
        <v>0.22298728813559329</v>
      </c>
      <c r="L88">
        <v>0.15317796610169501</v>
      </c>
      <c r="M88">
        <v>637.47432000000049</v>
      </c>
      <c r="N88">
        <v>2396.2204350000029</v>
      </c>
      <c r="O88">
        <v>1646.0497620000019</v>
      </c>
      <c r="P88">
        <v>300.52360800000008</v>
      </c>
      <c r="Q88">
        <v>336.95071200000041</v>
      </c>
      <c r="R88">
        <v>1125.8251830000011</v>
      </c>
      <c r="S88">
        <v>1270.3952520000021</v>
      </c>
      <c r="T88">
        <v>681.86985299999992</v>
      </c>
      <c r="U88">
        <v>964.17990900000211</v>
      </c>
      <c r="V88" s="8">
        <v>20</v>
      </c>
      <c r="W88" s="8">
        <v>52.203000000000003</v>
      </c>
      <c r="X88" s="8">
        <v>27.797000000000001</v>
      </c>
    </row>
    <row r="89" spans="1:24" ht="16" x14ac:dyDescent="0.4">
      <c r="A89" s="14" t="s">
        <v>29</v>
      </c>
      <c r="B89" t="s">
        <v>187</v>
      </c>
      <c r="C89">
        <v>6575.092271999999</v>
      </c>
      <c r="D89" t="s">
        <v>39</v>
      </c>
      <c r="E89">
        <v>2</v>
      </c>
      <c r="F89">
        <v>0.49965373961218829</v>
      </c>
      <c r="G89">
        <v>0.5003462603878116</v>
      </c>
      <c r="H89">
        <v>3285.2694419999989</v>
      </c>
      <c r="I89">
        <v>3289.8228299999992</v>
      </c>
      <c r="J89">
        <v>8.5872576177285345E-2</v>
      </c>
      <c r="K89">
        <v>0.23580332409972291</v>
      </c>
      <c r="L89">
        <v>6.6308864265928011E-2</v>
      </c>
      <c r="M89">
        <v>564.62011200000006</v>
      </c>
      <c r="N89">
        <v>1550.428613999999</v>
      </c>
      <c r="O89">
        <v>435.98690100000022</v>
      </c>
      <c r="P89">
        <v>297.10856700000011</v>
      </c>
      <c r="Q89">
        <v>267.51154500000001</v>
      </c>
      <c r="R89">
        <v>792.2895119999996</v>
      </c>
      <c r="S89">
        <v>758.13910199999975</v>
      </c>
      <c r="T89">
        <v>199.21072500000011</v>
      </c>
      <c r="U89">
        <v>236.77617600000011</v>
      </c>
      <c r="V89" s="8">
        <v>20</v>
      </c>
      <c r="W89" s="8">
        <v>52.203000000000003</v>
      </c>
      <c r="X89" s="8">
        <v>27.797000000000001</v>
      </c>
    </row>
    <row r="90" spans="1:24" ht="16" x14ac:dyDescent="0.4">
      <c r="A90" s="14" t="s">
        <v>29</v>
      </c>
      <c r="B90" t="s">
        <v>188</v>
      </c>
      <c r="C90">
        <v>2194.733016000001</v>
      </c>
      <c r="D90" t="s">
        <v>39</v>
      </c>
      <c r="E90">
        <v>2</v>
      </c>
      <c r="F90">
        <v>0.48962655601659749</v>
      </c>
      <c r="G90">
        <v>0.51037344398340245</v>
      </c>
      <c r="H90">
        <v>1074.599568000001</v>
      </c>
      <c r="I90">
        <v>1120.133448</v>
      </c>
      <c r="J90">
        <v>8.66182572614108E-2</v>
      </c>
      <c r="K90">
        <v>0.21732365145228211</v>
      </c>
      <c r="L90">
        <v>5.3423236514522777E-2</v>
      </c>
      <c r="M90">
        <v>190.10394900000011</v>
      </c>
      <c r="N90">
        <v>476.96739300000007</v>
      </c>
      <c r="O90">
        <v>117.249741</v>
      </c>
      <c r="P90">
        <v>85.376025000000027</v>
      </c>
      <c r="Q90">
        <v>104.7279240000001</v>
      </c>
      <c r="R90">
        <v>233.36113499999999</v>
      </c>
      <c r="S90">
        <v>243.60625800000011</v>
      </c>
      <c r="T90">
        <v>61.47073799999999</v>
      </c>
      <c r="U90">
        <v>55.779002999999989</v>
      </c>
      <c r="V90" s="8">
        <v>20</v>
      </c>
      <c r="W90" s="8">
        <v>52.203000000000003</v>
      </c>
      <c r="X90" s="8">
        <v>27.797000000000001</v>
      </c>
    </row>
    <row r="91" spans="1:24" ht="16" x14ac:dyDescent="0.4">
      <c r="A91" s="14" t="s">
        <v>29</v>
      </c>
      <c r="B91" t="s">
        <v>189</v>
      </c>
      <c r="C91">
        <v>11813.765166000019</v>
      </c>
      <c r="D91" t="s">
        <v>39</v>
      </c>
      <c r="E91">
        <v>2</v>
      </c>
      <c r="F91">
        <v>0.48544999036423198</v>
      </c>
      <c r="G91">
        <v>0.51455000963576791</v>
      </c>
      <c r="H91">
        <v>5734.9921860000104</v>
      </c>
      <c r="I91">
        <v>6078.7729800000106</v>
      </c>
      <c r="J91">
        <v>6.8028521873193346E-2</v>
      </c>
      <c r="K91">
        <v>0.2431104259009445</v>
      </c>
      <c r="L91">
        <v>0.10830603199074949</v>
      </c>
      <c r="M91">
        <v>803.67298200000198</v>
      </c>
      <c r="N91">
        <v>2872.0494810000068</v>
      </c>
      <c r="O91">
        <v>1279.5020280000001</v>
      </c>
      <c r="P91">
        <v>412.08161400000108</v>
      </c>
      <c r="Q91">
        <v>391.5913680000009</v>
      </c>
      <c r="R91">
        <v>1401.305157000003</v>
      </c>
      <c r="S91">
        <v>1470.7443240000041</v>
      </c>
      <c r="T91">
        <v>564.62011200000018</v>
      </c>
      <c r="U91">
        <v>714.88191600000027</v>
      </c>
      <c r="V91" s="8">
        <v>20</v>
      </c>
      <c r="W91" s="8">
        <v>52.203000000000003</v>
      </c>
      <c r="X91" s="8">
        <v>27.797000000000001</v>
      </c>
    </row>
    <row r="92" spans="1:24" ht="16" x14ac:dyDescent="0.4">
      <c r="A92" s="14" t="s">
        <v>29</v>
      </c>
      <c r="B92" t="s">
        <v>190</v>
      </c>
      <c r="C92">
        <v>1987.553862</v>
      </c>
      <c r="D92" t="s">
        <v>39</v>
      </c>
      <c r="E92">
        <v>2</v>
      </c>
      <c r="F92">
        <v>0.49026345933562432</v>
      </c>
      <c r="G92">
        <v>0.50973654066437579</v>
      </c>
      <c r="H92">
        <v>974.42503199999999</v>
      </c>
      <c r="I92">
        <v>1013.12883</v>
      </c>
      <c r="J92">
        <v>6.0137457044673541E-2</v>
      </c>
      <c r="K92">
        <v>0.23768613974799549</v>
      </c>
      <c r="L92">
        <v>0.1122565864833906</v>
      </c>
      <c r="M92">
        <v>119.52643500000001</v>
      </c>
      <c r="N92">
        <v>472.41400499999997</v>
      </c>
      <c r="O92">
        <v>223.11601200000001</v>
      </c>
      <c r="P92">
        <v>67.162473000000006</v>
      </c>
      <c r="Q92">
        <v>52.363961999999987</v>
      </c>
      <c r="R92">
        <v>215.147583</v>
      </c>
      <c r="S92">
        <v>257.26642199999998</v>
      </c>
      <c r="T92">
        <v>103.58957700000001</v>
      </c>
      <c r="U92">
        <v>119.52643500000001</v>
      </c>
      <c r="V92" s="8">
        <v>20</v>
      </c>
      <c r="W92" s="8">
        <v>52.203000000000003</v>
      </c>
      <c r="X92" s="8">
        <v>27.797000000000001</v>
      </c>
    </row>
    <row r="93" spans="1:24" ht="16" x14ac:dyDescent="0.4">
      <c r="A93" s="14" t="s">
        <v>29</v>
      </c>
      <c r="B93" t="s">
        <v>191</v>
      </c>
      <c r="C93">
        <v>587.38705199999993</v>
      </c>
      <c r="D93" t="s">
        <v>39</v>
      </c>
      <c r="E93">
        <v>2</v>
      </c>
      <c r="F93">
        <v>0.53100775193798444</v>
      </c>
      <c r="G93">
        <v>0.4689922480620155</v>
      </c>
      <c r="H93">
        <v>311.90707800000001</v>
      </c>
      <c r="I93">
        <v>275.47997400000003</v>
      </c>
      <c r="J93">
        <v>6.2015503875968978E-2</v>
      </c>
      <c r="K93">
        <v>0.2441860465116279</v>
      </c>
      <c r="L93">
        <v>0.1162790697674419</v>
      </c>
      <c r="M93">
        <v>36.427103999999993</v>
      </c>
      <c r="N93">
        <v>143.43172200000001</v>
      </c>
      <c r="O93">
        <v>68.300819999999987</v>
      </c>
      <c r="P93">
        <v>21.628592999999999</v>
      </c>
      <c r="Q93">
        <v>14.798511</v>
      </c>
      <c r="R93">
        <v>70.577513999999994</v>
      </c>
      <c r="S93">
        <v>72.854207999999986</v>
      </c>
      <c r="T93">
        <v>39.842144999999988</v>
      </c>
      <c r="U93">
        <v>28.458674999999999</v>
      </c>
      <c r="V93" s="8">
        <v>20</v>
      </c>
      <c r="W93" s="8">
        <v>52.203000000000003</v>
      </c>
      <c r="X93" s="8">
        <v>27.797000000000001</v>
      </c>
    </row>
    <row r="94" spans="1:24" ht="16" x14ac:dyDescent="0.4">
      <c r="A94" s="14" t="s">
        <v>29</v>
      </c>
      <c r="B94" t="s">
        <v>192</v>
      </c>
      <c r="C94">
        <v>4560.2180820000012</v>
      </c>
      <c r="D94" t="s">
        <v>39</v>
      </c>
      <c r="E94">
        <v>2</v>
      </c>
      <c r="F94">
        <v>0.48377433849226148</v>
      </c>
      <c r="G94">
        <v>0.5162256615077383</v>
      </c>
      <c r="H94">
        <v>2206.1164859999999</v>
      </c>
      <c r="I94">
        <v>2354.101596</v>
      </c>
      <c r="J94">
        <v>7.3639540688966512E-2</v>
      </c>
      <c r="K94">
        <v>0.24837743384922609</v>
      </c>
      <c r="L94">
        <v>8.3125312031952087E-2</v>
      </c>
      <c r="M94">
        <v>335.81236499999989</v>
      </c>
      <c r="N94">
        <v>1132.6552650000001</v>
      </c>
      <c r="O94">
        <v>379.06955100000022</v>
      </c>
      <c r="P94">
        <v>180.997173</v>
      </c>
      <c r="Q94">
        <v>154.815192</v>
      </c>
      <c r="R94">
        <v>544.12986599999999</v>
      </c>
      <c r="S94">
        <v>588.52539899999999</v>
      </c>
      <c r="T94">
        <v>152.538498</v>
      </c>
      <c r="U94">
        <v>226.53105300000021</v>
      </c>
      <c r="V94" s="8">
        <v>20</v>
      </c>
      <c r="W94" s="8">
        <v>52.203000000000003</v>
      </c>
      <c r="X94" s="8">
        <v>27.797000000000001</v>
      </c>
    </row>
    <row r="95" spans="1:24" ht="16" x14ac:dyDescent="0.4">
      <c r="A95" s="14" t="s">
        <v>29</v>
      </c>
      <c r="B95" t="s">
        <v>193</v>
      </c>
      <c r="C95">
        <v>1416.103668</v>
      </c>
      <c r="D95" t="s">
        <v>39</v>
      </c>
      <c r="E95">
        <v>2</v>
      </c>
      <c r="F95">
        <v>0.46463022508038587</v>
      </c>
      <c r="G95">
        <v>0.53536977491961424</v>
      </c>
      <c r="H95">
        <v>657.96456599999988</v>
      </c>
      <c r="I95">
        <v>758.13910199999998</v>
      </c>
      <c r="J95">
        <v>5.948553054662379E-2</v>
      </c>
      <c r="K95">
        <v>0.2459807073954984</v>
      </c>
      <c r="L95">
        <v>0.1229903536977492</v>
      </c>
      <c r="M95">
        <v>84.237677999999974</v>
      </c>
      <c r="N95">
        <v>348.33418199999988</v>
      </c>
      <c r="O95">
        <v>174.167091</v>
      </c>
      <c r="P95">
        <v>37.565450999999989</v>
      </c>
      <c r="Q95">
        <v>46.672226999999992</v>
      </c>
      <c r="R95">
        <v>166.19866200000001</v>
      </c>
      <c r="S95">
        <v>182.13552000000001</v>
      </c>
      <c r="T95">
        <v>64.885778999999985</v>
      </c>
      <c r="U95">
        <v>109.281312</v>
      </c>
      <c r="V95" s="8">
        <v>20</v>
      </c>
      <c r="W95" s="8">
        <v>52.203000000000003</v>
      </c>
      <c r="X95" s="8">
        <v>27.797000000000001</v>
      </c>
    </row>
    <row r="96" spans="1:24" ht="16" x14ac:dyDescent="0.4">
      <c r="A96" s="14" t="s">
        <v>29</v>
      </c>
      <c r="B96" t="s">
        <v>194</v>
      </c>
      <c r="C96">
        <v>2381.4219240000002</v>
      </c>
      <c r="D96" t="s">
        <v>39</v>
      </c>
      <c r="E96">
        <v>2</v>
      </c>
      <c r="F96">
        <v>0.50956022944550683</v>
      </c>
      <c r="G96">
        <v>0.49043977055449328</v>
      </c>
      <c r="H96">
        <v>1213.4779020000001</v>
      </c>
      <c r="I96">
        <v>1167.9440219999999</v>
      </c>
      <c r="J96">
        <v>6.0229445506692153E-2</v>
      </c>
      <c r="K96">
        <v>0.23852772466539199</v>
      </c>
      <c r="L96">
        <v>0.1223709369024856</v>
      </c>
      <c r="M96">
        <v>143.43172200000001</v>
      </c>
      <c r="N96">
        <v>568.03515300000015</v>
      </c>
      <c r="O96">
        <v>291.416832</v>
      </c>
      <c r="P96">
        <v>75.130902000000006</v>
      </c>
      <c r="Q96">
        <v>68.300819999999987</v>
      </c>
      <c r="R96">
        <v>284.58675000000011</v>
      </c>
      <c r="S96">
        <v>283.4484030000001</v>
      </c>
      <c r="T96">
        <v>137.73998700000001</v>
      </c>
      <c r="U96">
        <v>153.67684499999999</v>
      </c>
      <c r="V96" s="8">
        <v>20</v>
      </c>
      <c r="W96" s="8">
        <v>52.203000000000003</v>
      </c>
      <c r="X96" s="8">
        <v>27.797000000000001</v>
      </c>
    </row>
    <row r="97" spans="1:24" ht="16" x14ac:dyDescent="0.4">
      <c r="A97" s="14" t="s">
        <v>29</v>
      </c>
      <c r="B97" t="s">
        <v>195</v>
      </c>
      <c r="C97">
        <v>3517.492230000003</v>
      </c>
      <c r="D97" t="s">
        <v>39</v>
      </c>
      <c r="E97">
        <v>2</v>
      </c>
      <c r="F97">
        <v>0.50873786407766974</v>
      </c>
      <c r="G97">
        <v>0.49126213592232998</v>
      </c>
      <c r="H97">
        <v>1789.481484000001</v>
      </c>
      <c r="I97">
        <v>1728.0107460000011</v>
      </c>
      <c r="J97">
        <v>9.0938511326860802E-2</v>
      </c>
      <c r="K97">
        <v>0.241747572815534</v>
      </c>
      <c r="L97">
        <v>7.4757281553397989E-2</v>
      </c>
      <c r="M97">
        <v>319.87550700000008</v>
      </c>
      <c r="N97">
        <v>850.34520900000064</v>
      </c>
      <c r="O97">
        <v>262.95815700000003</v>
      </c>
      <c r="P97">
        <v>155.95353900000001</v>
      </c>
      <c r="Q97">
        <v>163.92196799999999</v>
      </c>
      <c r="R97">
        <v>432.5718600000003</v>
      </c>
      <c r="S97">
        <v>417.77334900000028</v>
      </c>
      <c r="T97">
        <v>128.63321099999999</v>
      </c>
      <c r="U97">
        <v>134.32494600000001</v>
      </c>
      <c r="V97" s="8">
        <v>20</v>
      </c>
      <c r="W97" s="8">
        <v>52.203000000000003</v>
      </c>
      <c r="X97" s="8">
        <v>27.797000000000001</v>
      </c>
    </row>
    <row r="98" spans="1:24" ht="16" x14ac:dyDescent="0.4">
      <c r="A98" s="14" t="s">
        <v>29</v>
      </c>
      <c r="B98" t="s">
        <v>196</v>
      </c>
      <c r="C98">
        <v>2454.276132</v>
      </c>
      <c r="D98" t="s">
        <v>39</v>
      </c>
      <c r="E98">
        <v>2</v>
      </c>
      <c r="F98">
        <v>0.4851576994434138</v>
      </c>
      <c r="G98">
        <v>0.51484230055658631</v>
      </c>
      <c r="H98">
        <v>1190.7109620000001</v>
      </c>
      <c r="I98">
        <v>1263.5651700000001</v>
      </c>
      <c r="J98">
        <v>6.7254174397031546E-2</v>
      </c>
      <c r="K98">
        <v>0.22588126159554731</v>
      </c>
      <c r="L98">
        <v>0.112708719851577</v>
      </c>
      <c r="M98">
        <v>165.06031500000009</v>
      </c>
      <c r="N98">
        <v>554.37498900000014</v>
      </c>
      <c r="O98">
        <v>276.61832099999998</v>
      </c>
      <c r="P98">
        <v>91.06776000000005</v>
      </c>
      <c r="Q98">
        <v>73.99255500000001</v>
      </c>
      <c r="R98">
        <v>256.12807500000008</v>
      </c>
      <c r="S98">
        <v>298.24691400000012</v>
      </c>
      <c r="T98">
        <v>133.186599</v>
      </c>
      <c r="U98">
        <v>143.43172200000001</v>
      </c>
      <c r="V98" s="8">
        <v>20</v>
      </c>
      <c r="W98" s="8">
        <v>52.203000000000003</v>
      </c>
      <c r="X98" s="8">
        <v>27.797000000000001</v>
      </c>
    </row>
    <row r="99" spans="1:24" ht="16" x14ac:dyDescent="0.4">
      <c r="A99" s="14" t="s">
        <v>29</v>
      </c>
      <c r="B99" t="s">
        <v>197</v>
      </c>
      <c r="C99">
        <v>3624.4968480000011</v>
      </c>
      <c r="D99" t="s">
        <v>39</v>
      </c>
      <c r="E99">
        <v>2</v>
      </c>
      <c r="F99">
        <v>0.47989949748743732</v>
      </c>
      <c r="G99">
        <v>0.52010050251256279</v>
      </c>
      <c r="H99">
        <v>1739.3942160000011</v>
      </c>
      <c r="I99">
        <v>1885.102632000001</v>
      </c>
      <c r="J99">
        <v>9.2022613065326594E-2</v>
      </c>
      <c r="K99">
        <v>0.23712311557788951</v>
      </c>
      <c r="L99">
        <v>6.1871859296482382E-2</v>
      </c>
      <c r="M99">
        <v>333.53567099999998</v>
      </c>
      <c r="N99">
        <v>859.45198500000049</v>
      </c>
      <c r="O99">
        <v>224.25435899999999</v>
      </c>
      <c r="P99">
        <v>174.167091</v>
      </c>
      <c r="Q99">
        <v>159.36858000000001</v>
      </c>
      <c r="R99">
        <v>416.63500200000033</v>
      </c>
      <c r="S99">
        <v>442.81698300000022</v>
      </c>
      <c r="T99">
        <v>116.111394</v>
      </c>
      <c r="U99">
        <v>108.142965</v>
      </c>
      <c r="V99" s="8">
        <v>20</v>
      </c>
      <c r="W99" s="8">
        <v>52.203000000000003</v>
      </c>
      <c r="X99" s="8">
        <v>27.797000000000001</v>
      </c>
    </row>
    <row r="100" spans="1:24" ht="16" x14ac:dyDescent="0.4">
      <c r="A100" s="14" t="s">
        <v>29</v>
      </c>
      <c r="B100" t="s">
        <v>198</v>
      </c>
      <c r="C100">
        <v>1413.8269740000001</v>
      </c>
      <c r="D100" t="s">
        <v>39</v>
      </c>
      <c r="E100">
        <v>2</v>
      </c>
      <c r="F100">
        <v>0.52334943639291476</v>
      </c>
      <c r="G100">
        <v>0.47665056360708541</v>
      </c>
      <c r="H100">
        <v>739.92554999999993</v>
      </c>
      <c r="I100">
        <v>673.90142399999991</v>
      </c>
      <c r="J100">
        <v>6.1191626409017708E-2</v>
      </c>
      <c r="K100">
        <v>0.25684380032206122</v>
      </c>
      <c r="L100">
        <v>8.293075684380033E-2</v>
      </c>
      <c r="M100">
        <v>86.51437199999998</v>
      </c>
      <c r="N100">
        <v>363.13269300000002</v>
      </c>
      <c r="O100">
        <v>117.249741</v>
      </c>
      <c r="P100">
        <v>45.533879999999989</v>
      </c>
      <c r="Q100">
        <v>40.980491999999991</v>
      </c>
      <c r="R100">
        <v>196.934031</v>
      </c>
      <c r="S100">
        <v>166.19866200000001</v>
      </c>
      <c r="T100">
        <v>45.533879999999989</v>
      </c>
      <c r="U100">
        <v>71.715860999999975</v>
      </c>
      <c r="V100" s="8">
        <v>20</v>
      </c>
      <c r="W100" s="8">
        <v>52.203000000000003</v>
      </c>
      <c r="X100" s="8">
        <v>27.797000000000001</v>
      </c>
    </row>
    <row r="101" spans="1:24" ht="16" x14ac:dyDescent="0.4">
      <c r="A101" s="14" t="s">
        <v>29</v>
      </c>
      <c r="B101" t="s">
        <v>199</v>
      </c>
      <c r="C101">
        <v>7781.7400919999991</v>
      </c>
      <c r="D101" t="s">
        <v>39</v>
      </c>
      <c r="E101">
        <v>2</v>
      </c>
      <c r="F101">
        <v>0.48332358104154483</v>
      </c>
      <c r="G101">
        <v>0.51667641895845517</v>
      </c>
      <c r="H101">
        <v>3761.0984880000001</v>
      </c>
      <c r="I101">
        <v>4020.641603999999</v>
      </c>
      <c r="J101">
        <v>7.9724985371562376E-2</v>
      </c>
      <c r="K101">
        <v>0.24400234055002931</v>
      </c>
      <c r="L101">
        <v>8.1919251023990683E-2</v>
      </c>
      <c r="M101">
        <v>620.39911500000039</v>
      </c>
      <c r="N101">
        <v>1898.762796</v>
      </c>
      <c r="O101">
        <v>637.47432000000026</v>
      </c>
      <c r="P101">
        <v>303.93864900000011</v>
      </c>
      <c r="Q101">
        <v>316.46046600000022</v>
      </c>
      <c r="R101">
        <v>917.50768199999993</v>
      </c>
      <c r="S101">
        <v>981.25511399999971</v>
      </c>
      <c r="T101">
        <v>275.47997400000008</v>
      </c>
      <c r="U101">
        <v>361.99434600000012</v>
      </c>
      <c r="V101" s="8">
        <v>20</v>
      </c>
      <c r="W101" s="8">
        <v>52.203000000000003</v>
      </c>
      <c r="X101" s="8">
        <v>27.797000000000001</v>
      </c>
    </row>
    <row r="102" spans="1:24" ht="16" x14ac:dyDescent="0.4">
      <c r="A102" s="14" t="s">
        <v>29</v>
      </c>
      <c r="B102" t="s">
        <v>200</v>
      </c>
      <c r="C102">
        <v>3132.7309440000031</v>
      </c>
      <c r="D102" t="s">
        <v>39</v>
      </c>
      <c r="E102">
        <v>2</v>
      </c>
      <c r="F102">
        <v>0.48037790697674421</v>
      </c>
      <c r="G102">
        <v>0.51962209302325568</v>
      </c>
      <c r="H102">
        <v>1504.8947340000011</v>
      </c>
      <c r="I102">
        <v>1627.8362100000011</v>
      </c>
      <c r="J102">
        <v>6.6133720930232551E-2</v>
      </c>
      <c r="K102">
        <v>0.25218023255813948</v>
      </c>
      <c r="L102">
        <v>9.7020348837209239E-2</v>
      </c>
      <c r="M102">
        <v>207.17915400000021</v>
      </c>
      <c r="N102">
        <v>790.01281800000072</v>
      </c>
      <c r="O102">
        <v>303.93864900000011</v>
      </c>
      <c r="P102">
        <v>104.7279240000001</v>
      </c>
      <c r="Q102">
        <v>102.45123000000009</v>
      </c>
      <c r="R102">
        <v>376.79285700000031</v>
      </c>
      <c r="S102">
        <v>413.21996100000041</v>
      </c>
      <c r="T102">
        <v>146.84676300000001</v>
      </c>
      <c r="U102">
        <v>157.09188599999999</v>
      </c>
      <c r="V102" s="8">
        <v>20</v>
      </c>
      <c r="W102" s="8">
        <v>52.203000000000003</v>
      </c>
      <c r="X102" s="8">
        <v>27.797000000000001</v>
      </c>
    </row>
    <row r="103" spans="1:24" ht="16" x14ac:dyDescent="0.4">
      <c r="A103" s="14" t="s">
        <v>29</v>
      </c>
      <c r="B103" t="s">
        <v>201</v>
      </c>
      <c r="C103">
        <v>3344.4634860000019</v>
      </c>
      <c r="D103" t="s">
        <v>39</v>
      </c>
      <c r="E103">
        <v>2</v>
      </c>
      <c r="F103">
        <v>0.49489448604492858</v>
      </c>
      <c r="G103">
        <v>0.50510551395507142</v>
      </c>
      <c r="H103">
        <v>1655.1565380000011</v>
      </c>
      <c r="I103">
        <v>1689.3069480000011</v>
      </c>
      <c r="J103">
        <v>8.3730428863172252E-2</v>
      </c>
      <c r="K103">
        <v>0.2321307011572499</v>
      </c>
      <c r="L103">
        <v>6.2968005445881506E-2</v>
      </c>
      <c r="M103">
        <v>280.03336200000018</v>
      </c>
      <c r="N103">
        <v>776.3526540000006</v>
      </c>
      <c r="O103">
        <v>210.59419500000001</v>
      </c>
      <c r="P103">
        <v>129.77155800000011</v>
      </c>
      <c r="Q103">
        <v>150.2618040000001</v>
      </c>
      <c r="R103">
        <v>382.4845920000003</v>
      </c>
      <c r="S103">
        <v>393.86806200000018</v>
      </c>
      <c r="T103">
        <v>118.388088</v>
      </c>
      <c r="U103">
        <v>92.206106999999975</v>
      </c>
      <c r="V103" s="8">
        <v>20</v>
      </c>
      <c r="W103" s="8">
        <v>52.203000000000003</v>
      </c>
      <c r="X103" s="8">
        <v>27.797000000000001</v>
      </c>
    </row>
    <row r="104" spans="1:24" ht="16" x14ac:dyDescent="0.4">
      <c r="A104" s="14" t="s">
        <v>29</v>
      </c>
      <c r="B104" t="s">
        <v>202</v>
      </c>
      <c r="C104">
        <v>9291.1882140000089</v>
      </c>
      <c r="D104" t="s">
        <v>39</v>
      </c>
      <c r="E104">
        <v>2</v>
      </c>
      <c r="F104">
        <v>0.49522175937270269</v>
      </c>
      <c r="G104">
        <v>0.50477824062729715</v>
      </c>
      <c r="H104">
        <v>4601.1985740000036</v>
      </c>
      <c r="I104">
        <v>4689.9896400000034</v>
      </c>
      <c r="J104">
        <v>7.608429306542519E-2</v>
      </c>
      <c r="K104">
        <v>0.24369027199215881</v>
      </c>
      <c r="L104">
        <v>7.5594217103651024E-2</v>
      </c>
      <c r="M104">
        <v>706.91348700000117</v>
      </c>
      <c r="N104">
        <v>2264.172183000002</v>
      </c>
      <c r="O104">
        <v>702.36009900000022</v>
      </c>
      <c r="P104">
        <v>368.82442800000069</v>
      </c>
      <c r="Q104">
        <v>338.08905900000042</v>
      </c>
      <c r="R104">
        <v>1116.718407000001</v>
      </c>
      <c r="S104">
        <v>1147.453776000001</v>
      </c>
      <c r="T104">
        <v>338.08905900000002</v>
      </c>
      <c r="U104">
        <v>364.27104000000008</v>
      </c>
      <c r="V104" s="8">
        <v>20</v>
      </c>
      <c r="W104" s="8">
        <v>52.203000000000003</v>
      </c>
      <c r="X104" s="8">
        <v>27.797000000000001</v>
      </c>
    </row>
    <row r="105" spans="1:24" ht="16" x14ac:dyDescent="0.4">
      <c r="A105" s="14" t="s">
        <v>29</v>
      </c>
      <c r="B105" t="s">
        <v>203</v>
      </c>
      <c r="C105">
        <v>849.20686199999977</v>
      </c>
      <c r="D105" t="s">
        <v>39</v>
      </c>
      <c r="E105">
        <v>2</v>
      </c>
      <c r="F105">
        <v>0.5093833780160858</v>
      </c>
      <c r="G105">
        <v>0.49061662198391431</v>
      </c>
      <c r="H105">
        <v>432.5718599999999</v>
      </c>
      <c r="I105">
        <v>416.63500199999987</v>
      </c>
      <c r="J105">
        <v>8.1769436997319034E-2</v>
      </c>
      <c r="K105">
        <v>0.26541554959785518</v>
      </c>
      <c r="L105">
        <v>5.898123324396784E-2</v>
      </c>
      <c r="M105">
        <v>69.439166999999983</v>
      </c>
      <c r="N105">
        <v>225.39270599999989</v>
      </c>
      <c r="O105">
        <v>50.087267999999987</v>
      </c>
      <c r="P105">
        <v>29.597021999999988</v>
      </c>
      <c r="Q105">
        <v>39.842144999999988</v>
      </c>
      <c r="R105">
        <v>122.94147599999999</v>
      </c>
      <c r="S105">
        <v>102.45123</v>
      </c>
      <c r="T105">
        <v>25.043634000000001</v>
      </c>
      <c r="U105">
        <v>25.043634000000001</v>
      </c>
      <c r="V105" s="8">
        <v>20</v>
      </c>
      <c r="W105" s="8">
        <v>52.203000000000003</v>
      </c>
      <c r="X105" s="8">
        <v>27.797000000000001</v>
      </c>
    </row>
    <row r="106" spans="1:24" ht="16" x14ac:dyDescent="0.4">
      <c r="A106" s="14" t="s">
        <v>29</v>
      </c>
      <c r="B106" t="s">
        <v>204</v>
      </c>
      <c r="C106">
        <v>100.174536</v>
      </c>
      <c r="D106" t="s">
        <v>39</v>
      </c>
      <c r="E106">
        <v>2</v>
      </c>
      <c r="F106">
        <v>0.56818181818181801</v>
      </c>
      <c r="G106">
        <v>0.43181818181818171</v>
      </c>
      <c r="H106">
        <v>56.917349999999992</v>
      </c>
      <c r="I106">
        <v>43.25718599999999</v>
      </c>
      <c r="J106">
        <v>5.6818181818181802E-2</v>
      </c>
      <c r="K106">
        <v>0.23863636363636359</v>
      </c>
      <c r="L106">
        <v>0.125</v>
      </c>
      <c r="M106">
        <v>5.6917350000000004</v>
      </c>
      <c r="N106">
        <v>23.905287000000001</v>
      </c>
      <c r="O106">
        <v>12.521817</v>
      </c>
      <c r="P106">
        <v>2.276694</v>
      </c>
      <c r="Q106">
        <v>3.415041</v>
      </c>
      <c r="R106">
        <v>14.798511</v>
      </c>
      <c r="S106">
        <v>9.106776</v>
      </c>
      <c r="T106">
        <v>7.9684290000000004</v>
      </c>
      <c r="U106">
        <v>4.553388</v>
      </c>
      <c r="V106" s="8">
        <v>20</v>
      </c>
      <c r="W106" s="8">
        <v>52.203000000000003</v>
      </c>
      <c r="X106" s="8">
        <v>27.797000000000001</v>
      </c>
    </row>
    <row r="107" spans="1:24" ht="16" x14ac:dyDescent="0.4">
      <c r="A107" s="14" t="s">
        <v>29</v>
      </c>
      <c r="B107" t="s">
        <v>205</v>
      </c>
      <c r="C107">
        <v>5047.430597999999</v>
      </c>
      <c r="D107" t="s">
        <v>39</v>
      </c>
      <c r="E107">
        <v>2</v>
      </c>
      <c r="F107">
        <v>0.51826792963464141</v>
      </c>
      <c r="G107">
        <v>0.48173207036535859</v>
      </c>
      <c r="H107">
        <v>2615.921405999999</v>
      </c>
      <c r="I107">
        <v>2431.509192</v>
      </c>
      <c r="J107">
        <v>7.2846188543076229E-2</v>
      </c>
      <c r="K107">
        <v>0.2458276950834461</v>
      </c>
      <c r="L107">
        <v>6.5629228687415456E-2</v>
      </c>
      <c r="M107">
        <v>367.68608099999989</v>
      </c>
      <c r="N107">
        <v>1240.7982300000001</v>
      </c>
      <c r="O107">
        <v>331.25897700000007</v>
      </c>
      <c r="P107">
        <v>204.90245999999991</v>
      </c>
      <c r="Q107">
        <v>162.78362100000001</v>
      </c>
      <c r="R107">
        <v>613.56903299999988</v>
      </c>
      <c r="S107">
        <v>627.22919699999989</v>
      </c>
      <c r="T107">
        <v>180.99717300000009</v>
      </c>
      <c r="U107">
        <v>150.26180400000001</v>
      </c>
      <c r="V107" s="8">
        <v>20</v>
      </c>
      <c r="W107" s="8">
        <v>52.203000000000003</v>
      </c>
      <c r="X107" s="8">
        <v>27.797000000000001</v>
      </c>
    </row>
    <row r="108" spans="1:24" ht="16" x14ac:dyDescent="0.4">
      <c r="A108" s="14" t="s">
        <v>29</v>
      </c>
      <c r="B108" t="s">
        <v>206</v>
      </c>
      <c r="C108">
        <v>1001.74536</v>
      </c>
      <c r="D108" t="s">
        <v>39</v>
      </c>
      <c r="E108">
        <v>2</v>
      </c>
      <c r="F108">
        <v>0.52045454545454539</v>
      </c>
      <c r="G108">
        <v>0.4795454545454545</v>
      </c>
      <c r="H108">
        <v>521.3629259999999</v>
      </c>
      <c r="I108">
        <v>480.38243399999988</v>
      </c>
      <c r="J108">
        <v>8.4090909090909091E-2</v>
      </c>
      <c r="K108">
        <v>0.2352272727272727</v>
      </c>
      <c r="L108">
        <v>7.3863636363636354E-2</v>
      </c>
      <c r="M108">
        <v>84.237677999999988</v>
      </c>
      <c r="N108">
        <v>235.63782900000001</v>
      </c>
      <c r="O108">
        <v>73.992554999999982</v>
      </c>
      <c r="P108">
        <v>44.395532999999993</v>
      </c>
      <c r="Q108">
        <v>39.842144999999988</v>
      </c>
      <c r="R108">
        <v>132.04825199999999</v>
      </c>
      <c r="S108">
        <v>103.58957700000001</v>
      </c>
      <c r="T108">
        <v>35.288756999999997</v>
      </c>
      <c r="U108">
        <v>38.703797999999992</v>
      </c>
      <c r="V108" s="8">
        <v>20</v>
      </c>
      <c r="W108" s="8">
        <v>52.203000000000003</v>
      </c>
      <c r="X108" s="8">
        <v>27.797000000000001</v>
      </c>
    </row>
    <row r="109" spans="1:24" ht="16" x14ac:dyDescent="0.4">
      <c r="A109" s="14" t="s">
        <v>29</v>
      </c>
      <c r="B109" t="s">
        <v>207</v>
      </c>
      <c r="C109">
        <v>18698.487822000079</v>
      </c>
      <c r="D109" t="s">
        <v>39</v>
      </c>
      <c r="E109">
        <v>2</v>
      </c>
      <c r="F109">
        <v>0.48338000730549141</v>
      </c>
      <c r="G109">
        <v>0.51661999269450887</v>
      </c>
      <c r="H109">
        <v>9038.4751800000377</v>
      </c>
      <c r="I109">
        <v>9660.0126420000415</v>
      </c>
      <c r="J109">
        <v>6.842810178984543E-2</v>
      </c>
      <c r="K109">
        <v>0.2415682454645077</v>
      </c>
      <c r="L109">
        <v>9.3753804943382243E-2</v>
      </c>
      <c r="M109">
        <v>1279.502028000006</v>
      </c>
      <c r="N109">
        <v>4516.9608960000223</v>
      </c>
      <c r="O109">
        <v>1753.054380000003</v>
      </c>
      <c r="P109">
        <v>634.05927900000302</v>
      </c>
      <c r="Q109">
        <v>645.44274900000323</v>
      </c>
      <c r="R109">
        <v>2158.3059120000098</v>
      </c>
      <c r="S109">
        <v>2358.6549840000121</v>
      </c>
      <c r="T109">
        <v>780.90604200000132</v>
      </c>
      <c r="U109">
        <v>972.14833800000224</v>
      </c>
      <c r="V109" s="8">
        <v>20</v>
      </c>
      <c r="W109" s="8">
        <v>52.203000000000003</v>
      </c>
      <c r="X109" s="8">
        <v>27.797000000000001</v>
      </c>
    </row>
    <row r="110" spans="1:24" ht="16" x14ac:dyDescent="0.4">
      <c r="A110" s="14" t="s">
        <v>29</v>
      </c>
      <c r="B110" t="s">
        <v>208</v>
      </c>
      <c r="C110">
        <v>3644.9870940000028</v>
      </c>
      <c r="D110" t="s">
        <v>39</v>
      </c>
      <c r="E110">
        <v>2</v>
      </c>
      <c r="F110">
        <v>0.48657089319175512</v>
      </c>
      <c r="G110">
        <v>0.51342910680824483</v>
      </c>
      <c r="H110">
        <v>1773.544626000001</v>
      </c>
      <c r="I110">
        <v>1871.442468000002</v>
      </c>
      <c r="J110">
        <v>7.6514678326046207E-2</v>
      </c>
      <c r="K110">
        <v>0.24640849469081819</v>
      </c>
      <c r="L110">
        <v>8.6820737039350365E-2</v>
      </c>
      <c r="M110">
        <v>278.89501500000023</v>
      </c>
      <c r="N110">
        <v>898.15578300000072</v>
      </c>
      <c r="O110">
        <v>316.46046600000011</v>
      </c>
      <c r="P110">
        <v>145.70841600000011</v>
      </c>
      <c r="Q110">
        <v>133.18659900000009</v>
      </c>
      <c r="R110">
        <v>447.37037100000038</v>
      </c>
      <c r="S110">
        <v>450.78541200000029</v>
      </c>
      <c r="T110">
        <v>134.32494600000001</v>
      </c>
      <c r="U110">
        <v>182.13552000000001</v>
      </c>
      <c r="V110" s="8">
        <v>20</v>
      </c>
      <c r="W110" s="8">
        <v>52.203000000000003</v>
      </c>
      <c r="X110" s="8">
        <v>27.797000000000001</v>
      </c>
    </row>
    <row r="111" spans="1:24" ht="16" x14ac:dyDescent="0.4">
      <c r="A111" s="14" t="s">
        <v>29</v>
      </c>
      <c r="B111" t="s">
        <v>209</v>
      </c>
      <c r="C111">
        <v>2845.8675000000012</v>
      </c>
      <c r="D111" t="s">
        <v>39</v>
      </c>
      <c r="E111">
        <v>2</v>
      </c>
      <c r="F111">
        <v>0.45760000000000012</v>
      </c>
      <c r="G111">
        <v>0.5424000000000001</v>
      </c>
      <c r="H111">
        <v>1302.268968000001</v>
      </c>
      <c r="I111">
        <v>1543.5985320000009</v>
      </c>
      <c r="J111">
        <v>8.7600000000000039E-2</v>
      </c>
      <c r="K111">
        <v>0.23160000000000011</v>
      </c>
      <c r="L111">
        <v>6.5199999999999966E-2</v>
      </c>
      <c r="M111">
        <v>249.29799300000019</v>
      </c>
      <c r="N111">
        <v>659.1029130000004</v>
      </c>
      <c r="O111">
        <v>185.55056099999999</v>
      </c>
      <c r="P111">
        <v>132.0482520000001</v>
      </c>
      <c r="Q111">
        <v>117.2497410000001</v>
      </c>
      <c r="R111">
        <v>278.89501500000011</v>
      </c>
      <c r="S111">
        <v>380.20789800000028</v>
      </c>
      <c r="T111">
        <v>86.514371999999995</v>
      </c>
      <c r="U111">
        <v>99.036188999999979</v>
      </c>
      <c r="V111" s="8">
        <v>20</v>
      </c>
      <c r="W111" s="8">
        <v>52.203000000000003</v>
      </c>
      <c r="X111" s="8">
        <v>27.797000000000001</v>
      </c>
    </row>
    <row r="112" spans="1:24" ht="16" x14ac:dyDescent="0.4">
      <c r="A112" s="14" t="s">
        <v>29</v>
      </c>
      <c r="B112" t="s">
        <v>210</v>
      </c>
      <c r="C112">
        <v>5748.6523499999967</v>
      </c>
      <c r="D112" t="s">
        <v>39</v>
      </c>
      <c r="E112">
        <v>2</v>
      </c>
      <c r="F112">
        <v>0.49623762376237618</v>
      </c>
      <c r="G112">
        <v>0.50376237623762388</v>
      </c>
      <c r="H112">
        <v>2852.697581999998</v>
      </c>
      <c r="I112">
        <v>2895.9547679999991</v>
      </c>
      <c r="J112">
        <v>7.4851485148514849E-2</v>
      </c>
      <c r="K112">
        <v>0.23306930693069311</v>
      </c>
      <c r="L112">
        <v>6.6732673267326806E-2</v>
      </c>
      <c r="M112">
        <v>430.29516599999971</v>
      </c>
      <c r="N112">
        <v>1339.834419</v>
      </c>
      <c r="O112">
        <v>383.6229390000002</v>
      </c>
      <c r="P112">
        <v>220.83931799999979</v>
      </c>
      <c r="Q112">
        <v>209.45584799999989</v>
      </c>
      <c r="R112">
        <v>669.34803599999975</v>
      </c>
      <c r="S112">
        <v>670.48638299999982</v>
      </c>
      <c r="T112">
        <v>177.58213200000009</v>
      </c>
      <c r="U112">
        <v>206.04080700000009</v>
      </c>
      <c r="V112" s="8">
        <v>20</v>
      </c>
      <c r="W112" s="8">
        <v>52.203000000000003</v>
      </c>
      <c r="X112" s="8">
        <v>27.797000000000001</v>
      </c>
    </row>
    <row r="113" spans="1:24" ht="16" x14ac:dyDescent="0.4">
      <c r="A113" s="14" t="s">
        <v>29</v>
      </c>
      <c r="B113" t="s">
        <v>211</v>
      </c>
      <c r="C113">
        <v>2784.3967620000021</v>
      </c>
      <c r="D113" t="s">
        <v>39</v>
      </c>
      <c r="E113">
        <v>2</v>
      </c>
      <c r="F113">
        <v>0.48814390842191319</v>
      </c>
      <c r="G113">
        <v>0.51185609157808665</v>
      </c>
      <c r="H113">
        <v>1359.186318</v>
      </c>
      <c r="I113">
        <v>1425.210444000001</v>
      </c>
      <c r="J113">
        <v>7.3180703188879814E-2</v>
      </c>
      <c r="K113">
        <v>0.22076860179885521</v>
      </c>
      <c r="L113">
        <v>0.11529026982829101</v>
      </c>
      <c r="M113">
        <v>203.76411300000021</v>
      </c>
      <c r="N113">
        <v>614.70738000000028</v>
      </c>
      <c r="O113">
        <v>321.01385400000009</v>
      </c>
      <c r="P113">
        <v>109.2813120000001</v>
      </c>
      <c r="Q113">
        <v>94.482801000000052</v>
      </c>
      <c r="R113">
        <v>311.90707800000018</v>
      </c>
      <c r="S113">
        <v>302.8003020000001</v>
      </c>
      <c r="T113">
        <v>140.01668100000001</v>
      </c>
      <c r="U113">
        <v>180.99717300000009</v>
      </c>
      <c r="V113" s="8">
        <v>20</v>
      </c>
      <c r="W113" s="8">
        <v>52.203000000000003</v>
      </c>
      <c r="X113" s="8">
        <v>27.797000000000001</v>
      </c>
    </row>
    <row r="114" spans="1:24" ht="16" x14ac:dyDescent="0.4">
      <c r="A114" s="14" t="s">
        <v>29</v>
      </c>
      <c r="B114" t="s">
        <v>212</v>
      </c>
      <c r="C114">
        <v>926.61445799999967</v>
      </c>
      <c r="D114" t="s">
        <v>39</v>
      </c>
      <c r="E114">
        <v>2</v>
      </c>
      <c r="F114">
        <v>0.52088452088452097</v>
      </c>
      <c r="G114">
        <v>0.47911547911547919</v>
      </c>
      <c r="H114">
        <v>482.6591279999999</v>
      </c>
      <c r="I114">
        <v>443.95532999999989</v>
      </c>
      <c r="J114">
        <v>9.8280098280098288E-2</v>
      </c>
      <c r="K114">
        <v>0.22604422604422611</v>
      </c>
      <c r="L114">
        <v>9.0909090909090925E-2</v>
      </c>
      <c r="M114">
        <v>91.067759999999979</v>
      </c>
      <c r="N114">
        <v>209.45584799999989</v>
      </c>
      <c r="O114">
        <v>84.237677999999988</v>
      </c>
      <c r="P114">
        <v>45.533879999999989</v>
      </c>
      <c r="Q114">
        <v>45.533879999999989</v>
      </c>
      <c r="R114">
        <v>108.142965</v>
      </c>
      <c r="S114">
        <v>101.312883</v>
      </c>
      <c r="T114">
        <v>44.395532999999993</v>
      </c>
      <c r="U114">
        <v>39.842145000000002</v>
      </c>
      <c r="V114" s="8">
        <v>20</v>
      </c>
      <c r="W114" s="8">
        <v>52.203000000000003</v>
      </c>
      <c r="X114" s="8">
        <v>27.797000000000001</v>
      </c>
    </row>
    <row r="115" spans="1:24" ht="16" x14ac:dyDescent="0.4">
      <c r="A115" s="14" t="s">
        <v>29</v>
      </c>
      <c r="B115" t="s">
        <v>213</v>
      </c>
      <c r="C115">
        <v>5297.8669379999992</v>
      </c>
      <c r="D115" t="s">
        <v>39</v>
      </c>
      <c r="E115">
        <v>2</v>
      </c>
      <c r="F115">
        <v>0.49892565535023631</v>
      </c>
      <c r="G115">
        <v>0.50107434464976353</v>
      </c>
      <c r="H115">
        <v>2643.2417339999988</v>
      </c>
      <c r="I115">
        <v>2654.625203999999</v>
      </c>
      <c r="J115">
        <v>7.7782552642887803E-2</v>
      </c>
      <c r="K115">
        <v>0.2387193811774817</v>
      </c>
      <c r="L115">
        <v>7.1336484744305997E-2</v>
      </c>
      <c r="M115">
        <v>412.08161399999972</v>
      </c>
      <c r="N115">
        <v>1264.7035169999999</v>
      </c>
      <c r="O115">
        <v>377.93120400000009</v>
      </c>
      <c r="P115">
        <v>196.93403099999989</v>
      </c>
      <c r="Q115">
        <v>215.1475829999998</v>
      </c>
      <c r="R115">
        <v>636.33597299999997</v>
      </c>
      <c r="S115">
        <v>628.36754399999984</v>
      </c>
      <c r="T115">
        <v>175.30543800000001</v>
      </c>
      <c r="U115">
        <v>202.62576600000011</v>
      </c>
      <c r="V115" s="8">
        <v>20</v>
      </c>
      <c r="W115" s="8">
        <v>52.203000000000003</v>
      </c>
      <c r="X115" s="8">
        <v>27.797000000000001</v>
      </c>
    </row>
    <row r="116" spans="1:24" ht="16" x14ac:dyDescent="0.4">
      <c r="A116" s="14" t="s">
        <v>29</v>
      </c>
      <c r="B116" t="s">
        <v>214</v>
      </c>
      <c r="C116">
        <v>4605.7519620000003</v>
      </c>
      <c r="D116" t="s">
        <v>39</v>
      </c>
      <c r="E116">
        <v>2</v>
      </c>
      <c r="F116">
        <v>0.49975284231339601</v>
      </c>
      <c r="G116">
        <v>0.50024715768660422</v>
      </c>
      <c r="H116">
        <v>2301.7376340000001</v>
      </c>
      <c r="I116">
        <v>2304.0143280000011</v>
      </c>
      <c r="J116">
        <v>7.488877904102817E-2</v>
      </c>
      <c r="K116">
        <v>0.25556104794859119</v>
      </c>
      <c r="L116">
        <v>7.3405832921403874E-2</v>
      </c>
      <c r="M116">
        <v>344.91914100000002</v>
      </c>
      <c r="N116">
        <v>1177.050798</v>
      </c>
      <c r="O116">
        <v>338.08905900000008</v>
      </c>
      <c r="P116">
        <v>184.41221399999989</v>
      </c>
      <c r="Q116">
        <v>160.50692699999999</v>
      </c>
      <c r="R116">
        <v>576.00358200000005</v>
      </c>
      <c r="S116">
        <v>601.04721599999993</v>
      </c>
      <c r="T116">
        <v>155.95353900000009</v>
      </c>
      <c r="U116">
        <v>182.1355200000001</v>
      </c>
      <c r="V116" s="8">
        <v>20</v>
      </c>
      <c r="W116" s="8">
        <v>52.203000000000003</v>
      </c>
      <c r="X116" s="8">
        <v>27.797000000000001</v>
      </c>
    </row>
    <row r="117" spans="1:24" ht="16" x14ac:dyDescent="0.4">
      <c r="A117" s="14" t="s">
        <v>29</v>
      </c>
      <c r="B117" t="s">
        <v>215</v>
      </c>
      <c r="C117">
        <v>7253.5470839999989</v>
      </c>
      <c r="D117" t="s">
        <v>39</v>
      </c>
      <c r="E117">
        <v>2</v>
      </c>
      <c r="F117">
        <v>0.47897049591964852</v>
      </c>
      <c r="G117">
        <v>0.52102950408035154</v>
      </c>
      <c r="H117">
        <v>3474.235044</v>
      </c>
      <c r="I117">
        <v>3779.3120399999998</v>
      </c>
      <c r="J117">
        <v>8.3647206528562515E-2</v>
      </c>
      <c r="K117">
        <v>0.23697426239799119</v>
      </c>
      <c r="L117">
        <v>7.2504708097928486E-2</v>
      </c>
      <c r="M117">
        <v>606.73895100000027</v>
      </c>
      <c r="N117">
        <v>1718.9039700000001</v>
      </c>
      <c r="O117">
        <v>525.91631400000028</v>
      </c>
      <c r="P117">
        <v>306.21534300000008</v>
      </c>
      <c r="Q117">
        <v>300.52360800000008</v>
      </c>
      <c r="R117">
        <v>808.22636999999963</v>
      </c>
      <c r="S117">
        <v>910.6776000000001</v>
      </c>
      <c r="T117">
        <v>218.56262400000011</v>
      </c>
      <c r="U117">
        <v>307.35369000000009</v>
      </c>
      <c r="V117" s="8">
        <v>20</v>
      </c>
      <c r="W117" s="8">
        <v>52.203000000000003</v>
      </c>
      <c r="X117" s="8">
        <v>27.797000000000001</v>
      </c>
    </row>
    <row r="118" spans="1:24" ht="16" x14ac:dyDescent="0.4">
      <c r="A118" s="14" t="s">
        <v>29</v>
      </c>
      <c r="B118" t="s">
        <v>216</v>
      </c>
      <c r="C118">
        <v>2267.5872239999999</v>
      </c>
      <c r="D118" t="s">
        <v>39</v>
      </c>
      <c r="E118">
        <v>2</v>
      </c>
      <c r="F118">
        <v>0.47791164658634527</v>
      </c>
      <c r="G118">
        <v>0.52208835341365456</v>
      </c>
      <c r="H118">
        <v>1083.7063439999999</v>
      </c>
      <c r="I118">
        <v>1183.8808799999999</v>
      </c>
      <c r="J118">
        <v>6.8775100401606434E-2</v>
      </c>
      <c r="K118">
        <v>0.22690763052208829</v>
      </c>
      <c r="L118">
        <v>0.12851405622489959</v>
      </c>
      <c r="M118">
        <v>155.95353900000001</v>
      </c>
      <c r="N118">
        <v>514.53284400000007</v>
      </c>
      <c r="O118">
        <v>291.41683199999989</v>
      </c>
      <c r="P118">
        <v>83.099331000000035</v>
      </c>
      <c r="Q118">
        <v>72.854208</v>
      </c>
      <c r="R118">
        <v>252.71303399999999</v>
      </c>
      <c r="S118">
        <v>261.81981000000007</v>
      </c>
      <c r="T118">
        <v>121.803129</v>
      </c>
      <c r="U118">
        <v>169.61370299999999</v>
      </c>
      <c r="V118" s="8">
        <v>20</v>
      </c>
      <c r="W118" s="8">
        <v>52.203000000000003</v>
      </c>
      <c r="X118" s="8">
        <v>27.797000000000001</v>
      </c>
    </row>
    <row r="119" spans="1:24" ht="16" x14ac:dyDescent="0.4">
      <c r="A119" s="14" t="s">
        <v>29</v>
      </c>
      <c r="B119" t="s">
        <v>217</v>
      </c>
      <c r="C119">
        <v>6688.9269719999993</v>
      </c>
      <c r="D119" t="s">
        <v>39</v>
      </c>
      <c r="E119">
        <v>2</v>
      </c>
      <c r="F119">
        <v>0.49761742682096682</v>
      </c>
      <c r="G119">
        <v>0.50238257317903334</v>
      </c>
      <c r="H119">
        <v>3328.526628000001</v>
      </c>
      <c r="I119">
        <v>3360.4003440000001</v>
      </c>
      <c r="J119">
        <v>8.1177671885636488E-2</v>
      </c>
      <c r="K119">
        <v>0.23995915588835939</v>
      </c>
      <c r="L119">
        <v>5.99046970728387E-2</v>
      </c>
      <c r="M119">
        <v>542.99151899999993</v>
      </c>
      <c r="N119">
        <v>1605.06927</v>
      </c>
      <c r="O119">
        <v>400.69814400000018</v>
      </c>
      <c r="P119">
        <v>260.68146300000001</v>
      </c>
      <c r="Q119">
        <v>282.31005599999992</v>
      </c>
      <c r="R119">
        <v>810.50306400000011</v>
      </c>
      <c r="S119">
        <v>794.56620599999974</v>
      </c>
      <c r="T119">
        <v>180.99717300000009</v>
      </c>
      <c r="U119">
        <v>219.7009710000001</v>
      </c>
      <c r="V119" s="8">
        <v>20</v>
      </c>
      <c r="W119" s="8">
        <v>52.203000000000003</v>
      </c>
      <c r="X119" s="8">
        <v>27.797000000000001</v>
      </c>
    </row>
    <row r="120" spans="1:24" ht="16" x14ac:dyDescent="0.4">
      <c r="A120" s="14" t="s">
        <v>29</v>
      </c>
      <c r="B120" t="s">
        <v>218</v>
      </c>
      <c r="C120">
        <v>7037.261153999998</v>
      </c>
      <c r="D120" t="s">
        <v>39</v>
      </c>
      <c r="E120">
        <v>2</v>
      </c>
      <c r="F120">
        <v>0.47719184729860881</v>
      </c>
      <c r="G120">
        <v>0.52280815270139114</v>
      </c>
      <c r="H120">
        <v>3358.1236499999991</v>
      </c>
      <c r="I120">
        <v>3679.1375039999989</v>
      </c>
      <c r="J120">
        <v>5.9365901002911663E-2</v>
      </c>
      <c r="K120">
        <v>0.23891944354577799</v>
      </c>
      <c r="L120">
        <v>0.1274668392106115</v>
      </c>
      <c r="M120">
        <v>417.77334899999971</v>
      </c>
      <c r="N120">
        <v>1681.338518999999</v>
      </c>
      <c r="O120">
        <v>897.01743600000009</v>
      </c>
      <c r="P120">
        <v>211.73254199999991</v>
      </c>
      <c r="Q120">
        <v>206.04080699999989</v>
      </c>
      <c r="R120">
        <v>787.73612399999956</v>
      </c>
      <c r="S120">
        <v>893.60239499999977</v>
      </c>
      <c r="T120">
        <v>414.35830800000008</v>
      </c>
      <c r="U120">
        <v>482.65912800000001</v>
      </c>
      <c r="V120" s="8">
        <v>20</v>
      </c>
      <c r="W120" s="8">
        <v>52.203000000000003</v>
      </c>
      <c r="X120" s="8">
        <v>27.797000000000001</v>
      </c>
    </row>
    <row r="121" spans="1:24" ht="16" x14ac:dyDescent="0.4">
      <c r="A121" s="15" t="s">
        <v>30</v>
      </c>
      <c r="B121" t="s">
        <v>219</v>
      </c>
      <c r="C121">
        <v>14807.565744</v>
      </c>
      <c r="D121" t="s">
        <v>39</v>
      </c>
      <c r="E121">
        <v>2</v>
      </c>
      <c r="F121">
        <v>0.50645756457564584</v>
      </c>
      <c r="G121">
        <v>0.49354243542435422</v>
      </c>
      <c r="H121">
        <v>7499.403683999999</v>
      </c>
      <c r="I121">
        <v>7308.1620599999978</v>
      </c>
      <c r="J121">
        <v>7.6030135301353025E-2</v>
      </c>
      <c r="K121">
        <v>0.26968019680196809</v>
      </c>
      <c r="L121">
        <v>6.1808118081180863E-2</v>
      </c>
      <c r="M121">
        <v>1125.8212269999999</v>
      </c>
      <c r="N121">
        <v>3993.307244000001</v>
      </c>
      <c r="O121">
        <v>915.22777200000053</v>
      </c>
      <c r="P121">
        <v>574.86321499999985</v>
      </c>
      <c r="Q121">
        <v>550.95801199999994</v>
      </c>
      <c r="R121">
        <v>2022.8355110000009</v>
      </c>
      <c r="S121">
        <v>1970.4717330000001</v>
      </c>
      <c r="T121">
        <v>447.36879900000031</v>
      </c>
      <c r="U121">
        <v>467.85897300000028</v>
      </c>
      <c r="V121" s="8">
        <v>21.16</v>
      </c>
      <c r="W121" s="8">
        <v>58.969000000000001</v>
      </c>
      <c r="X121" s="8">
        <v>19.870999999999999</v>
      </c>
    </row>
    <row r="122" spans="1:24" ht="16" x14ac:dyDescent="0.4">
      <c r="A122" s="15" t="s">
        <v>30</v>
      </c>
      <c r="B122" t="s">
        <v>220</v>
      </c>
      <c r="C122">
        <v>1256.7306719999999</v>
      </c>
      <c r="D122" t="s">
        <v>39</v>
      </c>
      <c r="E122">
        <v>2</v>
      </c>
      <c r="F122">
        <v>0.50724637681159412</v>
      </c>
      <c r="G122">
        <v>0.49275362318840588</v>
      </c>
      <c r="H122">
        <v>637.47208000000001</v>
      </c>
      <c r="I122">
        <v>619.25859200000014</v>
      </c>
      <c r="J122">
        <v>7.8804347826086946E-2</v>
      </c>
      <c r="K122">
        <v>0.24275362318840579</v>
      </c>
      <c r="L122">
        <v>7.3369565217391311E-2</v>
      </c>
      <c r="M122">
        <v>99.035841000000005</v>
      </c>
      <c r="N122">
        <v>305.07592399999999</v>
      </c>
      <c r="O122">
        <v>92.205783000000025</v>
      </c>
      <c r="P122">
        <v>48.948748999999999</v>
      </c>
      <c r="Q122">
        <v>50.087091999999998</v>
      </c>
      <c r="R122">
        <v>151.399619</v>
      </c>
      <c r="S122">
        <v>153.67630500000001</v>
      </c>
      <c r="T122">
        <v>51.225435000000012</v>
      </c>
      <c r="U122">
        <v>40.980348000000014</v>
      </c>
      <c r="V122" s="8">
        <v>21.16</v>
      </c>
      <c r="W122" s="8">
        <v>58.969000000000001</v>
      </c>
      <c r="X122" s="8">
        <v>19.870999999999999</v>
      </c>
    </row>
    <row r="123" spans="1:24" ht="16" x14ac:dyDescent="0.4">
      <c r="A123" s="15" t="s">
        <v>30</v>
      </c>
      <c r="B123" t="s">
        <v>221</v>
      </c>
      <c r="C123">
        <v>18755.339268000029</v>
      </c>
      <c r="D123" t="s">
        <v>39</v>
      </c>
      <c r="E123">
        <v>2</v>
      </c>
      <c r="F123">
        <v>0.49138140325321672</v>
      </c>
      <c r="G123">
        <v>0.50861859674678311</v>
      </c>
      <c r="H123">
        <v>9216.0249280000135</v>
      </c>
      <c r="I123">
        <v>9539.3143400000154</v>
      </c>
      <c r="J123">
        <v>6.8220441854819125E-2</v>
      </c>
      <c r="K123">
        <v>0.26001456664238931</v>
      </c>
      <c r="L123">
        <v>8.6428744840980662E-2</v>
      </c>
      <c r="M123">
        <v>1279.4975320000019</v>
      </c>
      <c r="N123">
        <v>4876.6614120000149</v>
      </c>
      <c r="O123">
        <v>1621.000432</v>
      </c>
      <c r="P123">
        <v>618.12024900000074</v>
      </c>
      <c r="Q123">
        <v>661.3772830000014</v>
      </c>
      <c r="R123">
        <v>2396.212015000006</v>
      </c>
      <c r="S123">
        <v>2480.449397000008</v>
      </c>
      <c r="T123">
        <v>736.50792100000001</v>
      </c>
      <c r="U123">
        <v>884.49251099999981</v>
      </c>
      <c r="V123" s="8">
        <v>21.16</v>
      </c>
      <c r="W123" s="8">
        <v>58.969000000000001</v>
      </c>
      <c r="X123" s="8">
        <v>19.870999999999999</v>
      </c>
    </row>
    <row r="124" spans="1:24" ht="16" x14ac:dyDescent="0.4">
      <c r="A124" s="15" t="s">
        <v>30</v>
      </c>
      <c r="B124" t="s">
        <v>222</v>
      </c>
      <c r="C124">
        <v>6884.6984640000046</v>
      </c>
      <c r="D124" t="s">
        <v>39</v>
      </c>
      <c r="E124">
        <v>2</v>
      </c>
      <c r="F124">
        <v>0.50628306878306872</v>
      </c>
      <c r="G124">
        <v>0.49371693121693128</v>
      </c>
      <c r="H124">
        <v>3485.6062660000021</v>
      </c>
      <c r="I124">
        <v>3399.092198000003</v>
      </c>
      <c r="J124">
        <v>9.027777777777779E-2</v>
      </c>
      <c r="K124">
        <v>0.21412037037037041</v>
      </c>
      <c r="L124">
        <v>5.4728835978835932E-2</v>
      </c>
      <c r="M124">
        <v>621.53527800000052</v>
      </c>
      <c r="N124">
        <v>1474.154185000001</v>
      </c>
      <c r="O124">
        <v>376.7915329999999</v>
      </c>
      <c r="P124">
        <v>307.35261000000031</v>
      </c>
      <c r="Q124">
        <v>314.18266800000021</v>
      </c>
      <c r="R124">
        <v>723.98614800000075</v>
      </c>
      <c r="S124">
        <v>750.16803700000071</v>
      </c>
      <c r="T124">
        <v>195.79499599999991</v>
      </c>
      <c r="U124">
        <v>180.9965369999999</v>
      </c>
      <c r="V124" s="8">
        <v>21.16</v>
      </c>
      <c r="W124" s="8">
        <v>58.969000000000001</v>
      </c>
      <c r="X124" s="8">
        <v>19.870999999999999</v>
      </c>
    </row>
    <row r="125" spans="1:24" ht="16" x14ac:dyDescent="0.4">
      <c r="A125" s="15" t="s">
        <v>30</v>
      </c>
      <c r="B125" t="s">
        <v>223</v>
      </c>
      <c r="C125">
        <v>1188.4300920000001</v>
      </c>
      <c r="D125" t="s">
        <v>39</v>
      </c>
      <c r="E125">
        <v>2</v>
      </c>
      <c r="F125">
        <v>0.52873563218390807</v>
      </c>
      <c r="G125">
        <v>0.47126436781609199</v>
      </c>
      <c r="H125">
        <v>628.36533600000007</v>
      </c>
      <c r="I125">
        <v>560.0647560000001</v>
      </c>
      <c r="J125">
        <v>8.0459770114942528E-2</v>
      </c>
      <c r="K125">
        <v>0.26245210727969348</v>
      </c>
      <c r="L125">
        <v>5.3639846743295021E-2</v>
      </c>
      <c r="M125">
        <v>95.620812000000001</v>
      </c>
      <c r="N125">
        <v>311.90598199999999</v>
      </c>
      <c r="O125">
        <v>63.747208000000008</v>
      </c>
      <c r="P125">
        <v>47.810406</v>
      </c>
      <c r="Q125">
        <v>47.810406</v>
      </c>
      <c r="R125">
        <v>155.952991</v>
      </c>
      <c r="S125">
        <v>155.952991</v>
      </c>
      <c r="T125">
        <v>39.842005000000007</v>
      </c>
      <c r="U125">
        <v>23.905203</v>
      </c>
      <c r="V125" s="8">
        <v>21.16</v>
      </c>
      <c r="W125" s="8">
        <v>58.969000000000001</v>
      </c>
      <c r="X125" s="8">
        <v>19.870999999999999</v>
      </c>
    </row>
    <row r="126" spans="1:24" ht="16" x14ac:dyDescent="0.4">
      <c r="A126" s="15" t="s">
        <v>30</v>
      </c>
      <c r="B126" t="s">
        <v>224</v>
      </c>
      <c r="C126">
        <v>1038.1688160000001</v>
      </c>
      <c r="D126" t="s">
        <v>39</v>
      </c>
      <c r="E126">
        <v>2</v>
      </c>
      <c r="F126">
        <v>0.5</v>
      </c>
      <c r="G126">
        <v>0.49999999999999989</v>
      </c>
      <c r="H126">
        <v>519.08440800000005</v>
      </c>
      <c r="I126">
        <v>519.08440799999994</v>
      </c>
      <c r="J126">
        <v>8.2236842105263164E-2</v>
      </c>
      <c r="K126">
        <v>0.2105263157894737</v>
      </c>
      <c r="L126">
        <v>5.0438596491228067E-2</v>
      </c>
      <c r="M126">
        <v>85.375725000000017</v>
      </c>
      <c r="N126">
        <v>218.56185600000001</v>
      </c>
      <c r="O126">
        <v>52.363778000000011</v>
      </c>
      <c r="P126">
        <v>39.842005000000007</v>
      </c>
      <c r="Q126">
        <v>45.533720000000002</v>
      </c>
      <c r="R126">
        <v>105.865899</v>
      </c>
      <c r="S126">
        <v>112.69595700000001</v>
      </c>
      <c r="T126">
        <v>31.873604</v>
      </c>
      <c r="U126">
        <v>20.490174</v>
      </c>
      <c r="V126" s="8">
        <v>21.16</v>
      </c>
      <c r="W126" s="8">
        <v>58.969000000000001</v>
      </c>
      <c r="X126" s="8">
        <v>19.870999999999999</v>
      </c>
    </row>
    <row r="127" spans="1:24" ht="16" x14ac:dyDescent="0.4">
      <c r="A127" s="15" t="s">
        <v>30</v>
      </c>
      <c r="B127" t="s">
        <v>225</v>
      </c>
      <c r="C127">
        <v>8815.3281920000045</v>
      </c>
      <c r="D127" t="s">
        <v>39</v>
      </c>
      <c r="E127">
        <v>2</v>
      </c>
      <c r="F127">
        <v>0.49948347107438013</v>
      </c>
      <c r="G127">
        <v>0.50051652892561982</v>
      </c>
      <c r="H127">
        <v>4403.1107240000019</v>
      </c>
      <c r="I127">
        <v>4412.2174680000026</v>
      </c>
      <c r="J127">
        <v>7.5542355371900807E-2</v>
      </c>
      <c r="K127">
        <v>0.24315599173553731</v>
      </c>
      <c r="L127">
        <v>7.2314049586776855E-2</v>
      </c>
      <c r="M127">
        <v>665.93065500000012</v>
      </c>
      <c r="N127">
        <v>2143.499869000002</v>
      </c>
      <c r="O127">
        <v>637.47208000000023</v>
      </c>
      <c r="P127">
        <v>315.32101100000023</v>
      </c>
      <c r="Q127">
        <v>350.60964399999989</v>
      </c>
      <c r="R127">
        <v>1098.500995000001</v>
      </c>
      <c r="S127">
        <v>1044.998874000001</v>
      </c>
      <c r="T127">
        <v>282.30906399999998</v>
      </c>
      <c r="U127">
        <v>355.16301600000008</v>
      </c>
      <c r="V127" s="8">
        <v>21.16</v>
      </c>
      <c r="W127" s="8">
        <v>58.969000000000001</v>
      </c>
      <c r="X127" s="8">
        <v>19.870999999999999</v>
      </c>
    </row>
    <row r="128" spans="1:24" ht="16" x14ac:dyDescent="0.4">
      <c r="A128" s="15" t="s">
        <v>30</v>
      </c>
      <c r="B128" t="s">
        <v>226</v>
      </c>
      <c r="C128">
        <v>7934.2507100000112</v>
      </c>
      <c r="D128" t="s">
        <v>39</v>
      </c>
      <c r="E128">
        <v>2</v>
      </c>
      <c r="F128">
        <v>0.49038737446197977</v>
      </c>
      <c r="G128">
        <v>0.50961262553802</v>
      </c>
      <c r="H128">
        <v>3890.856374000005</v>
      </c>
      <c r="I128">
        <v>4043.3943360000048</v>
      </c>
      <c r="J128">
        <v>5.710186513629846E-2</v>
      </c>
      <c r="K128">
        <v>0.26097560975609752</v>
      </c>
      <c r="L128">
        <v>9.1965566714490604E-2</v>
      </c>
      <c r="M128">
        <v>453.06051400000092</v>
      </c>
      <c r="N128">
        <v>2070.6459170000021</v>
      </c>
      <c r="O128">
        <v>729.67786300000046</v>
      </c>
      <c r="P128">
        <v>206.04008300000029</v>
      </c>
      <c r="Q128">
        <v>247.02043100000051</v>
      </c>
      <c r="R128">
        <v>1030.2004150000009</v>
      </c>
      <c r="S128">
        <v>1040.4455020000009</v>
      </c>
      <c r="T128">
        <v>349.47130100000021</v>
      </c>
      <c r="U128">
        <v>380.2065620000003</v>
      </c>
      <c r="V128" s="8">
        <v>21.16</v>
      </c>
      <c r="W128" s="8">
        <v>58.969000000000001</v>
      </c>
      <c r="X128" s="8">
        <v>19.870999999999999</v>
      </c>
    </row>
    <row r="129" spans="1:24" ht="16" x14ac:dyDescent="0.4">
      <c r="A129" s="15" t="s">
        <v>30</v>
      </c>
      <c r="B129" t="s">
        <v>227</v>
      </c>
      <c r="C129">
        <v>3478.7762080000002</v>
      </c>
      <c r="D129" t="s">
        <v>39</v>
      </c>
      <c r="E129">
        <v>2</v>
      </c>
      <c r="F129">
        <v>0.48298429319371727</v>
      </c>
      <c r="G129">
        <v>0.51701570680628273</v>
      </c>
      <c r="H129">
        <v>1680.194268</v>
      </c>
      <c r="I129">
        <v>1798.58194</v>
      </c>
      <c r="J129">
        <v>6.8062827225130879E-2</v>
      </c>
      <c r="K129">
        <v>0.24672774869109951</v>
      </c>
      <c r="L129">
        <v>7.7879581151832453E-2</v>
      </c>
      <c r="M129">
        <v>236.7753439999999</v>
      </c>
      <c r="N129">
        <v>858.31062200000019</v>
      </c>
      <c r="O129">
        <v>270.92563399999989</v>
      </c>
      <c r="P129">
        <v>104.72755600000001</v>
      </c>
      <c r="Q129">
        <v>132.047788</v>
      </c>
      <c r="R129">
        <v>422.32525299999998</v>
      </c>
      <c r="S129">
        <v>435.98536900000022</v>
      </c>
      <c r="T129">
        <v>120.66435799999999</v>
      </c>
      <c r="U129">
        <v>150.26127600000001</v>
      </c>
      <c r="V129" s="8">
        <v>21.16</v>
      </c>
      <c r="W129" s="8">
        <v>58.969000000000001</v>
      </c>
      <c r="X129" s="8">
        <v>19.870999999999999</v>
      </c>
    </row>
    <row r="130" spans="1:24" ht="16" x14ac:dyDescent="0.4">
      <c r="A130" s="15" t="s">
        <v>30</v>
      </c>
      <c r="B130" t="s">
        <v>228</v>
      </c>
      <c r="C130">
        <v>10085.71898</v>
      </c>
      <c r="D130" t="s">
        <v>39</v>
      </c>
      <c r="E130">
        <v>2</v>
      </c>
      <c r="F130">
        <v>0.49458239277652349</v>
      </c>
      <c r="G130">
        <v>0.50541760722347617</v>
      </c>
      <c r="H130">
        <v>4988.219025999997</v>
      </c>
      <c r="I130">
        <v>5097.4999539999972</v>
      </c>
      <c r="J130">
        <v>8.8148984198645489E-2</v>
      </c>
      <c r="K130">
        <v>0.23171557562076761</v>
      </c>
      <c r="L130">
        <v>6.1286681715575643E-2</v>
      </c>
      <c r="M130">
        <v>889.04588299999864</v>
      </c>
      <c r="N130">
        <v>2337.0181790000001</v>
      </c>
      <c r="O130">
        <v>618.12024900000006</v>
      </c>
      <c r="P130">
        <v>445.09211299999919</v>
      </c>
      <c r="Q130">
        <v>443.95376999999928</v>
      </c>
      <c r="R130">
        <v>1140.619686</v>
      </c>
      <c r="S130">
        <v>1196.3984929999999</v>
      </c>
      <c r="T130">
        <v>283.44740700000011</v>
      </c>
      <c r="U130">
        <v>334.672842</v>
      </c>
      <c r="V130" s="8">
        <v>21.16</v>
      </c>
      <c r="W130" s="8">
        <v>58.969000000000001</v>
      </c>
      <c r="X130" s="8">
        <v>19.870999999999999</v>
      </c>
    </row>
    <row r="131" spans="1:24" ht="16" x14ac:dyDescent="0.4">
      <c r="A131" s="15" t="s">
        <v>30</v>
      </c>
      <c r="B131" t="s">
        <v>229</v>
      </c>
      <c r="C131">
        <v>16098.44670600001</v>
      </c>
      <c r="D131" t="s">
        <v>39</v>
      </c>
      <c r="E131">
        <v>2</v>
      </c>
      <c r="F131">
        <v>0.49837363880639229</v>
      </c>
      <c r="G131">
        <v>0.50162636119360771</v>
      </c>
      <c r="H131">
        <v>8023.0414640000054</v>
      </c>
      <c r="I131">
        <v>8075.4052420000062</v>
      </c>
      <c r="J131">
        <v>7.2832696931127108E-2</v>
      </c>
      <c r="K131">
        <v>0.26969311271390201</v>
      </c>
      <c r="L131">
        <v>6.3286663838212395E-2</v>
      </c>
      <c r="M131">
        <v>1172.4932899999999</v>
      </c>
      <c r="N131">
        <v>4341.640202000006</v>
      </c>
      <c r="O131">
        <v>1018.816985</v>
      </c>
      <c r="P131">
        <v>571.44818599999985</v>
      </c>
      <c r="Q131">
        <v>601.04510400000038</v>
      </c>
      <c r="R131">
        <v>2184.480217000003</v>
      </c>
      <c r="S131">
        <v>2157.159985000003</v>
      </c>
      <c r="T131">
        <v>471.27400200000022</v>
      </c>
      <c r="U131">
        <v>547.54298300000016</v>
      </c>
      <c r="V131" s="8">
        <v>21.16</v>
      </c>
      <c r="W131" s="8">
        <v>58.969000000000001</v>
      </c>
      <c r="X131" s="8">
        <v>19.870999999999999</v>
      </c>
    </row>
    <row r="132" spans="1:24" ht="16" x14ac:dyDescent="0.4">
      <c r="A132" s="15" t="s">
        <v>30</v>
      </c>
      <c r="B132" t="s">
        <v>230</v>
      </c>
      <c r="C132">
        <v>5161.247162000006</v>
      </c>
      <c r="D132" t="s">
        <v>39</v>
      </c>
      <c r="E132">
        <v>2</v>
      </c>
      <c r="F132">
        <v>0.50595500661667403</v>
      </c>
      <c r="G132">
        <v>0.49404499338332591</v>
      </c>
      <c r="H132">
        <v>2611.3588420000028</v>
      </c>
      <c r="I132">
        <v>2549.8883200000032</v>
      </c>
      <c r="J132">
        <v>7.1901191001323347E-2</v>
      </c>
      <c r="K132">
        <v>0.26885752095280108</v>
      </c>
      <c r="L132">
        <v>5.4036171151301209E-2</v>
      </c>
      <c r="M132">
        <v>371.09981800000048</v>
      </c>
      <c r="N132">
        <v>1387.640117000002</v>
      </c>
      <c r="O132">
        <v>278.89403499999997</v>
      </c>
      <c r="P132">
        <v>184.41156600000019</v>
      </c>
      <c r="Q132">
        <v>186.6882520000002</v>
      </c>
      <c r="R132">
        <v>710.32603200000085</v>
      </c>
      <c r="S132">
        <v>677.31408500000089</v>
      </c>
      <c r="T132">
        <v>137.73950300000001</v>
      </c>
      <c r="U132">
        <v>141.15453199999999</v>
      </c>
      <c r="V132" s="8">
        <v>21.16</v>
      </c>
      <c r="W132" s="8">
        <v>58.969000000000001</v>
      </c>
      <c r="X132" s="8">
        <v>19.870999999999999</v>
      </c>
    </row>
    <row r="133" spans="1:24" ht="16" x14ac:dyDescent="0.4">
      <c r="A133" s="15" t="s">
        <v>30</v>
      </c>
      <c r="B133" t="s">
        <v>231</v>
      </c>
      <c r="C133">
        <v>10506.905889999991</v>
      </c>
      <c r="D133" t="s">
        <v>39</v>
      </c>
      <c r="E133">
        <v>2</v>
      </c>
      <c r="F133">
        <v>0.49144095341278449</v>
      </c>
      <c r="G133">
        <v>0.50855904658721551</v>
      </c>
      <c r="H133">
        <v>5163.5238479999989</v>
      </c>
      <c r="I133">
        <v>5343.3820419999975</v>
      </c>
      <c r="J133">
        <v>8.6998916576381286E-2</v>
      </c>
      <c r="K133">
        <v>0.2368364030335863</v>
      </c>
      <c r="L133">
        <v>5.5362946912242722E-2</v>
      </c>
      <c r="M133">
        <v>914.08942899999874</v>
      </c>
      <c r="N133">
        <v>2488.4177979999999</v>
      </c>
      <c r="O133">
        <v>581.69327299999998</v>
      </c>
      <c r="P133">
        <v>423.46359599999943</v>
      </c>
      <c r="Q133">
        <v>490.62583299999932</v>
      </c>
      <c r="R133">
        <v>1268.114102</v>
      </c>
      <c r="S133">
        <v>1220.3036959999999</v>
      </c>
      <c r="T133">
        <v>278.89403500000009</v>
      </c>
      <c r="U133">
        <v>302.79923799999989</v>
      </c>
      <c r="V133" s="8">
        <v>21.16</v>
      </c>
      <c r="W133" s="8">
        <v>58.969000000000001</v>
      </c>
      <c r="X133" s="8">
        <v>19.870999999999999</v>
      </c>
    </row>
    <row r="134" spans="1:24" ht="16" x14ac:dyDescent="0.4">
      <c r="A134" s="15" t="s">
        <v>30</v>
      </c>
      <c r="B134" t="s">
        <v>232</v>
      </c>
      <c r="C134">
        <v>4605.7357780000029</v>
      </c>
      <c r="D134" t="s">
        <v>39</v>
      </c>
      <c r="E134">
        <v>2</v>
      </c>
      <c r="F134">
        <v>0.5032130499258527</v>
      </c>
      <c r="G134">
        <v>0.4967869500741473</v>
      </c>
      <c r="H134">
        <v>2317.666348000002</v>
      </c>
      <c r="I134">
        <v>2288.0694300000009</v>
      </c>
      <c r="J134">
        <v>9.0706870983687682E-2</v>
      </c>
      <c r="K134">
        <v>0.23529411764705879</v>
      </c>
      <c r="L134">
        <v>6.8215521502718673E-2</v>
      </c>
      <c r="M134">
        <v>417.77188100000069</v>
      </c>
      <c r="N134">
        <v>1083.702536</v>
      </c>
      <c r="O134">
        <v>314.18266799999992</v>
      </c>
      <c r="P134">
        <v>200.34836800000031</v>
      </c>
      <c r="Q134">
        <v>217.42351300000041</v>
      </c>
      <c r="R134">
        <v>545.26629700000024</v>
      </c>
      <c r="S134">
        <v>538.43623900000023</v>
      </c>
      <c r="T134">
        <v>154.81464800000001</v>
      </c>
      <c r="U134">
        <v>159.36802</v>
      </c>
      <c r="V134" s="8">
        <v>21.16</v>
      </c>
      <c r="W134" s="8">
        <v>58.969000000000001</v>
      </c>
      <c r="X134" s="8">
        <v>19.870999999999999</v>
      </c>
    </row>
    <row r="135" spans="1:24" ht="16" x14ac:dyDescent="0.4">
      <c r="A135" s="15" t="s">
        <v>30</v>
      </c>
      <c r="B135" t="s">
        <v>233</v>
      </c>
      <c r="C135">
        <v>7888.7169900000044</v>
      </c>
      <c r="D135" t="s">
        <v>39</v>
      </c>
      <c r="E135">
        <v>2</v>
      </c>
      <c r="F135">
        <v>0.50418470418470429</v>
      </c>
      <c r="G135">
        <v>0.49581529581529588</v>
      </c>
      <c r="H135">
        <v>3977.3704420000031</v>
      </c>
      <c r="I135">
        <v>3911.3465480000032</v>
      </c>
      <c r="J135">
        <v>7.8210678210678217E-2</v>
      </c>
      <c r="K135">
        <v>0.23275613275613291</v>
      </c>
      <c r="L135">
        <v>6.4935064935064901E-2</v>
      </c>
      <c r="M135">
        <v>616.98190600000044</v>
      </c>
      <c r="N135">
        <v>1836.1472590000019</v>
      </c>
      <c r="O135">
        <v>512.25435000000004</v>
      </c>
      <c r="P135">
        <v>313.04432500000019</v>
      </c>
      <c r="Q135">
        <v>303.93758100000031</v>
      </c>
      <c r="R135">
        <v>945.96303300000102</v>
      </c>
      <c r="S135">
        <v>890.18422600000099</v>
      </c>
      <c r="T135">
        <v>237.9136869999999</v>
      </c>
      <c r="U135">
        <v>274.34066300000012</v>
      </c>
      <c r="V135" s="8">
        <v>21.16</v>
      </c>
      <c r="W135" s="8">
        <v>58.969000000000001</v>
      </c>
      <c r="X135" s="8">
        <v>19.870999999999999</v>
      </c>
    </row>
    <row r="136" spans="1:24" ht="16" x14ac:dyDescent="0.4">
      <c r="A136" s="15" t="s">
        <v>30</v>
      </c>
      <c r="B136" t="s">
        <v>234</v>
      </c>
      <c r="C136">
        <v>5714.4818600000071</v>
      </c>
      <c r="D136" t="s">
        <v>39</v>
      </c>
      <c r="E136">
        <v>2</v>
      </c>
      <c r="F136">
        <v>0.50278884462151396</v>
      </c>
      <c r="G136">
        <v>0.49721115537848598</v>
      </c>
      <c r="H136">
        <v>2873.1777320000042</v>
      </c>
      <c r="I136">
        <v>2841.3041280000029</v>
      </c>
      <c r="J136">
        <v>7.071713147410362E-2</v>
      </c>
      <c r="K136">
        <v>0.24701195219123509</v>
      </c>
      <c r="L136">
        <v>7.7490039840637348E-2</v>
      </c>
      <c r="M136">
        <v>404.11176500000067</v>
      </c>
      <c r="N136">
        <v>1411.545320000002</v>
      </c>
      <c r="O136">
        <v>442.81542699999989</v>
      </c>
      <c r="P136">
        <v>194.65665300000029</v>
      </c>
      <c r="Q136">
        <v>209.45511200000041</v>
      </c>
      <c r="R136">
        <v>726.26283400000125</v>
      </c>
      <c r="S136">
        <v>685.28248600000097</v>
      </c>
      <c r="T136">
        <v>221.97688500000001</v>
      </c>
      <c r="U136">
        <v>220.8385419999999</v>
      </c>
      <c r="V136" s="8">
        <v>21.16</v>
      </c>
      <c r="W136" s="8">
        <v>58.969000000000001</v>
      </c>
      <c r="X136" s="8">
        <v>19.870999999999999</v>
      </c>
    </row>
    <row r="137" spans="1:24" ht="16" x14ac:dyDescent="0.4">
      <c r="A137" s="15" t="s">
        <v>30</v>
      </c>
      <c r="B137" t="s">
        <v>235</v>
      </c>
      <c r="C137">
        <v>188.96493799999999</v>
      </c>
      <c r="D137" t="s">
        <v>39</v>
      </c>
      <c r="E137">
        <v>2</v>
      </c>
      <c r="F137">
        <v>0.4939759036144577</v>
      </c>
      <c r="G137">
        <v>0.50602409638554202</v>
      </c>
      <c r="H137">
        <v>93.344126000000003</v>
      </c>
      <c r="I137">
        <v>95.620812000000001</v>
      </c>
      <c r="J137">
        <v>8.4337349397590355E-2</v>
      </c>
      <c r="K137">
        <v>0.22289156626506021</v>
      </c>
      <c r="L137">
        <v>0.1144578313253012</v>
      </c>
      <c r="M137">
        <v>15.936802</v>
      </c>
      <c r="N137">
        <v>42.118691000000013</v>
      </c>
      <c r="O137">
        <v>21.628516999999999</v>
      </c>
      <c r="P137">
        <v>4.5533720000000004</v>
      </c>
      <c r="Q137">
        <v>11.383430000000001</v>
      </c>
      <c r="R137">
        <v>25.043545999999999</v>
      </c>
      <c r="S137">
        <v>17.075144999999999</v>
      </c>
      <c r="T137">
        <v>12.521773</v>
      </c>
      <c r="U137">
        <v>9.1067440000000008</v>
      </c>
      <c r="V137" s="8">
        <v>21.16</v>
      </c>
      <c r="W137" s="8">
        <v>58.969000000000001</v>
      </c>
      <c r="X137" s="8">
        <v>19.870999999999999</v>
      </c>
    </row>
    <row r="138" spans="1:24" ht="16" x14ac:dyDescent="0.4">
      <c r="A138" s="15" t="s">
        <v>30</v>
      </c>
      <c r="B138" t="s">
        <v>236</v>
      </c>
      <c r="C138">
        <v>1885.096008</v>
      </c>
      <c r="D138" t="s">
        <v>39</v>
      </c>
      <c r="E138">
        <v>2</v>
      </c>
      <c r="F138">
        <v>0.53985507246376807</v>
      </c>
      <c r="G138">
        <v>0.46014492753623187</v>
      </c>
      <c r="H138">
        <v>1017.678642</v>
      </c>
      <c r="I138">
        <v>867.41736599999979</v>
      </c>
      <c r="J138">
        <v>8.3937198067632834E-2</v>
      </c>
      <c r="K138">
        <v>0.22041062801932371</v>
      </c>
      <c r="L138">
        <v>5.4951690821256061E-2</v>
      </c>
      <c r="M138">
        <v>158.2296769999999</v>
      </c>
      <c r="N138">
        <v>415.49519499999991</v>
      </c>
      <c r="O138">
        <v>103.589213</v>
      </c>
      <c r="P138">
        <v>80.822352999999964</v>
      </c>
      <c r="Q138">
        <v>77.407323999999974</v>
      </c>
      <c r="R138">
        <v>227.66859999999991</v>
      </c>
      <c r="S138">
        <v>187.826595</v>
      </c>
      <c r="T138">
        <v>60.332178999999996</v>
      </c>
      <c r="U138">
        <v>43.257034000000012</v>
      </c>
      <c r="V138" s="8">
        <v>21.16</v>
      </c>
      <c r="W138" s="8">
        <v>58.969000000000001</v>
      </c>
      <c r="X138" s="8">
        <v>19.870999999999999</v>
      </c>
    </row>
    <row r="139" spans="1:24" ht="16" x14ac:dyDescent="0.4">
      <c r="A139" s="15" t="s">
        <v>30</v>
      </c>
      <c r="B139" t="s">
        <v>237</v>
      </c>
      <c r="C139">
        <v>22568.78831800009</v>
      </c>
      <c r="D139" t="s">
        <v>39</v>
      </c>
      <c r="E139">
        <v>2</v>
      </c>
      <c r="F139">
        <v>0.48733985675375779</v>
      </c>
      <c r="G139">
        <v>0.51266014324624232</v>
      </c>
      <c r="H139">
        <v>10998.67006600005</v>
      </c>
      <c r="I139">
        <v>11570.118252000049</v>
      </c>
      <c r="J139">
        <v>8.6401694744275323E-2</v>
      </c>
      <c r="K139">
        <v>0.23388479774034091</v>
      </c>
      <c r="L139">
        <v>6.2998083324926624E-2</v>
      </c>
      <c r="M139">
        <v>1949.981559000011</v>
      </c>
      <c r="N139">
        <v>5278.4964910000199</v>
      </c>
      <c r="O139">
        <v>1421.790407</v>
      </c>
      <c r="P139">
        <v>934.57960300000627</v>
      </c>
      <c r="Q139">
        <v>1015.401956000005</v>
      </c>
      <c r="R139">
        <v>2560.1334070000089</v>
      </c>
      <c r="S139">
        <v>2718.363084000011</v>
      </c>
      <c r="T139">
        <v>667.06899799999985</v>
      </c>
      <c r="U139">
        <v>754.72140900000045</v>
      </c>
      <c r="V139" s="8">
        <v>21.16</v>
      </c>
      <c r="W139" s="8">
        <v>58.969000000000001</v>
      </c>
      <c r="X139" s="8">
        <v>19.870999999999999</v>
      </c>
    </row>
    <row r="140" spans="1:24" ht="16" x14ac:dyDescent="0.4">
      <c r="A140" s="15" t="s">
        <v>30</v>
      </c>
      <c r="B140" t="s">
        <v>238</v>
      </c>
      <c r="C140">
        <v>1152.0031160000001</v>
      </c>
      <c r="D140" t="s">
        <v>39</v>
      </c>
      <c r="E140">
        <v>2</v>
      </c>
      <c r="F140">
        <v>0.49604743083003972</v>
      </c>
      <c r="G140">
        <v>0.50395256916996067</v>
      </c>
      <c r="H140">
        <v>571.44818600000008</v>
      </c>
      <c r="I140">
        <v>580.55493000000013</v>
      </c>
      <c r="J140">
        <v>5.9288537549407133E-2</v>
      </c>
      <c r="K140">
        <v>0.21739130434782611</v>
      </c>
      <c r="L140">
        <v>0.141304347826087</v>
      </c>
      <c r="M140">
        <v>68.300580000000011</v>
      </c>
      <c r="N140">
        <v>250.43546000000001</v>
      </c>
      <c r="O140">
        <v>162.78304900000001</v>
      </c>
      <c r="P140">
        <v>35.288633000000011</v>
      </c>
      <c r="Q140">
        <v>33.011947000000013</v>
      </c>
      <c r="R140">
        <v>129.77110200000001</v>
      </c>
      <c r="S140">
        <v>120.66435799999999</v>
      </c>
      <c r="T140">
        <v>72.853952000000007</v>
      </c>
      <c r="U140">
        <v>89.929097000000013</v>
      </c>
      <c r="V140" s="8">
        <v>21.16</v>
      </c>
      <c r="W140" s="8">
        <v>58.969000000000001</v>
      </c>
      <c r="X140" s="8">
        <v>19.870999999999999</v>
      </c>
    </row>
    <row r="141" spans="1:24" ht="16" x14ac:dyDescent="0.4">
      <c r="A141" s="15" t="s">
        <v>30</v>
      </c>
      <c r="B141" t="s">
        <v>239</v>
      </c>
      <c r="C141">
        <v>17819.621322000039</v>
      </c>
      <c r="D141" t="s">
        <v>39</v>
      </c>
      <c r="E141">
        <v>2</v>
      </c>
      <c r="F141">
        <v>0.49865848984285172</v>
      </c>
      <c r="G141">
        <v>0.50134151015714834</v>
      </c>
      <c r="H141">
        <v>8885.9054580000193</v>
      </c>
      <c r="I141">
        <v>8933.7158640000198</v>
      </c>
      <c r="J141">
        <v>8.6623227290149679E-2</v>
      </c>
      <c r="K141">
        <v>0.2397470295132233</v>
      </c>
      <c r="L141">
        <v>5.5768493675737739E-2</v>
      </c>
      <c r="M141">
        <v>1543.5931080000071</v>
      </c>
      <c r="N141">
        <v>4272.2012790000063</v>
      </c>
      <c r="O141">
        <v>993.77343900000051</v>
      </c>
      <c r="P141">
        <v>758.13643800000318</v>
      </c>
      <c r="Q141">
        <v>785.45667000000367</v>
      </c>
      <c r="R141">
        <v>2140.0848400000032</v>
      </c>
      <c r="S141">
        <v>2132.1164390000031</v>
      </c>
      <c r="T141">
        <v>484.93411800000013</v>
      </c>
      <c r="U141">
        <v>508.8393210000005</v>
      </c>
      <c r="V141" s="8">
        <v>21.16</v>
      </c>
      <c r="W141" s="8">
        <v>58.969000000000001</v>
      </c>
      <c r="X141" s="8">
        <v>19.870999999999999</v>
      </c>
    </row>
    <row r="142" spans="1:24" ht="16" x14ac:dyDescent="0.4">
      <c r="A142" s="15" t="s">
        <v>30</v>
      </c>
      <c r="B142" t="s">
        <v>240</v>
      </c>
      <c r="C142">
        <v>1901.0328099999999</v>
      </c>
      <c r="D142" t="s">
        <v>39</v>
      </c>
      <c r="E142">
        <v>2</v>
      </c>
      <c r="F142">
        <v>0.52455089820359269</v>
      </c>
      <c r="G142">
        <v>0.4754491017964072</v>
      </c>
      <c r="H142">
        <v>997.1884679999996</v>
      </c>
      <c r="I142">
        <v>903.84434199999987</v>
      </c>
      <c r="J142">
        <v>8.5628742514970047E-2</v>
      </c>
      <c r="K142">
        <v>0.23353293413173651</v>
      </c>
      <c r="L142">
        <v>4.1317365269461087E-2</v>
      </c>
      <c r="M142">
        <v>162.78304899999989</v>
      </c>
      <c r="N142">
        <v>443.95376999999991</v>
      </c>
      <c r="O142">
        <v>78.545667000000009</v>
      </c>
      <c r="P142">
        <v>88.790753999999964</v>
      </c>
      <c r="Q142">
        <v>73.992294999999984</v>
      </c>
      <c r="R142">
        <v>233.36031500000001</v>
      </c>
      <c r="S142">
        <v>210.59345499999989</v>
      </c>
      <c r="T142">
        <v>44.395377000000011</v>
      </c>
      <c r="U142">
        <v>34.150290000000012</v>
      </c>
      <c r="V142" s="8">
        <v>21.16</v>
      </c>
      <c r="W142" s="8">
        <v>58.969000000000001</v>
      </c>
      <c r="X142" s="8">
        <v>19.870999999999999</v>
      </c>
    </row>
    <row r="143" spans="1:24" ht="16" x14ac:dyDescent="0.4">
      <c r="A143" s="15" t="s">
        <v>30</v>
      </c>
      <c r="B143" t="s">
        <v>241</v>
      </c>
      <c r="C143">
        <v>300.52255200000002</v>
      </c>
      <c r="D143" t="s">
        <v>39</v>
      </c>
      <c r="E143">
        <v>2</v>
      </c>
      <c r="F143">
        <v>0.53787878787878785</v>
      </c>
      <c r="G143">
        <v>0.46212121212121221</v>
      </c>
      <c r="H143">
        <v>161.64470600000001</v>
      </c>
      <c r="I143">
        <v>138.87784600000001</v>
      </c>
      <c r="J143">
        <v>0.1136363636363636</v>
      </c>
      <c r="K143">
        <v>0.20833333333333329</v>
      </c>
      <c r="L143">
        <v>4.924242424242424E-2</v>
      </c>
      <c r="M143">
        <v>34.150290000000012</v>
      </c>
      <c r="N143">
        <v>62.608865000000009</v>
      </c>
      <c r="O143">
        <v>14.798458999999999</v>
      </c>
      <c r="P143">
        <v>17.075144999999999</v>
      </c>
      <c r="Q143">
        <v>17.075144999999999</v>
      </c>
      <c r="R143">
        <v>35.288632999999997</v>
      </c>
      <c r="S143">
        <v>27.320232000000001</v>
      </c>
      <c r="T143">
        <v>11.383430000000001</v>
      </c>
      <c r="U143">
        <v>3.415029000000001</v>
      </c>
      <c r="V143" s="8">
        <v>21.16</v>
      </c>
      <c r="W143" s="8">
        <v>58.969000000000001</v>
      </c>
      <c r="X143" s="8">
        <v>19.870999999999999</v>
      </c>
    </row>
    <row r="144" spans="1:24" ht="16" x14ac:dyDescent="0.4">
      <c r="A144" s="15" t="s">
        <v>30</v>
      </c>
      <c r="B144" t="s">
        <v>242</v>
      </c>
      <c r="C144">
        <v>1115.5761399999999</v>
      </c>
      <c r="D144" t="s">
        <v>39</v>
      </c>
      <c r="E144">
        <v>2</v>
      </c>
      <c r="F144">
        <v>0.5</v>
      </c>
      <c r="G144">
        <v>0.5</v>
      </c>
      <c r="H144">
        <v>557.78807000000006</v>
      </c>
      <c r="I144">
        <v>557.78807000000006</v>
      </c>
      <c r="J144">
        <v>6.938775510204083E-2</v>
      </c>
      <c r="K144">
        <v>0.22448979591836729</v>
      </c>
      <c r="L144">
        <v>8.1632653061224497E-2</v>
      </c>
      <c r="M144">
        <v>77.407324000000017</v>
      </c>
      <c r="N144">
        <v>250.43546000000001</v>
      </c>
      <c r="O144">
        <v>91.067440000000019</v>
      </c>
      <c r="P144">
        <v>43.257033999999997</v>
      </c>
      <c r="Q144">
        <v>34.150290000000012</v>
      </c>
      <c r="R144">
        <v>126.35607299999999</v>
      </c>
      <c r="S144">
        <v>124.079387</v>
      </c>
      <c r="T144">
        <v>45.53372000000001</v>
      </c>
      <c r="U144">
        <v>45.53372000000001</v>
      </c>
      <c r="V144" s="8">
        <v>21.16</v>
      </c>
      <c r="W144" s="8">
        <v>58.969000000000001</v>
      </c>
      <c r="X144" s="8">
        <v>19.870999999999999</v>
      </c>
    </row>
    <row r="145" spans="1:24" ht="16" x14ac:dyDescent="0.4">
      <c r="A145" s="15" t="s">
        <v>30</v>
      </c>
      <c r="B145" t="s">
        <v>243</v>
      </c>
      <c r="C145">
        <v>6256.3331280000093</v>
      </c>
      <c r="D145" t="s">
        <v>39</v>
      </c>
      <c r="E145">
        <v>2</v>
      </c>
      <c r="F145">
        <v>0.49963609898107703</v>
      </c>
      <c r="G145">
        <v>0.50036390101892281</v>
      </c>
      <c r="H145">
        <v>3125.889878000004</v>
      </c>
      <c r="I145">
        <v>3130.4432500000039</v>
      </c>
      <c r="J145">
        <v>8.2241630276564781E-2</v>
      </c>
      <c r="K145">
        <v>0.22998544395924311</v>
      </c>
      <c r="L145">
        <v>5.4403202328966428E-2</v>
      </c>
      <c r="M145">
        <v>514.53103600000077</v>
      </c>
      <c r="N145">
        <v>1438.865552000002</v>
      </c>
      <c r="O145">
        <v>340.36455699999988</v>
      </c>
      <c r="P145">
        <v>244.74374500000039</v>
      </c>
      <c r="Q145">
        <v>269.78729100000038</v>
      </c>
      <c r="R145">
        <v>711.46437500000116</v>
      </c>
      <c r="S145">
        <v>727.40117700000098</v>
      </c>
      <c r="T145">
        <v>176.44316499999999</v>
      </c>
      <c r="U145">
        <v>163.921392</v>
      </c>
      <c r="V145" s="8">
        <v>21.16</v>
      </c>
      <c r="W145" s="8">
        <v>58.969000000000001</v>
      </c>
      <c r="X145" s="8">
        <v>19.870999999999999</v>
      </c>
    </row>
    <row r="146" spans="1:24" ht="16" x14ac:dyDescent="0.4">
      <c r="A146" s="15" t="s">
        <v>30</v>
      </c>
      <c r="B146" t="s">
        <v>244</v>
      </c>
      <c r="C146">
        <v>35181.628758000013</v>
      </c>
      <c r="D146" t="s">
        <v>39</v>
      </c>
      <c r="E146">
        <v>2</v>
      </c>
      <c r="F146">
        <v>0.48327185659742461</v>
      </c>
      <c r="G146">
        <v>0.51672814340257545</v>
      </c>
      <c r="H146">
        <v>17002.29104800001</v>
      </c>
      <c r="I146">
        <v>18179.33771</v>
      </c>
      <c r="J146">
        <v>8.0987510515757158E-2</v>
      </c>
      <c r="K146">
        <v>0.23807674885135599</v>
      </c>
      <c r="L146">
        <v>7.1345369831100833E-2</v>
      </c>
      <c r="M146">
        <v>2849.2725289999898</v>
      </c>
      <c r="N146">
        <v>8375.927794000012</v>
      </c>
      <c r="O146">
        <v>2510.0463150000028</v>
      </c>
      <c r="P146">
        <v>1420.6520639999951</v>
      </c>
      <c r="Q146">
        <v>1428.620464999995</v>
      </c>
      <c r="R146">
        <v>4021.7658190000088</v>
      </c>
      <c r="S146">
        <v>4354.1619750000018</v>
      </c>
      <c r="T146">
        <v>1129.236256000002</v>
      </c>
      <c r="U146">
        <v>1380.810059000002</v>
      </c>
      <c r="V146" s="8">
        <v>21.16</v>
      </c>
      <c r="W146" s="8">
        <v>58.969000000000001</v>
      </c>
      <c r="X146" s="8">
        <v>19.870999999999999</v>
      </c>
    </row>
    <row r="147" spans="1:24" ht="16" x14ac:dyDescent="0.4">
      <c r="A147" s="15" t="s">
        <v>30</v>
      </c>
      <c r="B147" t="s">
        <v>245</v>
      </c>
      <c r="C147">
        <v>4824.297634000005</v>
      </c>
      <c r="D147" t="s">
        <v>39</v>
      </c>
      <c r="E147">
        <v>2</v>
      </c>
      <c r="F147">
        <v>0.49457291175082579</v>
      </c>
      <c r="G147">
        <v>0.50542708824917393</v>
      </c>
      <c r="H147">
        <v>2385.966928000003</v>
      </c>
      <c r="I147">
        <v>2438.330706000002</v>
      </c>
      <c r="J147">
        <v>7.4563473336479474E-2</v>
      </c>
      <c r="K147">
        <v>0.24657857479943371</v>
      </c>
      <c r="L147">
        <v>6.7248702218027284E-2</v>
      </c>
      <c r="M147">
        <v>359.71638800000039</v>
      </c>
      <c r="N147">
        <v>1189.568435000001</v>
      </c>
      <c r="O147">
        <v>324.42775499999988</v>
      </c>
      <c r="P147">
        <v>178.7198510000002</v>
      </c>
      <c r="Q147">
        <v>180.99653700000019</v>
      </c>
      <c r="R147">
        <v>597.6300750000006</v>
      </c>
      <c r="S147">
        <v>591.93836000000044</v>
      </c>
      <c r="T147">
        <v>146.84624700000001</v>
      </c>
      <c r="U147">
        <v>177.58150800000001</v>
      </c>
      <c r="V147" s="8">
        <v>21.16</v>
      </c>
      <c r="W147" s="8">
        <v>58.969000000000001</v>
      </c>
      <c r="X147" s="8">
        <v>19.870999999999999</v>
      </c>
    </row>
    <row r="148" spans="1:24" ht="16" x14ac:dyDescent="0.4">
      <c r="A148" s="15" t="s">
        <v>30</v>
      </c>
      <c r="B148" t="s">
        <v>246</v>
      </c>
      <c r="C148">
        <v>4389.450608000001</v>
      </c>
      <c r="D148" t="s">
        <v>39</v>
      </c>
      <c r="E148">
        <v>2</v>
      </c>
      <c r="F148">
        <v>0.49377593360995869</v>
      </c>
      <c r="G148">
        <v>0.50622406639004147</v>
      </c>
      <c r="H148">
        <v>2167.4050720000009</v>
      </c>
      <c r="I148">
        <v>2222.045536000001</v>
      </c>
      <c r="J148">
        <v>6.5871369294605797E-2</v>
      </c>
      <c r="K148">
        <v>0.25259336099585072</v>
      </c>
      <c r="L148">
        <v>7.9356846473029E-2</v>
      </c>
      <c r="M148">
        <v>289.13912199999999</v>
      </c>
      <c r="N148">
        <v>1108.746082000001</v>
      </c>
      <c r="O148">
        <v>348.33295799999991</v>
      </c>
      <c r="P148">
        <v>141.15453199999999</v>
      </c>
      <c r="Q148">
        <v>147.98459</v>
      </c>
      <c r="R148">
        <v>544.12795400000027</v>
      </c>
      <c r="S148">
        <v>564.61812800000041</v>
      </c>
      <c r="T148">
        <v>161.64470600000001</v>
      </c>
      <c r="U148">
        <v>186.68825199999989</v>
      </c>
      <c r="V148" s="8">
        <v>21.16</v>
      </c>
      <c r="W148" s="8">
        <v>58.969000000000001</v>
      </c>
      <c r="X148" s="8">
        <v>19.870999999999999</v>
      </c>
    </row>
    <row r="149" spans="1:24" ht="16" x14ac:dyDescent="0.4">
      <c r="A149" s="15" t="s">
        <v>30</v>
      </c>
      <c r="B149" t="s">
        <v>247</v>
      </c>
      <c r="C149">
        <v>3881.7496299999998</v>
      </c>
      <c r="D149" t="s">
        <v>39</v>
      </c>
      <c r="E149">
        <v>2</v>
      </c>
      <c r="F149">
        <v>0.4885630498533724</v>
      </c>
      <c r="G149">
        <v>0.5114369501466276</v>
      </c>
      <c r="H149">
        <v>1896.4794380000001</v>
      </c>
      <c r="I149">
        <v>1985.270192</v>
      </c>
      <c r="J149">
        <v>7.5366568914956078E-2</v>
      </c>
      <c r="K149">
        <v>0.25073313782991202</v>
      </c>
      <c r="L149">
        <v>9.1788856304985331E-2</v>
      </c>
      <c r="M149">
        <v>292.55415100000022</v>
      </c>
      <c r="N149">
        <v>973.28326499999991</v>
      </c>
      <c r="O149">
        <v>356.30135899999988</v>
      </c>
      <c r="P149">
        <v>153.6763050000001</v>
      </c>
      <c r="Q149">
        <v>138.87784600000009</v>
      </c>
      <c r="R149">
        <v>482.65743199999997</v>
      </c>
      <c r="S149">
        <v>490.62583299999989</v>
      </c>
      <c r="T149">
        <v>145.70790400000001</v>
      </c>
      <c r="U149">
        <v>210.59345499999989</v>
      </c>
      <c r="V149" s="8">
        <v>21.16</v>
      </c>
      <c r="W149" s="8">
        <v>58.969000000000001</v>
      </c>
      <c r="X149" s="8">
        <v>19.870999999999999</v>
      </c>
    </row>
    <row r="150" spans="1:24" ht="16" x14ac:dyDescent="0.4">
      <c r="A150" s="15" t="s">
        <v>30</v>
      </c>
      <c r="B150" t="s">
        <v>248</v>
      </c>
      <c r="C150">
        <v>2930.094881999999</v>
      </c>
      <c r="D150" t="s">
        <v>39</v>
      </c>
      <c r="E150">
        <v>2</v>
      </c>
      <c r="F150">
        <v>0.51903651903651904</v>
      </c>
      <c r="G150">
        <v>0.4809634809634809</v>
      </c>
      <c r="H150">
        <v>1520.8262480000001</v>
      </c>
      <c r="I150">
        <v>1409.268634</v>
      </c>
      <c r="J150">
        <v>9.4794094794094813E-2</v>
      </c>
      <c r="K150">
        <v>0.23504273504273501</v>
      </c>
      <c r="L150">
        <v>5.9440559440559447E-2</v>
      </c>
      <c r="M150">
        <v>277.75569200000001</v>
      </c>
      <c r="N150">
        <v>688.69751499999984</v>
      </c>
      <c r="O150">
        <v>174.16647900000001</v>
      </c>
      <c r="P150">
        <v>151.399619</v>
      </c>
      <c r="Q150">
        <v>126.35607299999999</v>
      </c>
      <c r="R150">
        <v>372.23816099999988</v>
      </c>
      <c r="S150">
        <v>316.45935399999991</v>
      </c>
      <c r="T150">
        <v>75.130638000000019</v>
      </c>
      <c r="U150">
        <v>99.035841000000005</v>
      </c>
      <c r="V150" s="8">
        <v>21.16</v>
      </c>
      <c r="W150" s="8">
        <v>58.969000000000001</v>
      </c>
      <c r="X150" s="8">
        <v>19.870999999999999</v>
      </c>
    </row>
    <row r="151" spans="1:24" ht="16" x14ac:dyDescent="0.4">
      <c r="A151" s="15" t="s">
        <v>30</v>
      </c>
      <c r="B151" t="s">
        <v>249</v>
      </c>
      <c r="C151">
        <v>10342.984498</v>
      </c>
      <c r="D151" t="s">
        <v>39</v>
      </c>
      <c r="E151">
        <v>2</v>
      </c>
      <c r="F151">
        <v>0.47919876733436062</v>
      </c>
      <c r="G151">
        <v>0.52080123266563938</v>
      </c>
      <c r="H151">
        <v>4956.3454219999994</v>
      </c>
      <c r="I151">
        <v>5386.6390759999977</v>
      </c>
      <c r="J151">
        <v>8.2214395773717724E-2</v>
      </c>
      <c r="K151">
        <v>0.24356152322254021</v>
      </c>
      <c r="L151">
        <v>6.8567026194144884E-2</v>
      </c>
      <c r="M151">
        <v>850.34222099999886</v>
      </c>
      <c r="N151">
        <v>2519.1530590000002</v>
      </c>
      <c r="O151">
        <v>709.1876890000002</v>
      </c>
      <c r="P151">
        <v>408.6651369999995</v>
      </c>
      <c r="Q151">
        <v>441.6770839999993</v>
      </c>
      <c r="R151">
        <v>1219.1653530000001</v>
      </c>
      <c r="S151">
        <v>1299.9877059999999</v>
      </c>
      <c r="T151">
        <v>307.35261000000003</v>
      </c>
      <c r="U151">
        <v>401.83507900000018</v>
      </c>
      <c r="V151" s="8">
        <v>21.16</v>
      </c>
      <c r="W151" s="8">
        <v>58.969000000000001</v>
      </c>
      <c r="X151" s="8">
        <v>19.870999999999999</v>
      </c>
    </row>
    <row r="152" spans="1:24" ht="16" x14ac:dyDescent="0.4">
      <c r="A152" s="15" t="s">
        <v>30</v>
      </c>
      <c r="B152" t="s">
        <v>250</v>
      </c>
      <c r="C152">
        <v>2893.6679060000001</v>
      </c>
      <c r="D152" t="s">
        <v>39</v>
      </c>
      <c r="E152">
        <v>2</v>
      </c>
      <c r="F152">
        <v>0.51140833988985046</v>
      </c>
      <c r="G152">
        <v>0.48859166011014948</v>
      </c>
      <c r="H152">
        <v>1479.8459</v>
      </c>
      <c r="I152">
        <v>1413.8220060000001</v>
      </c>
      <c r="J152">
        <v>7.5137686860739558E-2</v>
      </c>
      <c r="K152">
        <v>0.2431156569630212</v>
      </c>
      <c r="L152">
        <v>6.372934697088907E-2</v>
      </c>
      <c r="M152">
        <v>217.4235129999999</v>
      </c>
      <c r="N152">
        <v>703.49597399999982</v>
      </c>
      <c r="O152">
        <v>184.41156599999999</v>
      </c>
      <c r="P152">
        <v>100.174184</v>
      </c>
      <c r="Q152">
        <v>117.249329</v>
      </c>
      <c r="R152">
        <v>359.71638799999988</v>
      </c>
      <c r="S152">
        <v>343.77958599999988</v>
      </c>
      <c r="T152">
        <v>102.45086999999999</v>
      </c>
      <c r="U152">
        <v>81.960696000000013</v>
      </c>
      <c r="V152" s="8">
        <v>21.16</v>
      </c>
      <c r="W152" s="8">
        <v>58.969000000000001</v>
      </c>
      <c r="X152" s="8">
        <v>19.870999999999999</v>
      </c>
    </row>
    <row r="153" spans="1:24" ht="16" x14ac:dyDescent="0.4">
      <c r="A153" s="15" t="s">
        <v>30</v>
      </c>
      <c r="B153" t="s">
        <v>251</v>
      </c>
      <c r="C153">
        <v>5791.8891840000088</v>
      </c>
      <c r="D153" t="s">
        <v>39</v>
      </c>
      <c r="E153">
        <v>2</v>
      </c>
      <c r="F153">
        <v>0.49095911949685539</v>
      </c>
      <c r="G153">
        <v>0.50904088050314467</v>
      </c>
      <c r="H153">
        <v>2843.580814000004</v>
      </c>
      <c r="I153">
        <v>2948.3083700000038</v>
      </c>
      <c r="J153">
        <v>8.2547169811320806E-2</v>
      </c>
      <c r="K153">
        <v>0.23270440251572319</v>
      </c>
      <c r="L153">
        <v>6.21069182389936E-2</v>
      </c>
      <c r="M153">
        <v>478.10406000000103</v>
      </c>
      <c r="N153">
        <v>1347.798112000002</v>
      </c>
      <c r="O153">
        <v>359.71638799999988</v>
      </c>
      <c r="P153">
        <v>242.46705900000049</v>
      </c>
      <c r="Q153">
        <v>235.63700100000051</v>
      </c>
      <c r="R153">
        <v>649.99385300000063</v>
      </c>
      <c r="S153">
        <v>697.80425900000103</v>
      </c>
      <c r="T153">
        <v>175.30482199999989</v>
      </c>
      <c r="U153">
        <v>184.41156599999991</v>
      </c>
      <c r="V153" s="8">
        <v>21.16</v>
      </c>
      <c r="W153" s="8">
        <v>58.969000000000001</v>
      </c>
      <c r="X153" s="8">
        <v>19.870999999999999</v>
      </c>
    </row>
    <row r="154" spans="1:24" ht="16" x14ac:dyDescent="0.4">
      <c r="A154" s="15" t="s">
        <v>30</v>
      </c>
      <c r="B154" t="s">
        <v>252</v>
      </c>
      <c r="C154">
        <v>1832.7322300000001</v>
      </c>
      <c r="D154" t="s">
        <v>39</v>
      </c>
      <c r="E154">
        <v>2</v>
      </c>
      <c r="F154">
        <v>0.48074534161490662</v>
      </c>
      <c r="G154">
        <v>0.51925465838509299</v>
      </c>
      <c r="H154">
        <v>881.07748199999969</v>
      </c>
      <c r="I154">
        <v>951.6547479999997</v>
      </c>
      <c r="J154">
        <v>9.3167701863353991E-2</v>
      </c>
      <c r="K154">
        <v>0.22857142857142851</v>
      </c>
      <c r="L154">
        <v>5.4658385093167713E-2</v>
      </c>
      <c r="M154">
        <v>170.75144999999989</v>
      </c>
      <c r="N154">
        <v>418.91022400000003</v>
      </c>
      <c r="O154">
        <v>100.174184</v>
      </c>
      <c r="P154">
        <v>87.652410999999972</v>
      </c>
      <c r="Q154">
        <v>83.099038999999976</v>
      </c>
      <c r="R154">
        <v>201.48671100000001</v>
      </c>
      <c r="S154">
        <v>217.42351300000001</v>
      </c>
      <c r="T154">
        <v>40.980348000000014</v>
      </c>
      <c r="U154">
        <v>59.193836000000012</v>
      </c>
      <c r="V154" s="8">
        <v>21.16</v>
      </c>
      <c r="W154" s="8">
        <v>58.969000000000001</v>
      </c>
      <c r="X154" s="8">
        <v>19.870999999999999</v>
      </c>
    </row>
    <row r="155" spans="1:24" ht="16" x14ac:dyDescent="0.4">
      <c r="A155" s="15" t="s">
        <v>30</v>
      </c>
      <c r="B155" t="s">
        <v>253</v>
      </c>
      <c r="C155">
        <v>4685.4197880000029</v>
      </c>
      <c r="D155" t="s">
        <v>39</v>
      </c>
      <c r="E155">
        <v>2</v>
      </c>
      <c r="F155">
        <v>0.49368318756073881</v>
      </c>
      <c r="G155">
        <v>0.50631681243926141</v>
      </c>
      <c r="H155">
        <v>2313.1129760000022</v>
      </c>
      <c r="I155">
        <v>2372.3068120000021</v>
      </c>
      <c r="J155">
        <v>8.892128279883392E-2</v>
      </c>
      <c r="K155">
        <v>0.24805636540330431</v>
      </c>
      <c r="L155">
        <v>6.4868804664722987E-2</v>
      </c>
      <c r="M155">
        <v>416.63353800000073</v>
      </c>
      <c r="N155">
        <v>1162.248203000001</v>
      </c>
      <c r="O155">
        <v>303.93758100000002</v>
      </c>
      <c r="P155">
        <v>218.5618560000004</v>
      </c>
      <c r="Q155">
        <v>198.07168200000029</v>
      </c>
      <c r="R155">
        <v>582.83161600000039</v>
      </c>
      <c r="S155">
        <v>579.41658700000039</v>
      </c>
      <c r="T155">
        <v>132.047788</v>
      </c>
      <c r="U155">
        <v>171.88979299999991</v>
      </c>
      <c r="V155" s="8">
        <v>21.16</v>
      </c>
      <c r="W155" s="8">
        <v>58.969000000000001</v>
      </c>
      <c r="X155" s="8">
        <v>19.870999999999999</v>
      </c>
    </row>
    <row r="156" spans="1:24" ht="16" x14ac:dyDescent="0.4">
      <c r="A156" s="15" t="s">
        <v>30</v>
      </c>
      <c r="B156" t="s">
        <v>254</v>
      </c>
      <c r="C156">
        <v>31504.780868000089</v>
      </c>
      <c r="D156" t="s">
        <v>39</v>
      </c>
      <c r="E156">
        <v>2</v>
      </c>
      <c r="F156">
        <v>0.49465240641711222</v>
      </c>
      <c r="G156">
        <v>0.50534759358288783</v>
      </c>
      <c r="H156">
        <v>15583.91567000004</v>
      </c>
      <c r="I156">
        <v>15920.86519800005</v>
      </c>
      <c r="J156">
        <v>7.4938574938574892E-2</v>
      </c>
      <c r="K156">
        <v>0.24880763116057231</v>
      </c>
      <c r="L156">
        <v>7.4215927157103456E-2</v>
      </c>
      <c r="M156">
        <v>2360.9233820000049</v>
      </c>
      <c r="N156">
        <v>7838.6298980000211</v>
      </c>
      <c r="O156">
        <v>2338.156522000002</v>
      </c>
      <c r="P156">
        <v>1206.643580000002</v>
      </c>
      <c r="Q156">
        <v>1154.279802000003</v>
      </c>
      <c r="R156">
        <v>3922.729978000008</v>
      </c>
      <c r="S156">
        <v>3915.899920000013</v>
      </c>
      <c r="T156">
        <v>1071.180763000001</v>
      </c>
      <c r="U156">
        <v>1266.9757590000011</v>
      </c>
      <c r="V156" s="8">
        <v>21.16</v>
      </c>
      <c r="W156" s="8">
        <v>58.969000000000001</v>
      </c>
      <c r="X156" s="8">
        <v>19.870999999999999</v>
      </c>
    </row>
    <row r="157" spans="1:24" ht="16" x14ac:dyDescent="0.4">
      <c r="A157" s="15" t="s">
        <v>30</v>
      </c>
      <c r="B157" t="s">
        <v>255</v>
      </c>
      <c r="C157">
        <v>2144.6382119999998</v>
      </c>
      <c r="D157" t="s">
        <v>39</v>
      </c>
      <c r="E157">
        <v>2</v>
      </c>
      <c r="F157">
        <v>0.48301486199575361</v>
      </c>
      <c r="G157">
        <v>0.51698513800424617</v>
      </c>
      <c r="H157">
        <v>1035.89213</v>
      </c>
      <c r="I157">
        <v>1108.7460819999999</v>
      </c>
      <c r="J157">
        <v>7.3248407643312086E-2</v>
      </c>
      <c r="K157">
        <v>0.25106157112526528</v>
      </c>
      <c r="L157">
        <v>8.3864118895966039E-2</v>
      </c>
      <c r="M157">
        <v>157.09133399999999</v>
      </c>
      <c r="N157">
        <v>538.43623899999989</v>
      </c>
      <c r="O157">
        <v>179.858194</v>
      </c>
      <c r="P157">
        <v>67.162236999999976</v>
      </c>
      <c r="Q157">
        <v>89.929096999999956</v>
      </c>
      <c r="R157">
        <v>264.09557599999988</v>
      </c>
      <c r="S157">
        <v>274.34066299999989</v>
      </c>
      <c r="T157">
        <v>96.759154999999993</v>
      </c>
      <c r="U157">
        <v>83.099039000000005</v>
      </c>
      <c r="V157" s="8">
        <v>21.16</v>
      </c>
      <c r="W157" s="8">
        <v>58.969000000000001</v>
      </c>
      <c r="X157" s="8">
        <v>19.870999999999999</v>
      </c>
    </row>
    <row r="158" spans="1:24" ht="16" x14ac:dyDescent="0.4">
      <c r="A158" s="15" t="s">
        <v>30</v>
      </c>
      <c r="B158" t="s">
        <v>256</v>
      </c>
      <c r="C158">
        <v>2383.6902420000001</v>
      </c>
      <c r="D158" t="s">
        <v>39</v>
      </c>
      <c r="E158">
        <v>2</v>
      </c>
      <c r="F158">
        <v>0.54345749761222528</v>
      </c>
      <c r="G158">
        <v>0.4565425023877745</v>
      </c>
      <c r="H158">
        <v>1295.434334</v>
      </c>
      <c r="I158">
        <v>1088.2559080000001</v>
      </c>
      <c r="J158">
        <v>7.3543457497612194E-2</v>
      </c>
      <c r="K158">
        <v>0.2488061127029608</v>
      </c>
      <c r="L158">
        <v>6.6857688634192947E-2</v>
      </c>
      <c r="M158">
        <v>175.30482199999989</v>
      </c>
      <c r="N158">
        <v>593.07670299999972</v>
      </c>
      <c r="O158">
        <v>159.36802</v>
      </c>
      <c r="P158">
        <v>99.035840999999948</v>
      </c>
      <c r="Q158">
        <v>76.268980999999968</v>
      </c>
      <c r="R158">
        <v>317.59769699999993</v>
      </c>
      <c r="S158">
        <v>275.47900599999991</v>
      </c>
      <c r="T158">
        <v>89.929096999999999</v>
      </c>
      <c r="U158">
        <v>69.438923000000017</v>
      </c>
      <c r="V158" s="8">
        <v>21.16</v>
      </c>
      <c r="W158" s="8">
        <v>58.969000000000001</v>
      </c>
      <c r="X158" s="8">
        <v>19.870999999999999</v>
      </c>
    </row>
    <row r="159" spans="1:24" ht="16" x14ac:dyDescent="0.4">
      <c r="A159" s="15" t="s">
        <v>30</v>
      </c>
      <c r="B159" t="s">
        <v>257</v>
      </c>
      <c r="C159">
        <v>6112.9019100000078</v>
      </c>
      <c r="D159" t="s">
        <v>39</v>
      </c>
      <c r="E159">
        <v>2</v>
      </c>
      <c r="F159">
        <v>0.48044692737430161</v>
      </c>
      <c r="G159">
        <v>0.51955307262569839</v>
      </c>
      <c r="H159">
        <v>2936.924940000004</v>
      </c>
      <c r="I159">
        <v>3175.9769700000038</v>
      </c>
      <c r="J159">
        <v>6.9646182495344544E-2</v>
      </c>
      <c r="K159">
        <v>0.2465549348230914</v>
      </c>
      <c r="L159">
        <v>9.2364990689012924E-2</v>
      </c>
      <c r="M159">
        <v>425.74028200000078</v>
      </c>
      <c r="N159">
        <v>1507.166132000003</v>
      </c>
      <c r="O159">
        <v>564.61812800000007</v>
      </c>
      <c r="P159">
        <v>207.17842600000029</v>
      </c>
      <c r="Q159">
        <v>218.5618560000004</v>
      </c>
      <c r="R159">
        <v>730.81620600000122</v>
      </c>
      <c r="S159">
        <v>776.34992600000146</v>
      </c>
      <c r="T159">
        <v>252.71214599999999</v>
      </c>
      <c r="U159">
        <v>311.90598199999999</v>
      </c>
      <c r="V159" s="8">
        <v>21.16</v>
      </c>
      <c r="W159" s="8">
        <v>58.969000000000001</v>
      </c>
      <c r="X159" s="8">
        <v>19.870999999999999</v>
      </c>
    </row>
    <row r="160" spans="1:24" ht="16" x14ac:dyDescent="0.4">
      <c r="A160" s="15" t="s">
        <v>30</v>
      </c>
      <c r="B160" t="s">
        <v>258</v>
      </c>
      <c r="C160">
        <v>10199.553279999989</v>
      </c>
      <c r="D160" t="s">
        <v>39</v>
      </c>
      <c r="E160">
        <v>2</v>
      </c>
      <c r="F160">
        <v>0.5</v>
      </c>
      <c r="G160">
        <v>0.5</v>
      </c>
      <c r="H160">
        <v>5099.7766399999964</v>
      </c>
      <c r="I160">
        <v>5099.7766399999964</v>
      </c>
      <c r="J160">
        <v>9.3080357142857034E-2</v>
      </c>
      <c r="K160">
        <v>0.2254464285714288</v>
      </c>
      <c r="L160">
        <v>5.6361607142857172E-2</v>
      </c>
      <c r="M160">
        <v>949.37806199999818</v>
      </c>
      <c r="N160">
        <v>2299.4528599999999</v>
      </c>
      <c r="O160">
        <v>574.86321499999985</v>
      </c>
      <c r="P160">
        <v>456.47554299999922</v>
      </c>
      <c r="Q160">
        <v>492.90251899999902</v>
      </c>
      <c r="R160">
        <v>1163.386546</v>
      </c>
      <c r="S160">
        <v>1136.0663139999999</v>
      </c>
      <c r="T160">
        <v>277.7556919999999</v>
      </c>
      <c r="U160">
        <v>297.10752300000001</v>
      </c>
      <c r="V160" s="8">
        <v>21.16</v>
      </c>
      <c r="W160" s="8">
        <v>58.969000000000001</v>
      </c>
      <c r="X160" s="8">
        <v>19.870999999999999</v>
      </c>
    </row>
    <row r="161" spans="1:24" ht="16" x14ac:dyDescent="0.4">
      <c r="A161" s="15" t="s">
        <v>30</v>
      </c>
      <c r="B161" t="s">
        <v>259</v>
      </c>
      <c r="C161">
        <v>7533.5539740000077</v>
      </c>
      <c r="D161" t="s">
        <v>39</v>
      </c>
      <c r="E161">
        <v>2</v>
      </c>
      <c r="F161">
        <v>0.50015110305228161</v>
      </c>
      <c r="G161">
        <v>0.49984889694771828</v>
      </c>
      <c r="H161">
        <v>3767.915330000003</v>
      </c>
      <c r="I161">
        <v>3765.6386440000042</v>
      </c>
      <c r="J161">
        <v>8.3106678754910818E-2</v>
      </c>
      <c r="K161">
        <v>0.23209428830462389</v>
      </c>
      <c r="L161">
        <v>6.4218797219703763E-2</v>
      </c>
      <c r="M161">
        <v>626.08865000000037</v>
      </c>
      <c r="N161">
        <v>1748.494848000003</v>
      </c>
      <c r="O161">
        <v>483.79577499999988</v>
      </c>
      <c r="P161">
        <v>336.94952799999999</v>
      </c>
      <c r="Q161">
        <v>289.13912200000038</v>
      </c>
      <c r="R161">
        <v>862.8639940000013</v>
      </c>
      <c r="S161">
        <v>885.63085400000125</v>
      </c>
      <c r="T161">
        <v>220.83854199999999</v>
      </c>
      <c r="U161">
        <v>262.95723299999992</v>
      </c>
      <c r="V161" s="8">
        <v>21.16</v>
      </c>
      <c r="W161" s="8">
        <v>58.969000000000001</v>
      </c>
      <c r="X161" s="8">
        <v>19.870999999999999</v>
      </c>
    </row>
    <row r="162" spans="1:24" ht="16" x14ac:dyDescent="0.4">
      <c r="A162" s="9" t="s">
        <v>31</v>
      </c>
      <c r="B162" t="s">
        <v>260</v>
      </c>
      <c r="C162">
        <v>4100.3114860000014</v>
      </c>
      <c r="D162" t="s">
        <v>39</v>
      </c>
      <c r="E162">
        <v>2</v>
      </c>
      <c r="F162">
        <v>0.52026651860077733</v>
      </c>
      <c r="G162">
        <v>0.47973348139922262</v>
      </c>
      <c r="H162">
        <v>2133.2547820000009</v>
      </c>
      <c r="I162">
        <v>1967.056704000001</v>
      </c>
      <c r="J162">
        <v>7.9122709605774597E-2</v>
      </c>
      <c r="K162">
        <v>0.2462520821765686</v>
      </c>
      <c r="L162">
        <v>5.4414214325374771E-2</v>
      </c>
      <c r="M162">
        <v>324.42775500000022</v>
      </c>
      <c r="N162">
        <v>1009.710241</v>
      </c>
      <c r="O162">
        <v>223.115228</v>
      </c>
      <c r="P162">
        <v>175.3048220000002</v>
      </c>
      <c r="Q162">
        <v>149.12293299999999</v>
      </c>
      <c r="R162">
        <v>530.46783800000026</v>
      </c>
      <c r="S162">
        <v>479.24240300000008</v>
      </c>
      <c r="T162">
        <v>121.802701</v>
      </c>
      <c r="U162">
        <v>101.312527</v>
      </c>
      <c r="V162" s="8">
        <v>18.960999999999999</v>
      </c>
      <c r="W162" s="8">
        <v>59.253</v>
      </c>
      <c r="X162" s="8">
        <v>21.786999999999999</v>
      </c>
    </row>
    <row r="163" spans="1:24" ht="16" x14ac:dyDescent="0.4">
      <c r="A163" s="9" t="s">
        <v>31</v>
      </c>
      <c r="B163" t="s">
        <v>261</v>
      </c>
      <c r="C163">
        <v>749.02969400000029</v>
      </c>
      <c r="D163" t="s">
        <v>39</v>
      </c>
      <c r="E163">
        <v>2</v>
      </c>
      <c r="F163">
        <v>0.53191489361702116</v>
      </c>
      <c r="G163">
        <v>0.46808510638297868</v>
      </c>
      <c r="H163">
        <v>398.42005000000012</v>
      </c>
      <c r="I163">
        <v>350.60964400000012</v>
      </c>
      <c r="J163">
        <v>9.2705167173252265E-2</v>
      </c>
      <c r="K163">
        <v>0.25531914893617019</v>
      </c>
      <c r="L163">
        <v>4.7112462006079013E-2</v>
      </c>
      <c r="M163">
        <v>69.438923000000017</v>
      </c>
      <c r="N163">
        <v>191.24162400000009</v>
      </c>
      <c r="O163">
        <v>35.288632999999997</v>
      </c>
      <c r="P163">
        <v>38.703662000000008</v>
      </c>
      <c r="Q163">
        <v>30.735261000000008</v>
      </c>
      <c r="R163">
        <v>104.72755600000001</v>
      </c>
      <c r="S163">
        <v>86.514068000000023</v>
      </c>
      <c r="T163">
        <v>15.936802</v>
      </c>
      <c r="U163">
        <v>19.351831000000001</v>
      </c>
      <c r="V163" s="8">
        <v>18.960999999999999</v>
      </c>
      <c r="W163" s="8">
        <v>59.253</v>
      </c>
      <c r="X163" s="8">
        <v>21.786999999999999</v>
      </c>
    </row>
    <row r="164" spans="1:24" ht="16" x14ac:dyDescent="0.4">
      <c r="A164" s="9" t="s">
        <v>31</v>
      </c>
      <c r="B164" t="s">
        <v>262</v>
      </c>
      <c r="C164">
        <v>21737.797928000062</v>
      </c>
      <c r="D164" t="s">
        <v>39</v>
      </c>
      <c r="E164">
        <v>2</v>
      </c>
      <c r="F164">
        <v>0.49780058651026388</v>
      </c>
      <c r="G164">
        <v>0.50219941348973596</v>
      </c>
      <c r="H164">
        <v>10821.08855800003</v>
      </c>
      <c r="I164">
        <v>10916.70937000003</v>
      </c>
      <c r="J164">
        <v>0.11217008797653941</v>
      </c>
      <c r="K164">
        <v>0.22842480100544629</v>
      </c>
      <c r="L164">
        <v>6.2002513615416747E-2</v>
      </c>
      <c r="M164">
        <v>2438.3307060000029</v>
      </c>
      <c r="N164">
        <v>4965.4521660000164</v>
      </c>
      <c r="O164">
        <v>1347.798112000002</v>
      </c>
      <c r="P164">
        <v>1243.070556000001</v>
      </c>
      <c r="Q164">
        <v>1195.2601500000021</v>
      </c>
      <c r="R164">
        <v>2359.7850390000071</v>
      </c>
      <c r="S164">
        <v>2605.6671270000088</v>
      </c>
      <c r="T164">
        <v>679.59077100000138</v>
      </c>
      <c r="U164">
        <v>668.20734100000004</v>
      </c>
      <c r="V164" s="8">
        <v>18.960999999999999</v>
      </c>
      <c r="W164" s="8">
        <v>59.253</v>
      </c>
      <c r="X164" s="8">
        <v>21.786999999999999</v>
      </c>
    </row>
    <row r="165" spans="1:24" ht="16" x14ac:dyDescent="0.4">
      <c r="A165" s="9" t="s">
        <v>31</v>
      </c>
      <c r="B165" t="s">
        <v>220</v>
      </c>
      <c r="C165">
        <v>5867.0198220000066</v>
      </c>
      <c r="D165" t="s">
        <v>39</v>
      </c>
      <c r="E165">
        <v>2</v>
      </c>
      <c r="F165">
        <v>0.50911913077221582</v>
      </c>
      <c r="G165">
        <v>0.49088086922778429</v>
      </c>
      <c r="H165">
        <v>2987.0120320000042</v>
      </c>
      <c r="I165">
        <v>2880.0077900000042</v>
      </c>
      <c r="J165">
        <v>8.2654249126891788E-2</v>
      </c>
      <c r="K165">
        <v>0.26736515327900662</v>
      </c>
      <c r="L165">
        <v>5.1222351571594799E-2</v>
      </c>
      <c r="M165">
        <v>484.93411800000092</v>
      </c>
      <c r="N165">
        <v>1568.636654000002</v>
      </c>
      <c r="O165">
        <v>300.52255199999991</v>
      </c>
      <c r="P165">
        <v>241.3287160000005</v>
      </c>
      <c r="Q165">
        <v>243.6054020000004</v>
      </c>
      <c r="R165">
        <v>830.99039000000118</v>
      </c>
      <c r="S165">
        <v>737.64626400000111</v>
      </c>
      <c r="T165">
        <v>149.12293299999999</v>
      </c>
      <c r="U165">
        <v>151.399619</v>
      </c>
      <c r="V165" s="8">
        <v>18.960999999999999</v>
      </c>
      <c r="W165" s="8">
        <v>59.253</v>
      </c>
      <c r="X165" s="8">
        <v>21.786999999999999</v>
      </c>
    </row>
    <row r="166" spans="1:24" ht="16" x14ac:dyDescent="0.4">
      <c r="A166" s="9" t="s">
        <v>31</v>
      </c>
      <c r="B166" t="s">
        <v>223</v>
      </c>
      <c r="C166">
        <v>2317.6663479999988</v>
      </c>
      <c r="D166" t="s">
        <v>39</v>
      </c>
      <c r="E166">
        <v>2</v>
      </c>
      <c r="F166">
        <v>0.50294695481335949</v>
      </c>
      <c r="G166">
        <v>0.49705304518664062</v>
      </c>
      <c r="H166">
        <v>1165.6632320000001</v>
      </c>
      <c r="I166">
        <v>1152.0031160000001</v>
      </c>
      <c r="J166">
        <v>7.6620825147347735E-2</v>
      </c>
      <c r="K166">
        <v>0.27946954813359531</v>
      </c>
      <c r="L166">
        <v>4.715127701375247E-2</v>
      </c>
      <c r="M166">
        <v>177.5815079999999</v>
      </c>
      <c r="N166">
        <v>647.71716699999979</v>
      </c>
      <c r="O166">
        <v>109.280928</v>
      </c>
      <c r="P166">
        <v>88.790753999999964</v>
      </c>
      <c r="Q166">
        <v>88.790753999999964</v>
      </c>
      <c r="R166">
        <v>339.22621399999991</v>
      </c>
      <c r="S166">
        <v>308.49095299999988</v>
      </c>
      <c r="T166">
        <v>50.087092000000013</v>
      </c>
      <c r="U166">
        <v>59.193835999999997</v>
      </c>
      <c r="V166" s="8">
        <v>18.960999999999999</v>
      </c>
      <c r="W166" s="8">
        <v>59.253</v>
      </c>
      <c r="X166" s="8">
        <v>21.786999999999999</v>
      </c>
    </row>
    <row r="167" spans="1:24" ht="16" x14ac:dyDescent="0.4">
      <c r="A167" s="9" t="s">
        <v>31</v>
      </c>
      <c r="B167" t="s">
        <v>224</v>
      </c>
      <c r="C167">
        <v>1712.0678720000001</v>
      </c>
      <c r="D167" t="s">
        <v>39</v>
      </c>
      <c r="E167">
        <v>2</v>
      </c>
      <c r="F167">
        <v>0.53989361702127658</v>
      </c>
      <c r="G167">
        <v>0.46010638297872342</v>
      </c>
      <c r="H167">
        <v>924.33451599999989</v>
      </c>
      <c r="I167">
        <v>787.73335599999996</v>
      </c>
      <c r="J167">
        <v>8.7765957446808485E-2</v>
      </c>
      <c r="K167">
        <v>0.21808510638297871</v>
      </c>
      <c r="L167">
        <v>7.9787234042553223E-2</v>
      </c>
      <c r="M167">
        <v>150.26127600000001</v>
      </c>
      <c r="N167">
        <v>373.37650400000001</v>
      </c>
      <c r="O167">
        <v>136.60115999999999</v>
      </c>
      <c r="P167">
        <v>70.57726599999998</v>
      </c>
      <c r="Q167">
        <v>79.684009999999972</v>
      </c>
      <c r="R167">
        <v>217.42351300000001</v>
      </c>
      <c r="S167">
        <v>155.952991</v>
      </c>
      <c r="T167">
        <v>73.992295000000013</v>
      </c>
      <c r="U167">
        <v>62.608865000000023</v>
      </c>
      <c r="V167" s="8">
        <v>18.960999999999999</v>
      </c>
      <c r="W167" s="8">
        <v>59.253</v>
      </c>
      <c r="X167" s="8">
        <v>21.786999999999999</v>
      </c>
    </row>
    <row r="168" spans="1:24" ht="16" x14ac:dyDescent="0.4">
      <c r="A168" s="9" t="s">
        <v>31</v>
      </c>
      <c r="B168" t="s">
        <v>263</v>
      </c>
      <c r="C168">
        <v>11485.88086999999</v>
      </c>
      <c r="D168" t="s">
        <v>39</v>
      </c>
      <c r="E168">
        <v>2</v>
      </c>
      <c r="F168">
        <v>0.47215064420218061</v>
      </c>
      <c r="G168">
        <v>0.52784935579781955</v>
      </c>
      <c r="H168">
        <v>5423.0660519999992</v>
      </c>
      <c r="I168">
        <v>6062.8148179999953</v>
      </c>
      <c r="J168">
        <v>6.7888999008919704E-2</v>
      </c>
      <c r="K168">
        <v>0.24648166501486621</v>
      </c>
      <c r="L168">
        <v>9.3161546085232916E-2</v>
      </c>
      <c r="M168">
        <v>779.7649549999993</v>
      </c>
      <c r="N168">
        <v>2831.0590409999991</v>
      </c>
      <c r="O168">
        <v>1070.04242</v>
      </c>
      <c r="P168">
        <v>400.69673599999959</v>
      </c>
      <c r="Q168">
        <v>379.06821899999977</v>
      </c>
      <c r="R168">
        <v>1353.4898270000001</v>
      </c>
      <c r="S168">
        <v>1477.569213999999</v>
      </c>
      <c r="T168">
        <v>454.19885700000009</v>
      </c>
      <c r="U168">
        <v>615.84356299999945</v>
      </c>
      <c r="V168" s="8">
        <v>18.960999999999999</v>
      </c>
      <c r="W168" s="8">
        <v>59.253</v>
      </c>
      <c r="X168" s="8">
        <v>21.786999999999999</v>
      </c>
    </row>
    <row r="169" spans="1:24" ht="16" x14ac:dyDescent="0.4">
      <c r="A169" s="9" t="s">
        <v>31</v>
      </c>
      <c r="B169" t="s">
        <v>264</v>
      </c>
      <c r="C169">
        <v>4940.4086200000038</v>
      </c>
      <c r="D169" t="s">
        <v>39</v>
      </c>
      <c r="E169">
        <v>2</v>
      </c>
      <c r="F169">
        <v>0.47419354838709682</v>
      </c>
      <c r="G169">
        <v>0.52580645161290351</v>
      </c>
      <c r="H169">
        <v>2342.7098940000019</v>
      </c>
      <c r="I169">
        <v>2597.6987260000028</v>
      </c>
      <c r="J169">
        <v>9.4930875576036952E-2</v>
      </c>
      <c r="K169">
        <v>0.26129032258064522</v>
      </c>
      <c r="L169">
        <v>4.2396313364055263E-2</v>
      </c>
      <c r="M169">
        <v>468.99731600000081</v>
      </c>
      <c r="N169">
        <v>1290.8809620000011</v>
      </c>
      <c r="O169">
        <v>209.45511200000001</v>
      </c>
      <c r="P169">
        <v>235.63700100000031</v>
      </c>
      <c r="Q169">
        <v>233.3603150000005</v>
      </c>
      <c r="R169">
        <v>582.83161600000051</v>
      </c>
      <c r="S169">
        <v>708.0493460000007</v>
      </c>
      <c r="T169">
        <v>96.759154999999993</v>
      </c>
      <c r="U169">
        <v>112.69595700000001</v>
      </c>
      <c r="V169" s="8">
        <v>18.960999999999999</v>
      </c>
      <c r="W169" s="8">
        <v>59.253</v>
      </c>
      <c r="X169" s="8">
        <v>21.786999999999999</v>
      </c>
    </row>
    <row r="170" spans="1:24" ht="16" x14ac:dyDescent="0.4">
      <c r="A170" s="9" t="s">
        <v>31</v>
      </c>
      <c r="B170" t="s">
        <v>265</v>
      </c>
      <c r="C170">
        <v>894.73759800000005</v>
      </c>
      <c r="D170" t="s">
        <v>39</v>
      </c>
      <c r="E170">
        <v>2</v>
      </c>
      <c r="F170">
        <v>0.58778625954198482</v>
      </c>
      <c r="G170">
        <v>0.41221374045801529</v>
      </c>
      <c r="H170">
        <v>525.91446600000006</v>
      </c>
      <c r="I170">
        <v>368.8231320000001</v>
      </c>
      <c r="J170">
        <v>6.4885496183206118E-2</v>
      </c>
      <c r="K170">
        <v>0.21628498727735371</v>
      </c>
      <c r="L170">
        <v>8.0152671755725199E-2</v>
      </c>
      <c r="M170">
        <v>58.055493000000013</v>
      </c>
      <c r="N170">
        <v>193.51831000000001</v>
      </c>
      <c r="O170">
        <v>71.715609000000015</v>
      </c>
      <c r="P170">
        <v>23.905203000000011</v>
      </c>
      <c r="Q170">
        <v>34.150290000000012</v>
      </c>
      <c r="R170">
        <v>122.94104400000001</v>
      </c>
      <c r="S170">
        <v>70.577266000000009</v>
      </c>
      <c r="T170">
        <v>45.53372000000001</v>
      </c>
      <c r="U170">
        <v>26.181889000000002</v>
      </c>
      <c r="V170" s="8">
        <v>18.960999999999999</v>
      </c>
      <c r="W170" s="8">
        <v>59.253</v>
      </c>
      <c r="X170" s="8">
        <v>21.786999999999999</v>
      </c>
    </row>
    <row r="171" spans="1:24" ht="16" x14ac:dyDescent="0.4">
      <c r="A171" s="9" t="s">
        <v>31</v>
      </c>
      <c r="B171" t="s">
        <v>266</v>
      </c>
      <c r="C171">
        <v>2586.3152960000002</v>
      </c>
      <c r="D171" t="s">
        <v>39</v>
      </c>
      <c r="E171">
        <v>2</v>
      </c>
      <c r="F171">
        <v>0.47623239436619719</v>
      </c>
      <c r="G171">
        <v>0.52376760563380287</v>
      </c>
      <c r="H171">
        <v>1231.687126</v>
      </c>
      <c r="I171">
        <v>1354.62817</v>
      </c>
      <c r="J171">
        <v>0.1060739436619718</v>
      </c>
      <c r="K171">
        <v>0.24427816901408461</v>
      </c>
      <c r="L171">
        <v>4.9295774647887328E-2</v>
      </c>
      <c r="M171">
        <v>274.34066300000001</v>
      </c>
      <c r="N171">
        <v>631.78036500000007</v>
      </c>
      <c r="O171">
        <v>127.494416</v>
      </c>
      <c r="P171">
        <v>135.462817</v>
      </c>
      <c r="Q171">
        <v>138.87784600000001</v>
      </c>
      <c r="R171">
        <v>302.79923800000012</v>
      </c>
      <c r="S171">
        <v>328.98112700000001</v>
      </c>
      <c r="T171">
        <v>48.948749000000007</v>
      </c>
      <c r="U171">
        <v>78.545667000000009</v>
      </c>
      <c r="V171" s="8">
        <v>18.960999999999999</v>
      </c>
      <c r="W171" s="8">
        <v>59.253</v>
      </c>
      <c r="X171" s="8">
        <v>21.786999999999999</v>
      </c>
    </row>
    <row r="172" spans="1:24" ht="16" x14ac:dyDescent="0.4">
      <c r="A172" s="9" t="s">
        <v>31</v>
      </c>
      <c r="B172" t="s">
        <v>267</v>
      </c>
      <c r="C172">
        <v>9899.0307279999906</v>
      </c>
      <c r="D172" t="s">
        <v>39</v>
      </c>
      <c r="E172">
        <v>2</v>
      </c>
      <c r="F172">
        <v>0.50735970561177546</v>
      </c>
      <c r="G172">
        <v>0.49264029438822449</v>
      </c>
      <c r="H172">
        <v>5022.3693159999948</v>
      </c>
      <c r="I172">
        <v>4876.6614119999958</v>
      </c>
      <c r="J172">
        <v>8.5326586936522494E-2</v>
      </c>
      <c r="K172">
        <v>0.2414903403863847</v>
      </c>
      <c r="L172">
        <v>3.8063477460901593E-2</v>
      </c>
      <c r="M172">
        <v>844.65050599999881</v>
      </c>
      <c r="N172">
        <v>2390.5202999999992</v>
      </c>
      <c r="O172">
        <v>376.79153300000002</v>
      </c>
      <c r="P172">
        <v>437.12371199999927</v>
      </c>
      <c r="Q172">
        <v>407.52679399999948</v>
      </c>
      <c r="R172">
        <v>1246.485584999999</v>
      </c>
      <c r="S172">
        <v>1144.034715</v>
      </c>
      <c r="T172">
        <v>194.65665299999989</v>
      </c>
      <c r="U172">
        <v>182.13488000000001</v>
      </c>
      <c r="V172" s="8">
        <v>18.960999999999999</v>
      </c>
      <c r="W172" s="8">
        <v>59.253</v>
      </c>
      <c r="X172" s="8">
        <v>21.786999999999999</v>
      </c>
    </row>
    <row r="173" spans="1:24" ht="16" x14ac:dyDescent="0.4">
      <c r="A173" s="9" t="s">
        <v>31</v>
      </c>
      <c r="B173" t="s">
        <v>268</v>
      </c>
      <c r="C173">
        <v>1998.930308</v>
      </c>
      <c r="D173" t="s">
        <v>39</v>
      </c>
      <c r="E173">
        <v>2</v>
      </c>
      <c r="F173">
        <v>0.50797266514806361</v>
      </c>
      <c r="G173">
        <v>0.49202733485193612</v>
      </c>
      <c r="H173">
        <v>1015.401956</v>
      </c>
      <c r="I173">
        <v>983.52835199999981</v>
      </c>
      <c r="J173">
        <v>8.2574031890660565E-2</v>
      </c>
      <c r="K173">
        <v>0.2454441913439635</v>
      </c>
      <c r="L173">
        <v>9.1116173120728935E-2</v>
      </c>
      <c r="M173">
        <v>165.0597349999999</v>
      </c>
      <c r="N173">
        <v>490.62583299999989</v>
      </c>
      <c r="O173">
        <v>182.13488000000001</v>
      </c>
      <c r="P173">
        <v>80.822352999999964</v>
      </c>
      <c r="Q173">
        <v>84.237381999999968</v>
      </c>
      <c r="R173">
        <v>260.68054699999988</v>
      </c>
      <c r="S173">
        <v>229.94528600000001</v>
      </c>
      <c r="T173">
        <v>86.514068000000009</v>
      </c>
      <c r="U173">
        <v>95.620812000000001</v>
      </c>
      <c r="V173" s="8">
        <v>18.960999999999999</v>
      </c>
      <c r="W173" s="8">
        <v>59.253</v>
      </c>
      <c r="X173" s="8">
        <v>21.786999999999999</v>
      </c>
    </row>
    <row r="174" spans="1:24" ht="16" x14ac:dyDescent="0.4">
      <c r="A174" s="9" t="s">
        <v>31</v>
      </c>
      <c r="B174" t="s">
        <v>269</v>
      </c>
      <c r="C174">
        <v>3412.7523140000012</v>
      </c>
      <c r="D174" t="s">
        <v>39</v>
      </c>
      <c r="E174">
        <v>2</v>
      </c>
      <c r="F174">
        <v>0.47164776517678442</v>
      </c>
      <c r="G174">
        <v>0.52835223482321547</v>
      </c>
      <c r="H174">
        <v>1609.617002</v>
      </c>
      <c r="I174">
        <v>1803.135312000001</v>
      </c>
      <c r="J174">
        <v>6.6711140760506951E-2</v>
      </c>
      <c r="K174">
        <v>0.27251501000667111</v>
      </c>
      <c r="L174">
        <v>3.2021347565043358E-2</v>
      </c>
      <c r="M174">
        <v>227.66859999999991</v>
      </c>
      <c r="N174">
        <v>930.02623100000039</v>
      </c>
      <c r="O174">
        <v>109.280928</v>
      </c>
      <c r="P174">
        <v>101.312527</v>
      </c>
      <c r="Q174">
        <v>126.35607299999999</v>
      </c>
      <c r="R174">
        <v>443.95377000000008</v>
      </c>
      <c r="S174">
        <v>486.07246100000032</v>
      </c>
      <c r="T174">
        <v>61.470522000000003</v>
      </c>
      <c r="U174">
        <v>47.810406000000008</v>
      </c>
      <c r="V174" s="8">
        <v>18.960999999999999</v>
      </c>
      <c r="W174" s="8">
        <v>59.253</v>
      </c>
      <c r="X174" s="8">
        <v>21.786999999999999</v>
      </c>
    </row>
    <row r="175" spans="1:24" ht="16" x14ac:dyDescent="0.4">
      <c r="A175" s="9" t="s">
        <v>31</v>
      </c>
      <c r="B175" t="s">
        <v>270</v>
      </c>
      <c r="C175">
        <v>330.11946999999998</v>
      </c>
      <c r="D175" t="s">
        <v>39</v>
      </c>
      <c r="E175">
        <v>2</v>
      </c>
      <c r="F175">
        <v>0.51034482758620692</v>
      </c>
      <c r="G175">
        <v>0.48965517241379319</v>
      </c>
      <c r="H175">
        <v>168.47476399999999</v>
      </c>
      <c r="I175">
        <v>161.64470600000001</v>
      </c>
      <c r="J175">
        <v>6.8965517241379323E-2</v>
      </c>
      <c r="K175">
        <v>0.27586206896551729</v>
      </c>
      <c r="L175">
        <v>5.5172413793103448E-2</v>
      </c>
      <c r="M175">
        <v>22.766860000000001</v>
      </c>
      <c r="N175">
        <v>91.067440000000005</v>
      </c>
      <c r="O175">
        <v>18.213488000000002</v>
      </c>
      <c r="P175">
        <v>13.660116</v>
      </c>
      <c r="Q175">
        <v>9.1067440000000008</v>
      </c>
      <c r="R175">
        <v>45.533720000000002</v>
      </c>
      <c r="S175">
        <v>45.533720000000002</v>
      </c>
      <c r="T175">
        <v>11.383430000000001</v>
      </c>
      <c r="U175">
        <v>6.8300580000000002</v>
      </c>
      <c r="V175" s="8">
        <v>18.960999999999999</v>
      </c>
      <c r="W175" s="8">
        <v>59.253</v>
      </c>
      <c r="X175" s="8">
        <v>21.786999999999999</v>
      </c>
    </row>
    <row r="176" spans="1:24" ht="16" x14ac:dyDescent="0.4">
      <c r="A176" s="9" t="s">
        <v>31</v>
      </c>
      <c r="B176" t="s">
        <v>227</v>
      </c>
      <c r="C176">
        <v>1473.015842</v>
      </c>
      <c r="D176" t="s">
        <v>39</v>
      </c>
      <c r="E176">
        <v>2</v>
      </c>
      <c r="F176">
        <v>0.4992272024729521</v>
      </c>
      <c r="G176">
        <v>0.50077279752704795</v>
      </c>
      <c r="H176">
        <v>735.36957799999993</v>
      </c>
      <c r="I176">
        <v>737.64626399999997</v>
      </c>
      <c r="J176">
        <v>7.41885625965997E-2</v>
      </c>
      <c r="K176">
        <v>0.25038639876352398</v>
      </c>
      <c r="L176">
        <v>9.1962905718701735E-2</v>
      </c>
      <c r="M176">
        <v>109.280928</v>
      </c>
      <c r="N176">
        <v>368.82313199999999</v>
      </c>
      <c r="O176">
        <v>135.462817</v>
      </c>
      <c r="P176">
        <v>61.470521999999988</v>
      </c>
      <c r="Q176">
        <v>47.810406</v>
      </c>
      <c r="R176">
        <v>183.273223</v>
      </c>
      <c r="S176">
        <v>185.54990900000001</v>
      </c>
      <c r="T176">
        <v>63.747208000000008</v>
      </c>
      <c r="U176">
        <v>71.715609000000015</v>
      </c>
      <c r="V176" s="8">
        <v>18.960999999999999</v>
      </c>
      <c r="W176" s="8">
        <v>59.253</v>
      </c>
      <c r="X176" s="8">
        <v>21.786999999999999</v>
      </c>
    </row>
    <row r="177" spans="1:24" ht="16" x14ac:dyDescent="0.4">
      <c r="A177" s="9" t="s">
        <v>31</v>
      </c>
      <c r="B177" t="s">
        <v>271</v>
      </c>
      <c r="C177">
        <v>1208.9202660000001</v>
      </c>
      <c r="D177" t="s">
        <v>39</v>
      </c>
      <c r="E177">
        <v>2</v>
      </c>
      <c r="F177">
        <v>0.50470809792843707</v>
      </c>
      <c r="G177">
        <v>0.49529190207156321</v>
      </c>
      <c r="H177">
        <v>610.1518480000002</v>
      </c>
      <c r="I177">
        <v>598.76841800000011</v>
      </c>
      <c r="J177">
        <v>6.1205273069679857E-2</v>
      </c>
      <c r="K177">
        <v>0.2551789077212806</v>
      </c>
      <c r="L177">
        <v>7.8154425612052728E-2</v>
      </c>
      <c r="M177">
        <v>73.992295000000013</v>
      </c>
      <c r="N177">
        <v>308.49095299999999</v>
      </c>
      <c r="O177">
        <v>94.482469000000009</v>
      </c>
      <c r="P177">
        <v>35.288632999999997</v>
      </c>
      <c r="Q177">
        <v>38.703662000000008</v>
      </c>
      <c r="R177">
        <v>151.399619</v>
      </c>
      <c r="S177">
        <v>157.09133399999999</v>
      </c>
      <c r="T177">
        <v>53.50212100000001</v>
      </c>
      <c r="U177">
        <v>40.980348000000014</v>
      </c>
      <c r="V177" s="8">
        <v>18.960999999999999</v>
      </c>
      <c r="W177" s="8">
        <v>59.253</v>
      </c>
      <c r="X177" s="8">
        <v>21.786999999999999</v>
      </c>
    </row>
    <row r="178" spans="1:24" ht="16" x14ac:dyDescent="0.4">
      <c r="A178" s="9" t="s">
        <v>31</v>
      </c>
      <c r="B178" t="s">
        <v>144</v>
      </c>
      <c r="C178">
        <v>8441.9516880000028</v>
      </c>
      <c r="D178" t="s">
        <v>39</v>
      </c>
      <c r="E178">
        <v>2</v>
      </c>
      <c r="F178">
        <v>0.50296655879180152</v>
      </c>
      <c r="G178">
        <v>0.49703344120819848</v>
      </c>
      <c r="H178">
        <v>4246.0193900000013</v>
      </c>
      <c r="I178">
        <v>4195.9322980000024</v>
      </c>
      <c r="J178">
        <v>8.3737864077669852E-2</v>
      </c>
      <c r="K178">
        <v>0.26577669902912621</v>
      </c>
      <c r="L178">
        <v>5.0296655879180127E-2</v>
      </c>
      <c r="M178">
        <v>706.91100299999982</v>
      </c>
      <c r="N178">
        <v>2243.6740530000011</v>
      </c>
      <c r="O178">
        <v>424.60193900000002</v>
      </c>
      <c r="P178">
        <v>373.37650399999978</v>
      </c>
      <c r="Q178">
        <v>333.5344990000001</v>
      </c>
      <c r="R178">
        <v>1145.1730580000001</v>
      </c>
      <c r="S178">
        <v>1098.500995000001</v>
      </c>
      <c r="T178">
        <v>204.90173999999999</v>
      </c>
      <c r="U178">
        <v>219.700199</v>
      </c>
      <c r="V178" s="8">
        <v>18.960999999999999</v>
      </c>
      <c r="W178" s="8">
        <v>59.253</v>
      </c>
      <c r="X178" s="8">
        <v>21.786999999999999</v>
      </c>
    </row>
    <row r="179" spans="1:24" ht="16" x14ac:dyDescent="0.4">
      <c r="A179" s="9" t="s">
        <v>31</v>
      </c>
      <c r="B179" t="s">
        <v>272</v>
      </c>
      <c r="C179">
        <v>17362.007436000011</v>
      </c>
      <c r="D179" t="s">
        <v>39</v>
      </c>
      <c r="E179">
        <v>2</v>
      </c>
      <c r="F179">
        <v>0.48924731182795711</v>
      </c>
      <c r="G179">
        <v>0.51075268817204322</v>
      </c>
      <c r="H179">
        <v>8494.3154660000091</v>
      </c>
      <c r="I179">
        <v>8867.6919700000108</v>
      </c>
      <c r="J179">
        <v>6.8777865198006785E-2</v>
      </c>
      <c r="K179">
        <v>0.26881720430107559</v>
      </c>
      <c r="L179">
        <v>7.8809336480461525E-2</v>
      </c>
      <c r="M179">
        <v>1194.121807</v>
      </c>
      <c r="N179">
        <v>4667.2063000000107</v>
      </c>
      <c r="O179">
        <v>1368.288286</v>
      </c>
      <c r="P179">
        <v>578.27824399999997</v>
      </c>
      <c r="Q179">
        <v>615.84356300000059</v>
      </c>
      <c r="R179">
        <v>2338.1565220000061</v>
      </c>
      <c r="S179">
        <v>2329.049778000006</v>
      </c>
      <c r="T179">
        <v>605.59847600000012</v>
      </c>
      <c r="U179">
        <v>762.68981000000019</v>
      </c>
      <c r="V179" s="8">
        <v>18.960999999999999</v>
      </c>
      <c r="W179" s="8">
        <v>59.253</v>
      </c>
      <c r="X179" s="8">
        <v>21.786999999999999</v>
      </c>
    </row>
    <row r="180" spans="1:24" ht="16" x14ac:dyDescent="0.4">
      <c r="A180" s="9" t="s">
        <v>31</v>
      </c>
      <c r="B180" t="s">
        <v>273</v>
      </c>
      <c r="C180">
        <v>11654.35563399999</v>
      </c>
      <c r="D180" t="s">
        <v>39</v>
      </c>
      <c r="E180">
        <v>2</v>
      </c>
      <c r="F180">
        <v>0.49462785700332101</v>
      </c>
      <c r="G180">
        <v>0.50537214299667899</v>
      </c>
      <c r="H180">
        <v>5764.568951999996</v>
      </c>
      <c r="I180">
        <v>5889.7866819999936</v>
      </c>
      <c r="J180">
        <v>8.116819691345957E-2</v>
      </c>
      <c r="K180">
        <v>0.24887673373705799</v>
      </c>
      <c r="L180">
        <v>7.3256495409259742E-2</v>
      </c>
      <c r="M180">
        <v>945.96303299999818</v>
      </c>
      <c r="N180">
        <v>2900.497963999997</v>
      </c>
      <c r="O180">
        <v>853.75725000000068</v>
      </c>
      <c r="P180">
        <v>470.13565899999912</v>
      </c>
      <c r="Q180">
        <v>475.82737399999911</v>
      </c>
      <c r="R180">
        <v>1445.6956099999991</v>
      </c>
      <c r="S180">
        <v>1454.8023539999981</v>
      </c>
      <c r="T180">
        <v>407.52679400000051</v>
      </c>
      <c r="U180">
        <v>446.23045600000017</v>
      </c>
      <c r="V180" s="8">
        <v>18.960999999999999</v>
      </c>
      <c r="W180" s="8">
        <v>59.253</v>
      </c>
      <c r="X180" s="8">
        <v>21.786999999999999</v>
      </c>
    </row>
    <row r="181" spans="1:24" ht="16" x14ac:dyDescent="0.4">
      <c r="A181" s="9" t="s">
        <v>31</v>
      </c>
      <c r="B181" t="s">
        <v>274</v>
      </c>
      <c r="C181">
        <v>5334.2752980000059</v>
      </c>
      <c r="D181" t="s">
        <v>39</v>
      </c>
      <c r="E181">
        <v>2</v>
      </c>
      <c r="F181">
        <v>0.49509176269739641</v>
      </c>
      <c r="G181">
        <v>0.50490823730260359</v>
      </c>
      <c r="H181">
        <v>2640.955760000003</v>
      </c>
      <c r="I181">
        <v>2693.3195380000029</v>
      </c>
      <c r="J181">
        <v>8.1092616303883966E-2</v>
      </c>
      <c r="K181">
        <v>0.2518139137857448</v>
      </c>
      <c r="L181">
        <v>7.3623559539052419E-2</v>
      </c>
      <c r="M181">
        <v>432.57034000000078</v>
      </c>
      <c r="N181">
        <v>1343.2447400000019</v>
      </c>
      <c r="O181">
        <v>392.72833500000002</v>
      </c>
      <c r="P181">
        <v>193.5183100000003</v>
      </c>
      <c r="Q181">
        <v>239.05203000000051</v>
      </c>
      <c r="R181">
        <v>696.66591600000095</v>
      </c>
      <c r="S181">
        <v>646.57882400000085</v>
      </c>
      <c r="T181">
        <v>176.44316499999991</v>
      </c>
      <c r="U181">
        <v>216.28517000000011</v>
      </c>
      <c r="V181" s="8">
        <v>18.960999999999999</v>
      </c>
      <c r="W181" s="8">
        <v>59.253</v>
      </c>
      <c r="X181" s="8">
        <v>21.786999999999999</v>
      </c>
    </row>
    <row r="182" spans="1:24" ht="16" x14ac:dyDescent="0.4">
      <c r="A182" s="9" t="s">
        <v>31</v>
      </c>
      <c r="B182" t="s">
        <v>275</v>
      </c>
      <c r="C182">
        <v>18240.808232000021</v>
      </c>
      <c r="D182" t="s">
        <v>39</v>
      </c>
      <c r="E182">
        <v>2</v>
      </c>
      <c r="F182">
        <v>0.46517723414877649</v>
      </c>
      <c r="G182">
        <v>0.53482276585122368</v>
      </c>
      <c r="H182">
        <v>8485.2087220000067</v>
      </c>
      <c r="I182">
        <v>9755.5995100000218</v>
      </c>
      <c r="J182">
        <v>7.3701947079381006E-2</v>
      </c>
      <c r="K182">
        <v>0.24781577633549701</v>
      </c>
      <c r="L182">
        <v>0.1045307039440839</v>
      </c>
      <c r="M182">
        <v>1344.3830830000029</v>
      </c>
      <c r="N182">
        <v>4520.3600530000103</v>
      </c>
      <c r="O182">
        <v>1906.724525000003</v>
      </c>
      <c r="P182">
        <v>655.68556800000135</v>
      </c>
      <c r="Q182">
        <v>688.69751500000189</v>
      </c>
      <c r="R182">
        <v>2022.835511000002</v>
      </c>
      <c r="S182">
        <v>2497.5245420000078</v>
      </c>
      <c r="T182">
        <v>887.90754000000095</v>
      </c>
      <c r="U182">
        <v>1018.816985000002</v>
      </c>
      <c r="V182" s="8">
        <v>18.960999999999999</v>
      </c>
      <c r="W182" s="8">
        <v>59.253</v>
      </c>
      <c r="X182" s="8">
        <v>21.786999999999999</v>
      </c>
    </row>
    <row r="183" spans="1:24" ht="16" x14ac:dyDescent="0.4">
      <c r="A183" s="9" t="s">
        <v>31</v>
      </c>
      <c r="B183" t="s">
        <v>276</v>
      </c>
      <c r="C183">
        <v>12858.722528000009</v>
      </c>
      <c r="D183" t="s">
        <v>39</v>
      </c>
      <c r="E183">
        <v>2</v>
      </c>
      <c r="F183">
        <v>0.48140934844192629</v>
      </c>
      <c r="G183">
        <v>0.5185906515580736</v>
      </c>
      <c r="H183">
        <v>6190.3092340000039</v>
      </c>
      <c r="I183">
        <v>6668.4132940000036</v>
      </c>
      <c r="J183">
        <v>0.1115439093484422</v>
      </c>
      <c r="K183">
        <v>0.23618980169971651</v>
      </c>
      <c r="L183">
        <v>7.1264164305948965E-2</v>
      </c>
      <c r="M183">
        <v>1434.3121800000049</v>
      </c>
      <c r="N183">
        <v>3037.0991239999989</v>
      </c>
      <c r="O183">
        <v>916.36611500000015</v>
      </c>
      <c r="P183">
        <v>743.33797900000286</v>
      </c>
      <c r="Q183">
        <v>690.97420100000204</v>
      </c>
      <c r="R183">
        <v>1421.790406999999</v>
      </c>
      <c r="S183">
        <v>1615.3087169999999</v>
      </c>
      <c r="T183">
        <v>385.89827700000018</v>
      </c>
      <c r="U183">
        <v>530.46783799999992</v>
      </c>
      <c r="V183" s="8">
        <v>18.960999999999999</v>
      </c>
      <c r="W183" s="8">
        <v>59.253</v>
      </c>
      <c r="X183" s="8">
        <v>21.786999999999999</v>
      </c>
    </row>
    <row r="184" spans="1:24" ht="16" x14ac:dyDescent="0.4">
      <c r="A184" s="9" t="s">
        <v>31</v>
      </c>
      <c r="B184" t="s">
        <v>277</v>
      </c>
      <c r="C184">
        <v>270.92563400000012</v>
      </c>
      <c r="D184" t="s">
        <v>39</v>
      </c>
      <c r="E184">
        <v>2</v>
      </c>
      <c r="F184">
        <v>0.4621848739495798</v>
      </c>
      <c r="G184">
        <v>0.53781512605042026</v>
      </c>
      <c r="H184">
        <v>125.21773</v>
      </c>
      <c r="I184">
        <v>145.70790400000001</v>
      </c>
      <c r="J184">
        <v>7.9831932773109252E-2</v>
      </c>
      <c r="K184">
        <v>0.30672268907563022</v>
      </c>
      <c r="L184">
        <v>1.260504201680672E-2</v>
      </c>
      <c r="M184">
        <v>21.628517000000009</v>
      </c>
      <c r="N184">
        <v>83.099039000000005</v>
      </c>
      <c r="O184">
        <v>3.415029000000001</v>
      </c>
      <c r="P184">
        <v>5.6917150000000003</v>
      </c>
      <c r="Q184">
        <v>15.936802000000011</v>
      </c>
      <c r="R184">
        <v>42.118691000000013</v>
      </c>
      <c r="S184">
        <v>40.980348000000014</v>
      </c>
      <c r="T184">
        <v>3.415029000000001</v>
      </c>
      <c r="U184">
        <v>0</v>
      </c>
      <c r="V184" s="8">
        <v>18.960999999999999</v>
      </c>
      <c r="W184" s="8">
        <v>59.253</v>
      </c>
      <c r="X184" s="8">
        <v>21.786999999999999</v>
      </c>
    </row>
    <row r="185" spans="1:24" ht="16" x14ac:dyDescent="0.4">
      <c r="A185" s="9" t="s">
        <v>31</v>
      </c>
      <c r="B185" t="s">
        <v>278</v>
      </c>
      <c r="C185">
        <v>9404.9898660000035</v>
      </c>
      <c r="D185" t="s">
        <v>39</v>
      </c>
      <c r="E185">
        <v>2</v>
      </c>
      <c r="F185">
        <v>0.4914064391188574</v>
      </c>
      <c r="G185">
        <v>0.50859356088114238</v>
      </c>
      <c r="H185">
        <v>4621.6725800000013</v>
      </c>
      <c r="I185">
        <v>4783.3172860000004</v>
      </c>
      <c r="J185">
        <v>7.6857903655289217E-2</v>
      </c>
      <c r="K185">
        <v>0.24897119341563781</v>
      </c>
      <c r="L185">
        <v>7.0806100217864931E-2</v>
      </c>
      <c r="M185">
        <v>722.84780499999965</v>
      </c>
      <c r="N185">
        <v>2341.571551</v>
      </c>
      <c r="O185">
        <v>665.93065500000034</v>
      </c>
      <c r="P185">
        <v>350.60964399999989</v>
      </c>
      <c r="Q185">
        <v>372.23816099999982</v>
      </c>
      <c r="R185">
        <v>1140.619686</v>
      </c>
      <c r="S185">
        <v>1200.951865</v>
      </c>
      <c r="T185">
        <v>319.87438300000031</v>
      </c>
      <c r="U185">
        <v>346.05627200000009</v>
      </c>
      <c r="V185" s="8">
        <v>18.960999999999999</v>
      </c>
      <c r="W185" s="8">
        <v>59.253</v>
      </c>
      <c r="X185" s="8">
        <v>21.786999999999999</v>
      </c>
    </row>
    <row r="186" spans="1:24" ht="16" x14ac:dyDescent="0.4">
      <c r="A186" s="9" t="s">
        <v>31</v>
      </c>
      <c r="B186" t="s">
        <v>279</v>
      </c>
      <c r="C186">
        <v>2502.077914</v>
      </c>
      <c r="D186" t="s">
        <v>39</v>
      </c>
      <c r="E186">
        <v>2</v>
      </c>
      <c r="F186">
        <v>0.51501364877161049</v>
      </c>
      <c r="G186">
        <v>0.48498635122838929</v>
      </c>
      <c r="H186">
        <v>1288.604276</v>
      </c>
      <c r="I186">
        <v>1213.473637999999</v>
      </c>
      <c r="J186">
        <v>8.1892629663330288E-2</v>
      </c>
      <c r="K186">
        <v>0.2643312101910828</v>
      </c>
      <c r="L186">
        <v>6.5969062784349428E-2</v>
      </c>
      <c r="M186">
        <v>204.9017399999999</v>
      </c>
      <c r="N186">
        <v>661.37728299999981</v>
      </c>
      <c r="O186">
        <v>165.05973499999999</v>
      </c>
      <c r="P186">
        <v>107.004242</v>
      </c>
      <c r="Q186">
        <v>97.897497999999956</v>
      </c>
      <c r="R186">
        <v>336.94952799999987</v>
      </c>
      <c r="S186">
        <v>324.42775499999988</v>
      </c>
      <c r="T186">
        <v>77.407324000000017</v>
      </c>
      <c r="U186">
        <v>87.652411000000015</v>
      </c>
      <c r="V186" s="8">
        <v>18.960999999999999</v>
      </c>
      <c r="W186" s="8">
        <v>59.253</v>
      </c>
      <c r="X186" s="8">
        <v>21.786999999999999</v>
      </c>
    </row>
    <row r="187" spans="1:24" ht="16" x14ac:dyDescent="0.4">
      <c r="A187" s="9" t="s">
        <v>31</v>
      </c>
      <c r="B187" t="s">
        <v>280</v>
      </c>
      <c r="C187">
        <v>2144.6382119999998</v>
      </c>
      <c r="D187" t="s">
        <v>39</v>
      </c>
      <c r="E187">
        <v>2</v>
      </c>
      <c r="F187">
        <v>0.50424628450106146</v>
      </c>
      <c r="G187">
        <v>0.49575371549893837</v>
      </c>
      <c r="H187">
        <v>1081.4258500000001</v>
      </c>
      <c r="I187">
        <v>1063.212362</v>
      </c>
      <c r="J187">
        <v>8.8110403397027581E-2</v>
      </c>
      <c r="K187">
        <v>0.23460721868365181</v>
      </c>
      <c r="L187">
        <v>4.4585987261146508E-2</v>
      </c>
      <c r="M187">
        <v>188.9649379999999</v>
      </c>
      <c r="N187">
        <v>503.14760599999983</v>
      </c>
      <c r="O187">
        <v>95.620812000000015</v>
      </c>
      <c r="P187">
        <v>91.067439999999962</v>
      </c>
      <c r="Q187">
        <v>97.897497999999956</v>
      </c>
      <c r="R187">
        <v>269.78729099999993</v>
      </c>
      <c r="S187">
        <v>233.36031500000001</v>
      </c>
      <c r="T187">
        <v>51.225434999999997</v>
      </c>
      <c r="U187">
        <v>44.395377000000011</v>
      </c>
      <c r="V187" s="8">
        <v>18.960999999999999</v>
      </c>
      <c r="W187" s="8">
        <v>59.253</v>
      </c>
      <c r="X187" s="8">
        <v>21.786999999999999</v>
      </c>
    </row>
    <row r="188" spans="1:24" ht="16" x14ac:dyDescent="0.4">
      <c r="A188" s="9" t="s">
        <v>31</v>
      </c>
      <c r="B188" t="s">
        <v>281</v>
      </c>
      <c r="C188">
        <v>4717.2933920000032</v>
      </c>
      <c r="D188" t="s">
        <v>39</v>
      </c>
      <c r="E188">
        <v>2</v>
      </c>
      <c r="F188">
        <v>0.49903474903474909</v>
      </c>
      <c r="G188">
        <v>0.50096525096525102</v>
      </c>
      <c r="H188">
        <v>2354.0933240000022</v>
      </c>
      <c r="I188">
        <v>2363.2000680000019</v>
      </c>
      <c r="J188">
        <v>7.8426640926640964E-2</v>
      </c>
      <c r="K188">
        <v>0.27147683397683409</v>
      </c>
      <c r="L188">
        <v>5.5743243243243201E-2</v>
      </c>
      <c r="M188">
        <v>369.96147500000041</v>
      </c>
      <c r="N188">
        <v>1280.635875000002</v>
      </c>
      <c r="O188">
        <v>262.95723299999997</v>
      </c>
      <c r="P188">
        <v>178.7198510000002</v>
      </c>
      <c r="Q188">
        <v>191.24162400000029</v>
      </c>
      <c r="R188">
        <v>652.27053900000078</v>
      </c>
      <c r="S188">
        <v>628.36533600000064</v>
      </c>
      <c r="T188">
        <v>122.94104400000001</v>
      </c>
      <c r="U188">
        <v>140.016189</v>
      </c>
      <c r="V188" s="8">
        <v>18.960999999999999</v>
      </c>
      <c r="W188" s="8">
        <v>59.253</v>
      </c>
      <c r="X188" s="8">
        <v>21.786999999999999</v>
      </c>
    </row>
    <row r="189" spans="1:24" ht="16" x14ac:dyDescent="0.4">
      <c r="A189" s="9" t="s">
        <v>31</v>
      </c>
      <c r="B189" t="s">
        <v>282</v>
      </c>
      <c r="C189">
        <v>8355.4376200000042</v>
      </c>
      <c r="D189" t="s">
        <v>39</v>
      </c>
      <c r="E189">
        <v>2</v>
      </c>
      <c r="F189">
        <v>0.50490463215258841</v>
      </c>
      <c r="G189">
        <v>0.49509536784741143</v>
      </c>
      <c r="H189">
        <v>4218.6991580000013</v>
      </c>
      <c r="I189">
        <v>4136.7384620000021</v>
      </c>
      <c r="J189">
        <v>7.5613079019073562E-2</v>
      </c>
      <c r="K189">
        <v>0.26267029972752037</v>
      </c>
      <c r="L189">
        <v>5.3814713896457762E-2</v>
      </c>
      <c r="M189">
        <v>631.7803650000003</v>
      </c>
      <c r="N189">
        <v>2194.725304000001</v>
      </c>
      <c r="O189">
        <v>449.64548500000012</v>
      </c>
      <c r="P189">
        <v>310.76763900000032</v>
      </c>
      <c r="Q189">
        <v>321.01272600000021</v>
      </c>
      <c r="R189">
        <v>1093.947623</v>
      </c>
      <c r="S189">
        <v>1100.777681</v>
      </c>
      <c r="T189">
        <v>218.56185600000009</v>
      </c>
      <c r="U189">
        <v>231.083629</v>
      </c>
      <c r="V189" s="8">
        <v>18.960999999999999</v>
      </c>
      <c r="W189" s="8">
        <v>59.253</v>
      </c>
      <c r="X189" s="8">
        <v>21.786999999999999</v>
      </c>
    </row>
    <row r="190" spans="1:24" ht="16" x14ac:dyDescent="0.4">
      <c r="A190" s="9" t="s">
        <v>31</v>
      </c>
      <c r="B190" t="s">
        <v>283</v>
      </c>
      <c r="C190">
        <v>2422.3939039999991</v>
      </c>
      <c r="D190" t="s">
        <v>39</v>
      </c>
      <c r="E190">
        <v>2</v>
      </c>
      <c r="F190">
        <v>0.49906015037593993</v>
      </c>
      <c r="G190">
        <v>0.50093984962406024</v>
      </c>
      <c r="H190">
        <v>1208.9202660000001</v>
      </c>
      <c r="I190">
        <v>1213.4736379999999</v>
      </c>
      <c r="J190">
        <v>8.7406015037593987E-2</v>
      </c>
      <c r="K190">
        <v>0.2434210526315789</v>
      </c>
      <c r="L190">
        <v>7.424812030075191E-2</v>
      </c>
      <c r="M190">
        <v>211.73179799999991</v>
      </c>
      <c r="N190">
        <v>589.66167399999972</v>
      </c>
      <c r="O190">
        <v>179.858194</v>
      </c>
      <c r="P190">
        <v>109.2809279999999</v>
      </c>
      <c r="Q190">
        <v>102.45086999999999</v>
      </c>
      <c r="R190">
        <v>285.72409299999993</v>
      </c>
      <c r="S190">
        <v>303.93758099999991</v>
      </c>
      <c r="T190">
        <v>89.929096999999999</v>
      </c>
      <c r="U190">
        <v>89.929096999999999</v>
      </c>
      <c r="V190" s="8">
        <v>18.960999999999999</v>
      </c>
      <c r="W190" s="8">
        <v>59.253</v>
      </c>
      <c r="X190" s="8">
        <v>21.786999999999999</v>
      </c>
    </row>
    <row r="191" spans="1:24" ht="16" x14ac:dyDescent="0.4">
      <c r="A191" s="9" t="s">
        <v>31</v>
      </c>
      <c r="B191" t="s">
        <v>284</v>
      </c>
      <c r="C191">
        <v>2779.8336059999988</v>
      </c>
      <c r="D191" t="s">
        <v>39</v>
      </c>
      <c r="E191">
        <v>2</v>
      </c>
      <c r="F191">
        <v>0.47665847665847683</v>
      </c>
      <c r="G191">
        <v>0.52334152334152351</v>
      </c>
      <c r="H191">
        <v>1325.031252</v>
      </c>
      <c r="I191">
        <v>1454.8023539999999</v>
      </c>
      <c r="J191">
        <v>7.4529074529074521E-2</v>
      </c>
      <c r="K191">
        <v>0.26904176904176907</v>
      </c>
      <c r="L191">
        <v>8.2719082719082737E-2</v>
      </c>
      <c r="M191">
        <v>207.17842599999989</v>
      </c>
      <c r="N191">
        <v>747.89135099999987</v>
      </c>
      <c r="O191">
        <v>229.94528600000001</v>
      </c>
      <c r="P191">
        <v>112.69595699999989</v>
      </c>
      <c r="Q191">
        <v>94.482468999999952</v>
      </c>
      <c r="R191">
        <v>341.50290000000001</v>
      </c>
      <c r="S191">
        <v>406.38845099999992</v>
      </c>
      <c r="T191">
        <v>108.142585</v>
      </c>
      <c r="U191">
        <v>121.802701</v>
      </c>
      <c r="V191" s="8">
        <v>18.960999999999999</v>
      </c>
      <c r="W191" s="8">
        <v>59.253</v>
      </c>
      <c r="X191" s="8">
        <v>21.786999999999999</v>
      </c>
    </row>
    <row r="192" spans="1:24" ht="16" x14ac:dyDescent="0.4">
      <c r="A192" s="9" t="s">
        <v>31</v>
      </c>
      <c r="B192" t="s">
        <v>285</v>
      </c>
      <c r="C192">
        <v>27188.184212000069</v>
      </c>
      <c r="D192" t="s">
        <v>39</v>
      </c>
      <c r="E192">
        <v>2</v>
      </c>
      <c r="F192">
        <v>0.48291743426561717</v>
      </c>
      <c r="G192">
        <v>0.51708256573438294</v>
      </c>
      <c r="H192">
        <v>13129.64816200004</v>
      </c>
      <c r="I192">
        <v>14058.536050000041</v>
      </c>
      <c r="J192">
        <v>8.2607603416513062E-2</v>
      </c>
      <c r="K192">
        <v>0.25016747613465062</v>
      </c>
      <c r="L192">
        <v>6.669737062468592E-2</v>
      </c>
      <c r="M192">
        <v>2245.950739000004</v>
      </c>
      <c r="N192">
        <v>6801.5994250000131</v>
      </c>
      <c r="O192">
        <v>1813.3803990000031</v>
      </c>
      <c r="P192">
        <v>1121.2678550000021</v>
      </c>
      <c r="Q192">
        <v>1124.6828840000021</v>
      </c>
      <c r="R192">
        <v>3202.158859000006</v>
      </c>
      <c r="S192">
        <v>3599.4405660000079</v>
      </c>
      <c r="T192">
        <v>842.37382000000116</v>
      </c>
      <c r="U192">
        <v>971.00657900000203</v>
      </c>
      <c r="V192" s="8">
        <v>18.960999999999999</v>
      </c>
      <c r="W192" s="8">
        <v>59.253</v>
      </c>
      <c r="X192" s="8">
        <v>21.786999999999999</v>
      </c>
    </row>
    <row r="193" spans="1:24" ht="16" x14ac:dyDescent="0.4">
      <c r="A193" s="9" t="s">
        <v>31</v>
      </c>
      <c r="B193" t="s">
        <v>286</v>
      </c>
      <c r="C193">
        <v>79.684010000000001</v>
      </c>
      <c r="D193" t="s">
        <v>39</v>
      </c>
      <c r="E193">
        <v>2</v>
      </c>
      <c r="F193">
        <v>0.60000000000000009</v>
      </c>
      <c r="G193">
        <v>0.40000000000000008</v>
      </c>
      <c r="H193">
        <v>47.810406000000008</v>
      </c>
      <c r="I193">
        <v>31.873604000000011</v>
      </c>
      <c r="J193">
        <v>7.1428571428571438E-2</v>
      </c>
      <c r="K193">
        <v>0.2142857142857143</v>
      </c>
      <c r="L193">
        <v>0.1142857142857143</v>
      </c>
      <c r="M193">
        <v>5.6917150000000003</v>
      </c>
      <c r="N193">
        <v>17.075144999999999</v>
      </c>
      <c r="O193">
        <v>9.1067440000000008</v>
      </c>
      <c r="P193">
        <v>4.5533720000000004</v>
      </c>
      <c r="Q193">
        <v>1.1383430000000001</v>
      </c>
      <c r="R193">
        <v>10.245087</v>
      </c>
      <c r="S193">
        <v>6.8300580000000002</v>
      </c>
      <c r="T193">
        <v>6.8300580000000011</v>
      </c>
      <c r="U193">
        <v>2.2766860000000002</v>
      </c>
      <c r="V193" s="8">
        <v>18.960999999999999</v>
      </c>
      <c r="W193" s="8">
        <v>59.253</v>
      </c>
      <c r="X193" s="8">
        <v>21.786999999999999</v>
      </c>
    </row>
    <row r="194" spans="1:24" ht="16" x14ac:dyDescent="0.4">
      <c r="A194" s="9" t="s">
        <v>31</v>
      </c>
      <c r="B194" t="s">
        <v>287</v>
      </c>
      <c r="C194">
        <v>2128.7014100000001</v>
      </c>
      <c r="D194" t="s">
        <v>39</v>
      </c>
      <c r="E194">
        <v>2</v>
      </c>
      <c r="F194">
        <v>0.51336898395721919</v>
      </c>
      <c r="G194">
        <v>0.4866310160427807</v>
      </c>
      <c r="H194">
        <v>1092.8092799999999</v>
      </c>
      <c r="I194">
        <v>1035.89213</v>
      </c>
      <c r="J194">
        <v>7.647058823529411E-2</v>
      </c>
      <c r="K194">
        <v>0.25240641711229939</v>
      </c>
      <c r="L194">
        <v>5.828877005347595E-2</v>
      </c>
      <c r="M194">
        <v>162.78304899999989</v>
      </c>
      <c r="N194">
        <v>537.29789599999981</v>
      </c>
      <c r="O194">
        <v>124.079387</v>
      </c>
      <c r="P194">
        <v>69.438922999999988</v>
      </c>
      <c r="Q194">
        <v>93.34412599999996</v>
      </c>
      <c r="R194">
        <v>285.72409299999993</v>
      </c>
      <c r="S194">
        <v>251.57380299999991</v>
      </c>
      <c r="T194">
        <v>59.193836000000012</v>
      </c>
      <c r="U194">
        <v>64.885551000000007</v>
      </c>
      <c r="V194" s="8">
        <v>18.960999999999999</v>
      </c>
      <c r="W194" s="8">
        <v>59.253</v>
      </c>
      <c r="X194" s="8">
        <v>21.786999999999999</v>
      </c>
    </row>
    <row r="195" spans="1:24" ht="16" x14ac:dyDescent="0.4">
      <c r="A195" s="9" t="s">
        <v>31</v>
      </c>
      <c r="B195" t="s">
        <v>288</v>
      </c>
      <c r="C195">
        <v>2679.6594219999988</v>
      </c>
      <c r="D195" t="s">
        <v>39</v>
      </c>
      <c r="E195">
        <v>2</v>
      </c>
      <c r="F195">
        <v>0.50892098555649967</v>
      </c>
      <c r="G195">
        <v>0.49107901444350049</v>
      </c>
      <c r="H195">
        <v>1363.7349139999999</v>
      </c>
      <c r="I195">
        <v>1315.9245080000001</v>
      </c>
      <c r="J195">
        <v>8.4536958368734066E-2</v>
      </c>
      <c r="K195">
        <v>0.2646559048428207</v>
      </c>
      <c r="L195">
        <v>6.4146134239592215E-2</v>
      </c>
      <c r="M195">
        <v>226.53025699999989</v>
      </c>
      <c r="N195">
        <v>709.18768899999964</v>
      </c>
      <c r="O195">
        <v>171.889793</v>
      </c>
      <c r="P195">
        <v>113.8342999999999</v>
      </c>
      <c r="Q195">
        <v>112.69595699999989</v>
      </c>
      <c r="R195">
        <v>365.40810299999993</v>
      </c>
      <c r="S195">
        <v>343.77958599999982</v>
      </c>
      <c r="T195">
        <v>87.652411000000001</v>
      </c>
      <c r="U195">
        <v>84.237381999999997</v>
      </c>
      <c r="V195" s="8">
        <v>18.960999999999999</v>
      </c>
      <c r="W195" s="8">
        <v>59.253</v>
      </c>
      <c r="X195" s="8">
        <v>21.786999999999999</v>
      </c>
    </row>
    <row r="196" spans="1:24" ht="16" x14ac:dyDescent="0.4">
      <c r="A196" s="9" t="s">
        <v>31</v>
      </c>
      <c r="B196" t="s">
        <v>289</v>
      </c>
      <c r="C196">
        <v>2709.256339999999</v>
      </c>
      <c r="D196" t="s">
        <v>39</v>
      </c>
      <c r="E196">
        <v>2</v>
      </c>
      <c r="F196">
        <v>0.50168067226890756</v>
      </c>
      <c r="G196">
        <v>0.49831932773109239</v>
      </c>
      <c r="H196">
        <v>1359.1815419999989</v>
      </c>
      <c r="I196">
        <v>1350.074797999999</v>
      </c>
      <c r="J196">
        <v>8.1092436974789905E-2</v>
      </c>
      <c r="K196">
        <v>0.2428571428571428</v>
      </c>
      <c r="L196">
        <v>6.9327731092436992E-2</v>
      </c>
      <c r="M196">
        <v>219.70019899999991</v>
      </c>
      <c r="N196">
        <v>657.96225399999969</v>
      </c>
      <c r="O196">
        <v>187.826595</v>
      </c>
      <c r="P196">
        <v>105.865899</v>
      </c>
      <c r="Q196">
        <v>113.8342999999999</v>
      </c>
      <c r="R196">
        <v>331.25781299999983</v>
      </c>
      <c r="S196">
        <v>326.70444099999992</v>
      </c>
      <c r="T196">
        <v>92.205782999999983</v>
      </c>
      <c r="U196">
        <v>95.620811999999987</v>
      </c>
      <c r="V196" s="8">
        <v>18.960999999999999</v>
      </c>
      <c r="W196" s="8">
        <v>59.253</v>
      </c>
      <c r="X196" s="8">
        <v>21.786999999999999</v>
      </c>
    </row>
    <row r="197" spans="1:24" ht="16" x14ac:dyDescent="0.4">
      <c r="A197" s="9" t="s">
        <v>31</v>
      </c>
      <c r="B197" t="s">
        <v>290</v>
      </c>
      <c r="C197">
        <v>2911.8813939999991</v>
      </c>
      <c r="D197" t="s">
        <v>39</v>
      </c>
      <c r="E197">
        <v>2</v>
      </c>
      <c r="F197">
        <v>0.50820953870211105</v>
      </c>
      <c r="G197">
        <v>0.49179046129788911</v>
      </c>
      <c r="H197">
        <v>1479.8459</v>
      </c>
      <c r="I197">
        <v>1432.035494</v>
      </c>
      <c r="J197">
        <v>8.248631743549649E-2</v>
      </c>
      <c r="K197">
        <v>0.23534010946051601</v>
      </c>
      <c r="L197">
        <v>6.0203283815480867E-2</v>
      </c>
      <c r="M197">
        <v>240.19037299999991</v>
      </c>
      <c r="N197">
        <v>685.28248599999972</v>
      </c>
      <c r="O197">
        <v>175.304822</v>
      </c>
      <c r="P197">
        <v>109.2809279999999</v>
      </c>
      <c r="Q197">
        <v>130.90944500000001</v>
      </c>
      <c r="R197">
        <v>367.68478899999991</v>
      </c>
      <c r="S197">
        <v>317.59769699999993</v>
      </c>
      <c r="T197">
        <v>89.929097000000013</v>
      </c>
      <c r="U197">
        <v>85.375725000000017</v>
      </c>
      <c r="V197" s="8">
        <v>18.960999999999999</v>
      </c>
      <c r="W197" s="8">
        <v>59.253</v>
      </c>
      <c r="X197" s="8">
        <v>21.786999999999999</v>
      </c>
    </row>
    <row r="198" spans="1:24" ht="16" x14ac:dyDescent="0.4">
      <c r="A198" s="9" t="s">
        <v>31</v>
      </c>
      <c r="B198" t="s">
        <v>291</v>
      </c>
      <c r="C198">
        <v>2729.746513999999</v>
      </c>
      <c r="D198" t="s">
        <v>39</v>
      </c>
      <c r="E198">
        <v>2</v>
      </c>
      <c r="F198">
        <v>0.5387823185988323</v>
      </c>
      <c r="G198">
        <v>0.46121768140116759</v>
      </c>
      <c r="H198">
        <v>1470.7391560000001</v>
      </c>
      <c r="I198">
        <v>1259.0073580000001</v>
      </c>
      <c r="J198">
        <v>9.0909090909090898E-2</v>
      </c>
      <c r="K198">
        <v>0.24145120934111761</v>
      </c>
      <c r="L198">
        <v>5.3794829024186842E-2</v>
      </c>
      <c r="M198">
        <v>248.15877399999991</v>
      </c>
      <c r="N198">
        <v>659.10059699999988</v>
      </c>
      <c r="O198">
        <v>146.84624700000001</v>
      </c>
      <c r="P198">
        <v>138.87784600000001</v>
      </c>
      <c r="Q198">
        <v>109.280928</v>
      </c>
      <c r="R198">
        <v>335.81118499999991</v>
      </c>
      <c r="S198">
        <v>323.28941199999991</v>
      </c>
      <c r="T198">
        <v>86.514068000000009</v>
      </c>
      <c r="U198">
        <v>60.332179000000018</v>
      </c>
      <c r="V198" s="8">
        <v>18.960999999999999</v>
      </c>
      <c r="W198" s="8">
        <v>59.253</v>
      </c>
      <c r="X198" s="8">
        <v>21.786999999999999</v>
      </c>
    </row>
    <row r="199" spans="1:24" ht="16" x14ac:dyDescent="0.4">
      <c r="A199" s="9" t="s">
        <v>31</v>
      </c>
      <c r="B199" t="s">
        <v>292</v>
      </c>
      <c r="C199">
        <v>4259.6795060000004</v>
      </c>
      <c r="D199" t="s">
        <v>39</v>
      </c>
      <c r="E199">
        <v>2</v>
      </c>
      <c r="F199">
        <v>0.48530197755211107</v>
      </c>
      <c r="G199">
        <v>0.51469802244788887</v>
      </c>
      <c r="H199">
        <v>2067.230888</v>
      </c>
      <c r="I199">
        <v>2192.4486179999999</v>
      </c>
      <c r="J199">
        <v>6.4671298770710844E-2</v>
      </c>
      <c r="K199">
        <v>0.24211651523249611</v>
      </c>
      <c r="L199">
        <v>0.1084981293425975</v>
      </c>
      <c r="M199">
        <v>275.47900600000003</v>
      </c>
      <c r="N199">
        <v>1031.3387580000001</v>
      </c>
      <c r="O199">
        <v>462.167258</v>
      </c>
      <c r="P199">
        <v>155.95299100000011</v>
      </c>
      <c r="Q199">
        <v>119.5260149999999</v>
      </c>
      <c r="R199">
        <v>500.87092000000018</v>
      </c>
      <c r="S199">
        <v>530.46783800000026</v>
      </c>
      <c r="T199">
        <v>190.1032809999999</v>
      </c>
      <c r="U199">
        <v>272.06397700000002</v>
      </c>
      <c r="V199" s="8">
        <v>18.960999999999999</v>
      </c>
      <c r="W199" s="8">
        <v>59.253</v>
      </c>
      <c r="X199" s="8">
        <v>21.786999999999999</v>
      </c>
    </row>
    <row r="200" spans="1:24" ht="16" x14ac:dyDescent="0.4">
      <c r="A200" s="9" t="s">
        <v>31</v>
      </c>
      <c r="B200" t="s">
        <v>293</v>
      </c>
      <c r="C200">
        <v>21535.17287400008</v>
      </c>
      <c r="D200" t="s">
        <v>39</v>
      </c>
      <c r="E200">
        <v>2</v>
      </c>
      <c r="F200">
        <v>0.46685696162385021</v>
      </c>
      <c r="G200">
        <v>0.53314303837614996</v>
      </c>
      <c r="H200">
        <v>10053.84537600003</v>
      </c>
      <c r="I200">
        <v>11481.32749800005</v>
      </c>
      <c r="J200">
        <v>8.3941220002114583E-2</v>
      </c>
      <c r="K200">
        <v>0.23882017126546129</v>
      </c>
      <c r="L200">
        <v>6.2850195580927984E-2</v>
      </c>
      <c r="M200">
        <v>1807.6886840000111</v>
      </c>
      <c r="N200">
        <v>5143.0336740000157</v>
      </c>
      <c r="O200">
        <v>1353.4898270000001</v>
      </c>
      <c r="P200">
        <v>851.48056400000485</v>
      </c>
      <c r="Q200">
        <v>956.20812000000569</v>
      </c>
      <c r="R200">
        <v>2396.2120150000051</v>
      </c>
      <c r="S200">
        <v>2746.8216590000111</v>
      </c>
      <c r="T200">
        <v>565.75647099999958</v>
      </c>
      <c r="U200">
        <v>787.73335600000007</v>
      </c>
      <c r="V200" s="8">
        <v>18.960999999999999</v>
      </c>
      <c r="W200" s="8">
        <v>59.253</v>
      </c>
      <c r="X200" s="8">
        <v>21.786999999999999</v>
      </c>
    </row>
    <row r="201" spans="1:24" ht="16" x14ac:dyDescent="0.4">
      <c r="A201" s="9" t="s">
        <v>31</v>
      </c>
      <c r="B201" t="s">
        <v>294</v>
      </c>
      <c r="C201">
        <v>6989.4260200000072</v>
      </c>
      <c r="D201" t="s">
        <v>39</v>
      </c>
      <c r="E201">
        <v>2</v>
      </c>
      <c r="F201">
        <v>0.50521172638436485</v>
      </c>
      <c r="G201">
        <v>0.49478827361563538</v>
      </c>
      <c r="H201">
        <v>3531.1399860000038</v>
      </c>
      <c r="I201">
        <v>3458.2860340000052</v>
      </c>
      <c r="J201">
        <v>7.7850162866449538E-2</v>
      </c>
      <c r="K201">
        <v>0.24169381107491861</v>
      </c>
      <c r="L201">
        <v>6.6938110749185584E-2</v>
      </c>
      <c r="M201">
        <v>544.12795400000073</v>
      </c>
      <c r="N201">
        <v>1689.3010120000019</v>
      </c>
      <c r="O201">
        <v>467.85897299999988</v>
      </c>
      <c r="P201">
        <v>276.61734900000027</v>
      </c>
      <c r="Q201">
        <v>267.51060500000051</v>
      </c>
      <c r="R201">
        <v>886.7691970000011</v>
      </c>
      <c r="S201">
        <v>802.53181500000107</v>
      </c>
      <c r="T201">
        <v>220.8385419999999</v>
      </c>
      <c r="U201">
        <v>247.02043099999989</v>
      </c>
      <c r="V201" s="8">
        <v>18.960999999999999</v>
      </c>
      <c r="W201" s="8">
        <v>59.253</v>
      </c>
      <c r="X201" s="8">
        <v>21.786999999999999</v>
      </c>
    </row>
    <row r="202" spans="1:24" ht="16" x14ac:dyDescent="0.4">
      <c r="A202" s="9" t="s">
        <v>31</v>
      </c>
      <c r="B202" t="s">
        <v>138</v>
      </c>
      <c r="C202">
        <v>4746.8903100000043</v>
      </c>
      <c r="D202" t="s">
        <v>39</v>
      </c>
      <c r="E202">
        <v>2</v>
      </c>
      <c r="F202">
        <v>0.49304556354916068</v>
      </c>
      <c r="G202">
        <v>0.50695443645083937</v>
      </c>
      <c r="H202">
        <v>2340.4332080000022</v>
      </c>
      <c r="I202">
        <v>2406.457102000003</v>
      </c>
      <c r="J202">
        <v>8.1534772182254231E-2</v>
      </c>
      <c r="K202">
        <v>0.23213429256594709</v>
      </c>
      <c r="L202">
        <v>5.011990407673856E-2</v>
      </c>
      <c r="M202">
        <v>387.03662000000048</v>
      </c>
      <c r="N202">
        <v>1101.916024000001</v>
      </c>
      <c r="O202">
        <v>237.91368700000001</v>
      </c>
      <c r="P202">
        <v>186.6882520000002</v>
      </c>
      <c r="Q202">
        <v>200.34836800000031</v>
      </c>
      <c r="R202">
        <v>541.85126800000035</v>
      </c>
      <c r="S202">
        <v>560.06475600000033</v>
      </c>
      <c r="T202">
        <v>119.526015</v>
      </c>
      <c r="U202">
        <v>118.38767199999999</v>
      </c>
      <c r="V202" s="8">
        <v>18.960999999999999</v>
      </c>
      <c r="W202" s="8">
        <v>59.253</v>
      </c>
      <c r="X202" s="8">
        <v>21.786999999999999</v>
      </c>
    </row>
    <row r="203" spans="1:24" ht="16" x14ac:dyDescent="0.4">
      <c r="A203" s="9" t="s">
        <v>31</v>
      </c>
      <c r="B203" t="s">
        <v>295</v>
      </c>
      <c r="C203">
        <v>6361.06068400001</v>
      </c>
      <c r="D203" t="s">
        <v>39</v>
      </c>
      <c r="E203">
        <v>2</v>
      </c>
      <c r="F203">
        <v>0.48783106657122388</v>
      </c>
      <c r="G203">
        <v>0.51216893342877601</v>
      </c>
      <c r="H203">
        <v>3103.1230180000039</v>
      </c>
      <c r="I203">
        <v>3257.9376660000048</v>
      </c>
      <c r="J203">
        <v>7.4266284896206153E-2</v>
      </c>
      <c r="K203">
        <v>0.24964209019327141</v>
      </c>
      <c r="L203">
        <v>8.0350751610594032E-2</v>
      </c>
      <c r="M203">
        <v>472.4123450000007</v>
      </c>
      <c r="N203">
        <v>1587.988485000003</v>
      </c>
      <c r="O203">
        <v>511.11600700000008</v>
      </c>
      <c r="P203">
        <v>257.26551800000033</v>
      </c>
      <c r="Q203">
        <v>215.1468270000004</v>
      </c>
      <c r="R203">
        <v>764.96649600000126</v>
      </c>
      <c r="S203">
        <v>823.02198900000155</v>
      </c>
      <c r="T203">
        <v>227.6686</v>
      </c>
      <c r="U203">
        <v>283.44740700000011</v>
      </c>
      <c r="V203" s="8">
        <v>18.960999999999999</v>
      </c>
      <c r="W203" s="8">
        <v>59.253</v>
      </c>
      <c r="X203" s="8">
        <v>21.786999999999999</v>
      </c>
    </row>
    <row r="204" spans="1:24" ht="16" x14ac:dyDescent="0.4">
      <c r="A204" s="9" t="s">
        <v>31</v>
      </c>
      <c r="B204" t="s">
        <v>296</v>
      </c>
      <c r="C204">
        <v>13.660116</v>
      </c>
      <c r="D204" t="s">
        <v>39</v>
      </c>
      <c r="E204">
        <v>2</v>
      </c>
      <c r="F204">
        <v>0.50000000000000011</v>
      </c>
      <c r="G204">
        <v>0.50000000000000011</v>
      </c>
      <c r="H204">
        <v>6.8300580000000011</v>
      </c>
      <c r="I204">
        <v>6.8300580000000011</v>
      </c>
      <c r="J204">
        <v>0</v>
      </c>
      <c r="K204">
        <v>0.25000000000000011</v>
      </c>
      <c r="L204">
        <v>0.25000000000000011</v>
      </c>
      <c r="M204">
        <v>0</v>
      </c>
      <c r="N204">
        <v>3.415029000000001</v>
      </c>
      <c r="O204">
        <v>3.415029000000001</v>
      </c>
      <c r="P204">
        <v>0</v>
      </c>
      <c r="Q204">
        <v>0</v>
      </c>
      <c r="R204">
        <v>1.1383430000000001</v>
      </c>
      <c r="S204">
        <v>2.2766860000000002</v>
      </c>
      <c r="T204">
        <v>2.2766860000000002</v>
      </c>
      <c r="U204">
        <v>1.1383430000000001</v>
      </c>
      <c r="V204" s="8">
        <v>18.960999999999999</v>
      </c>
      <c r="W204" s="8">
        <v>59.253</v>
      </c>
      <c r="X204" s="8">
        <v>21.786999999999999</v>
      </c>
    </row>
    <row r="205" spans="1:24" ht="16" x14ac:dyDescent="0.4">
      <c r="A205" s="9" t="s">
        <v>31</v>
      </c>
      <c r="B205" t="s">
        <v>297</v>
      </c>
      <c r="C205">
        <v>2948.3083699999988</v>
      </c>
      <c r="D205" t="s">
        <v>39</v>
      </c>
      <c r="E205">
        <v>2</v>
      </c>
      <c r="F205">
        <v>0.49343629343629342</v>
      </c>
      <c r="G205">
        <v>0.50656370656370653</v>
      </c>
      <c r="H205">
        <v>1454.802353999999</v>
      </c>
      <c r="I205">
        <v>1493.506016</v>
      </c>
      <c r="J205">
        <v>8.6100386100386089E-2</v>
      </c>
      <c r="K205">
        <v>0.2413127413127413</v>
      </c>
      <c r="L205">
        <v>8.1081081081081086E-2</v>
      </c>
      <c r="M205">
        <v>253.8504889999999</v>
      </c>
      <c r="N205">
        <v>711.46437499999968</v>
      </c>
      <c r="O205">
        <v>239.05203</v>
      </c>
      <c r="P205">
        <v>120.66435799999999</v>
      </c>
      <c r="Q205">
        <v>133.18613099999999</v>
      </c>
      <c r="R205">
        <v>343.77958599999982</v>
      </c>
      <c r="S205">
        <v>367.68478899999991</v>
      </c>
      <c r="T205">
        <v>104.72755600000001</v>
      </c>
      <c r="U205">
        <v>134.32447400000001</v>
      </c>
      <c r="V205" s="8">
        <v>18.960999999999999</v>
      </c>
      <c r="W205" s="8">
        <v>59.253</v>
      </c>
      <c r="X205" s="8">
        <v>21.786999999999999</v>
      </c>
    </row>
    <row r="206" spans="1:24" ht="16" x14ac:dyDescent="0.4">
      <c r="A206" s="9" t="s">
        <v>31</v>
      </c>
      <c r="B206" t="s">
        <v>298</v>
      </c>
      <c r="C206">
        <v>5322.8918680000088</v>
      </c>
      <c r="D206" t="s">
        <v>39</v>
      </c>
      <c r="E206">
        <v>2</v>
      </c>
      <c r="F206">
        <v>0.50384944396920439</v>
      </c>
      <c r="G206">
        <v>0.49615055603079561</v>
      </c>
      <c r="H206">
        <v>2681.936108000004</v>
      </c>
      <c r="I206">
        <v>2640.9557600000039</v>
      </c>
      <c r="J206">
        <v>8.2121471343028246E-2</v>
      </c>
      <c r="K206">
        <v>0.26475620188195031</v>
      </c>
      <c r="L206">
        <v>3.485885372112911E-2</v>
      </c>
      <c r="M206">
        <v>437.12371200000081</v>
      </c>
      <c r="N206">
        <v>1409.2686340000021</v>
      </c>
      <c r="O206">
        <v>185.54990900000001</v>
      </c>
      <c r="P206">
        <v>221.97688500000041</v>
      </c>
      <c r="Q206">
        <v>215.1468270000004</v>
      </c>
      <c r="R206">
        <v>703.49597400000096</v>
      </c>
      <c r="S206">
        <v>705.77266000000111</v>
      </c>
      <c r="T206">
        <v>96.759154999999978</v>
      </c>
      <c r="U206">
        <v>88.790753999999993</v>
      </c>
      <c r="V206" s="8">
        <v>18.960999999999999</v>
      </c>
      <c r="W206" s="8">
        <v>59.253</v>
      </c>
      <c r="X206" s="8">
        <v>21.786999999999999</v>
      </c>
    </row>
    <row r="207" spans="1:24" ht="16" x14ac:dyDescent="0.4">
      <c r="A207" s="9" t="s">
        <v>31</v>
      </c>
      <c r="B207" t="s">
        <v>299</v>
      </c>
      <c r="C207">
        <v>1939.736472</v>
      </c>
      <c r="D207" t="s">
        <v>39</v>
      </c>
      <c r="E207">
        <v>2</v>
      </c>
      <c r="F207">
        <v>0.48004694835680739</v>
      </c>
      <c r="G207">
        <v>0.5199530516431925</v>
      </c>
      <c r="H207">
        <v>931.1645739999999</v>
      </c>
      <c r="I207">
        <v>1008.571898</v>
      </c>
      <c r="J207">
        <v>0.1085680751173709</v>
      </c>
      <c r="K207">
        <v>0.26643192488262918</v>
      </c>
      <c r="L207">
        <v>4.2840375586854461E-2</v>
      </c>
      <c r="M207">
        <v>210.59345499999989</v>
      </c>
      <c r="N207">
        <v>516.80772200000013</v>
      </c>
      <c r="O207">
        <v>83.099039000000005</v>
      </c>
      <c r="P207">
        <v>111.557614</v>
      </c>
      <c r="Q207">
        <v>99.035841000000005</v>
      </c>
      <c r="R207">
        <v>235.637001</v>
      </c>
      <c r="S207">
        <v>281.17072100000013</v>
      </c>
      <c r="T207">
        <v>31.873604000000011</v>
      </c>
      <c r="U207">
        <v>51.225434999999997</v>
      </c>
      <c r="V207" s="8">
        <v>18.960999999999999</v>
      </c>
      <c r="W207" s="8">
        <v>59.253</v>
      </c>
      <c r="X207" s="8">
        <v>21.786999999999999</v>
      </c>
    </row>
    <row r="208" spans="1:24" ht="16" x14ac:dyDescent="0.4">
      <c r="A208" s="9" t="s">
        <v>31</v>
      </c>
      <c r="B208" t="s">
        <v>300</v>
      </c>
      <c r="C208">
        <v>7544.9374040000066</v>
      </c>
      <c r="D208" t="s">
        <v>39</v>
      </c>
      <c r="E208">
        <v>2</v>
      </c>
      <c r="F208">
        <v>0.50090525045262513</v>
      </c>
      <c r="G208">
        <v>0.49909474954737493</v>
      </c>
      <c r="H208">
        <v>3779.2987600000019</v>
      </c>
      <c r="I208">
        <v>3765.6386440000042</v>
      </c>
      <c r="J208">
        <v>7.6644538322269182E-2</v>
      </c>
      <c r="K208">
        <v>0.27278213639106808</v>
      </c>
      <c r="L208">
        <v>4.3753771876885908E-2</v>
      </c>
      <c r="M208">
        <v>578.27824400000065</v>
      </c>
      <c r="N208">
        <v>2058.1241440000008</v>
      </c>
      <c r="O208">
        <v>330.11946999999998</v>
      </c>
      <c r="P208">
        <v>282.30906400000032</v>
      </c>
      <c r="Q208">
        <v>295.96918000000028</v>
      </c>
      <c r="R208">
        <v>1056.3823040000011</v>
      </c>
      <c r="S208">
        <v>1001.741840000001</v>
      </c>
      <c r="T208">
        <v>144.56956099999999</v>
      </c>
      <c r="U208">
        <v>185.54990900000001</v>
      </c>
      <c r="V208" s="8">
        <v>18.960999999999999</v>
      </c>
      <c r="W208" s="8">
        <v>59.253</v>
      </c>
      <c r="X208" s="8">
        <v>21.786999999999999</v>
      </c>
    </row>
    <row r="209" spans="1:24" ht="16" x14ac:dyDescent="0.4">
      <c r="A209" s="9" t="s">
        <v>31</v>
      </c>
      <c r="B209" t="s">
        <v>301</v>
      </c>
      <c r="C209">
        <v>3128.1665639999992</v>
      </c>
      <c r="D209" t="s">
        <v>39</v>
      </c>
      <c r="E209">
        <v>2</v>
      </c>
      <c r="F209">
        <v>0.51164483260553129</v>
      </c>
      <c r="G209">
        <v>0.48835516739446883</v>
      </c>
      <c r="H209">
        <v>1600.510258</v>
      </c>
      <c r="I209">
        <v>1527.6563060000001</v>
      </c>
      <c r="J209">
        <v>8.6608442503639013E-2</v>
      </c>
      <c r="K209">
        <v>0.24417758369723441</v>
      </c>
      <c r="L209">
        <v>4.6579330422125191E-2</v>
      </c>
      <c r="M209">
        <v>270.92563399999989</v>
      </c>
      <c r="N209">
        <v>763.82815299999982</v>
      </c>
      <c r="O209">
        <v>145.70790400000001</v>
      </c>
      <c r="P209">
        <v>138.87784600000001</v>
      </c>
      <c r="Q209">
        <v>132.047788</v>
      </c>
      <c r="R209">
        <v>388.17496299999988</v>
      </c>
      <c r="S209">
        <v>375.65318999999988</v>
      </c>
      <c r="T209">
        <v>78.545666999999995</v>
      </c>
      <c r="U209">
        <v>67.162237000000005</v>
      </c>
      <c r="V209" s="8">
        <v>18.960999999999999</v>
      </c>
      <c r="W209" s="8">
        <v>59.253</v>
      </c>
      <c r="X209" s="8">
        <v>21.786999999999999</v>
      </c>
    </row>
    <row r="210" spans="1:24" ht="16" x14ac:dyDescent="0.4">
      <c r="A210" s="9" t="s">
        <v>31</v>
      </c>
      <c r="B210" t="s">
        <v>302</v>
      </c>
      <c r="C210">
        <v>13603.198850000001</v>
      </c>
      <c r="D210" t="s">
        <v>39</v>
      </c>
      <c r="E210">
        <v>2</v>
      </c>
      <c r="F210">
        <v>0.50108786610878675</v>
      </c>
      <c r="G210">
        <v>0.49891213389121353</v>
      </c>
      <c r="H210">
        <v>6816.3978840000036</v>
      </c>
      <c r="I210">
        <v>6786.8009660000034</v>
      </c>
      <c r="J210">
        <v>8.2008368200836776E-2</v>
      </c>
      <c r="K210">
        <v>0.2289539748953974</v>
      </c>
      <c r="L210">
        <v>4.7866108786610913E-2</v>
      </c>
      <c r="M210">
        <v>1115.5761399999999</v>
      </c>
      <c r="N210">
        <v>3114.5064480000001</v>
      </c>
      <c r="O210">
        <v>651.13219600000059</v>
      </c>
      <c r="P210">
        <v>529.32949499999916</v>
      </c>
      <c r="Q210">
        <v>586.2466450000004</v>
      </c>
      <c r="R210">
        <v>1594.8185430000001</v>
      </c>
      <c r="S210">
        <v>1519.687905</v>
      </c>
      <c r="T210">
        <v>310.76763900000032</v>
      </c>
      <c r="U210">
        <v>340.36455700000022</v>
      </c>
      <c r="V210" s="8">
        <v>18.960999999999999</v>
      </c>
      <c r="W210" s="8">
        <v>59.253</v>
      </c>
      <c r="X210" s="8">
        <v>21.786999999999999</v>
      </c>
    </row>
    <row r="211" spans="1:24" ht="16" x14ac:dyDescent="0.4">
      <c r="A211" s="9" t="s">
        <v>31</v>
      </c>
      <c r="B211" t="s">
        <v>303</v>
      </c>
      <c r="C211">
        <v>1539.0397359999999</v>
      </c>
      <c r="D211" t="s">
        <v>39</v>
      </c>
      <c r="E211">
        <v>2</v>
      </c>
      <c r="F211">
        <v>0.47189349112426038</v>
      </c>
      <c r="G211">
        <v>0.52810650887573951</v>
      </c>
      <c r="H211">
        <v>726.26283400000011</v>
      </c>
      <c r="I211">
        <v>812.77690199999984</v>
      </c>
      <c r="J211">
        <v>8.2840236686390512E-2</v>
      </c>
      <c r="K211">
        <v>0.2699704142011834</v>
      </c>
      <c r="L211">
        <v>8.5798816568047331E-2</v>
      </c>
      <c r="M211">
        <v>127.494416</v>
      </c>
      <c r="N211">
        <v>415.49519500000002</v>
      </c>
      <c r="O211">
        <v>132.047788</v>
      </c>
      <c r="P211">
        <v>54.640463999999987</v>
      </c>
      <c r="Q211">
        <v>72.853951999999978</v>
      </c>
      <c r="R211">
        <v>193.51831000000001</v>
      </c>
      <c r="S211">
        <v>221.97688500000001</v>
      </c>
      <c r="T211">
        <v>66.023893999999999</v>
      </c>
      <c r="U211">
        <v>66.023893999999999</v>
      </c>
      <c r="V211" s="8">
        <v>18.960999999999999</v>
      </c>
      <c r="W211" s="8">
        <v>59.253</v>
      </c>
      <c r="X211" s="8">
        <v>21.786999999999999</v>
      </c>
    </row>
    <row r="212" spans="1:24" ht="16" x14ac:dyDescent="0.4">
      <c r="A212" s="9" t="s">
        <v>31</v>
      </c>
      <c r="B212" t="s">
        <v>304</v>
      </c>
      <c r="C212">
        <v>5568.7739560000082</v>
      </c>
      <c r="D212" t="s">
        <v>39</v>
      </c>
      <c r="E212">
        <v>2</v>
      </c>
      <c r="F212">
        <v>0.49591169255928053</v>
      </c>
      <c r="G212">
        <v>0.50408830744071953</v>
      </c>
      <c r="H212">
        <v>2761.6201180000039</v>
      </c>
      <c r="I212">
        <v>2807.1538380000038</v>
      </c>
      <c r="J212">
        <v>8.3605887162714679E-2</v>
      </c>
      <c r="K212">
        <v>0.24325429272281279</v>
      </c>
      <c r="L212">
        <v>5.5805396565821647E-2</v>
      </c>
      <c r="M212">
        <v>465.58228700000092</v>
      </c>
      <c r="N212">
        <v>1354.628170000002</v>
      </c>
      <c r="O212">
        <v>310.76763899999992</v>
      </c>
      <c r="P212">
        <v>236.7753440000005</v>
      </c>
      <c r="Q212">
        <v>228.80694300000039</v>
      </c>
      <c r="R212">
        <v>669.34568400000092</v>
      </c>
      <c r="S212">
        <v>685.28248600000097</v>
      </c>
      <c r="T212">
        <v>153.67630500000001</v>
      </c>
      <c r="U212">
        <v>157.09133399999999</v>
      </c>
      <c r="V212" s="8">
        <v>18.960999999999999</v>
      </c>
      <c r="W212" s="8">
        <v>59.253</v>
      </c>
      <c r="X212" s="8">
        <v>21.786999999999999</v>
      </c>
    </row>
    <row r="213" spans="1:24" ht="16" x14ac:dyDescent="0.4">
      <c r="A213" s="9" t="s">
        <v>31</v>
      </c>
      <c r="B213" t="s">
        <v>305</v>
      </c>
      <c r="C213">
        <v>3396.8155119999992</v>
      </c>
      <c r="D213" t="s">
        <v>39</v>
      </c>
      <c r="E213">
        <v>2</v>
      </c>
      <c r="F213">
        <v>0.49798927613941019</v>
      </c>
      <c r="G213">
        <v>0.50201072386058976</v>
      </c>
      <c r="H213">
        <v>1691.5776980000001</v>
      </c>
      <c r="I213">
        <v>1705.2378139999989</v>
      </c>
      <c r="J213">
        <v>7.5067024128686322E-2</v>
      </c>
      <c r="K213">
        <v>0.24966487935656839</v>
      </c>
      <c r="L213">
        <v>7.1715817694369979E-2</v>
      </c>
      <c r="M213">
        <v>254.98883199999989</v>
      </c>
      <c r="N213">
        <v>848.06553499999984</v>
      </c>
      <c r="O213">
        <v>243.605402</v>
      </c>
      <c r="P213">
        <v>143.431218</v>
      </c>
      <c r="Q213">
        <v>111.5576139999999</v>
      </c>
      <c r="R213">
        <v>415.49519500000002</v>
      </c>
      <c r="S213">
        <v>432.57033999999987</v>
      </c>
      <c r="T213">
        <v>117.249329</v>
      </c>
      <c r="U213">
        <v>126.35607299999999</v>
      </c>
      <c r="V213" s="8">
        <v>18.960999999999999</v>
      </c>
      <c r="W213" s="8">
        <v>59.253</v>
      </c>
      <c r="X213" s="8">
        <v>21.786999999999999</v>
      </c>
    </row>
    <row r="214" spans="1:24" ht="16" x14ac:dyDescent="0.4">
      <c r="A214" s="9" t="s">
        <v>31</v>
      </c>
      <c r="B214" t="s">
        <v>306</v>
      </c>
      <c r="C214">
        <v>2681.936107999999</v>
      </c>
      <c r="D214" t="s">
        <v>39</v>
      </c>
      <c r="E214">
        <v>2</v>
      </c>
      <c r="F214">
        <v>0.49235993208828521</v>
      </c>
      <c r="G214">
        <v>0.50764006791171479</v>
      </c>
      <c r="H214">
        <v>1320.477879999999</v>
      </c>
      <c r="I214">
        <v>1361.458228</v>
      </c>
      <c r="J214">
        <v>7.5976230899830202E-2</v>
      </c>
      <c r="K214">
        <v>0.26570458404074698</v>
      </c>
      <c r="L214">
        <v>7.8947368421052655E-2</v>
      </c>
      <c r="M214">
        <v>203.76339699999991</v>
      </c>
      <c r="N214">
        <v>712.60271799999964</v>
      </c>
      <c r="O214">
        <v>211.731798</v>
      </c>
      <c r="P214">
        <v>93.34412599999996</v>
      </c>
      <c r="Q214">
        <v>110.41927099999999</v>
      </c>
      <c r="R214">
        <v>355.16301599999991</v>
      </c>
      <c r="S214">
        <v>357.43970199999978</v>
      </c>
      <c r="T214">
        <v>92.205782999999997</v>
      </c>
      <c r="U214">
        <v>119.526015</v>
      </c>
      <c r="V214" s="8">
        <v>18.960999999999999</v>
      </c>
      <c r="W214" s="8">
        <v>59.253</v>
      </c>
      <c r="X214" s="8">
        <v>21.786999999999999</v>
      </c>
    </row>
    <row r="215" spans="1:24" ht="16" x14ac:dyDescent="0.4">
      <c r="A215" s="9" t="s">
        <v>31</v>
      </c>
      <c r="B215" t="s">
        <v>307</v>
      </c>
      <c r="C215">
        <v>7126.0271800000082</v>
      </c>
      <c r="D215" t="s">
        <v>39</v>
      </c>
      <c r="E215">
        <v>2</v>
      </c>
      <c r="F215">
        <v>0.48913738019169339</v>
      </c>
      <c r="G215">
        <v>0.51086261980830672</v>
      </c>
      <c r="H215">
        <v>3485.6062660000048</v>
      </c>
      <c r="I215">
        <v>3640.4209140000039</v>
      </c>
      <c r="J215">
        <v>7.5718849840255606E-2</v>
      </c>
      <c r="K215">
        <v>0.25191693290734818</v>
      </c>
      <c r="L215">
        <v>8.6261980830670909E-2</v>
      </c>
      <c r="M215">
        <v>539.57458200000076</v>
      </c>
      <c r="N215">
        <v>1795.1669110000021</v>
      </c>
      <c r="O215">
        <v>614.70522000000062</v>
      </c>
      <c r="P215">
        <v>269.78729100000038</v>
      </c>
      <c r="Q215">
        <v>269.78729100000032</v>
      </c>
      <c r="R215">
        <v>823.02198900000099</v>
      </c>
      <c r="S215">
        <v>972.14492200000086</v>
      </c>
      <c r="T215">
        <v>314.18266800000038</v>
      </c>
      <c r="U215">
        <v>300.52255200000019</v>
      </c>
      <c r="V215" s="8">
        <v>18.960999999999999</v>
      </c>
      <c r="W215" s="8">
        <v>59.253</v>
      </c>
      <c r="X215" s="8">
        <v>21.786999999999999</v>
      </c>
    </row>
    <row r="216" spans="1:24" ht="16" x14ac:dyDescent="0.4">
      <c r="A216" s="9" t="s">
        <v>31</v>
      </c>
      <c r="B216" t="s">
        <v>308</v>
      </c>
      <c r="C216">
        <v>5222.7176840000047</v>
      </c>
      <c r="D216" t="s">
        <v>39</v>
      </c>
      <c r="E216">
        <v>2</v>
      </c>
      <c r="F216">
        <v>0.48081952920662591</v>
      </c>
      <c r="G216">
        <v>0.51918047079337404</v>
      </c>
      <c r="H216">
        <v>2511.1846580000019</v>
      </c>
      <c r="I216">
        <v>2711.5330260000028</v>
      </c>
      <c r="J216">
        <v>8.0427201394943387E-2</v>
      </c>
      <c r="K216">
        <v>0.2321272885789015</v>
      </c>
      <c r="L216">
        <v>7.4542284219703492E-2</v>
      </c>
      <c r="M216">
        <v>420.04856700000067</v>
      </c>
      <c r="N216">
        <v>1212.335295000001</v>
      </c>
      <c r="O216">
        <v>389.3133059999999</v>
      </c>
      <c r="P216">
        <v>220.83854200000039</v>
      </c>
      <c r="Q216">
        <v>199.21002500000029</v>
      </c>
      <c r="R216">
        <v>574.86321500000042</v>
      </c>
      <c r="S216">
        <v>637.47208000000069</v>
      </c>
      <c r="T216">
        <v>179.85819399999991</v>
      </c>
      <c r="U216">
        <v>209.4551119999999</v>
      </c>
      <c r="V216" s="8">
        <v>18.960999999999999</v>
      </c>
      <c r="W216" s="8">
        <v>59.253</v>
      </c>
      <c r="X216" s="8">
        <v>21.786999999999999</v>
      </c>
    </row>
    <row r="217" spans="1:24" ht="16" x14ac:dyDescent="0.4">
      <c r="A217" s="9" t="s">
        <v>31</v>
      </c>
      <c r="B217" t="s">
        <v>309</v>
      </c>
      <c r="C217">
        <v>5270.5280900000052</v>
      </c>
      <c r="D217" t="s">
        <v>39</v>
      </c>
      <c r="E217">
        <v>2</v>
      </c>
      <c r="F217">
        <v>0.51576673866090705</v>
      </c>
      <c r="G217">
        <v>0.48423326133909289</v>
      </c>
      <c r="H217">
        <v>2718.3630840000019</v>
      </c>
      <c r="I217">
        <v>2552.1650060000029</v>
      </c>
      <c r="J217">
        <v>7.4946004319654466E-2</v>
      </c>
      <c r="K217">
        <v>0.27624190064794829</v>
      </c>
      <c r="L217">
        <v>6.1771058315334693E-2</v>
      </c>
      <c r="M217">
        <v>395.00502100000062</v>
      </c>
      <c r="N217">
        <v>1455.940697000002</v>
      </c>
      <c r="O217">
        <v>325.5660979999999</v>
      </c>
      <c r="P217">
        <v>191.24162400000029</v>
      </c>
      <c r="Q217">
        <v>203.76339700000031</v>
      </c>
      <c r="R217">
        <v>750.16803700000094</v>
      </c>
      <c r="S217">
        <v>705.77266000000111</v>
      </c>
      <c r="T217">
        <v>162.78304899999989</v>
      </c>
      <c r="U217">
        <v>162.78304899999989</v>
      </c>
      <c r="V217" s="8">
        <v>18.960999999999999</v>
      </c>
      <c r="W217" s="8">
        <v>59.253</v>
      </c>
      <c r="X217" s="8">
        <v>21.786999999999999</v>
      </c>
    </row>
    <row r="218" spans="1:24" ht="16" x14ac:dyDescent="0.4">
      <c r="A218" s="9" t="s">
        <v>31</v>
      </c>
      <c r="B218" t="s">
        <v>310</v>
      </c>
      <c r="C218">
        <v>6206.2460360000077</v>
      </c>
      <c r="D218" t="s">
        <v>39</v>
      </c>
      <c r="E218">
        <v>2</v>
      </c>
      <c r="F218">
        <v>0.48055759354365368</v>
      </c>
      <c r="G218">
        <v>0.51944240645634643</v>
      </c>
      <c r="H218">
        <v>2982.4586600000039</v>
      </c>
      <c r="I218">
        <v>3223.7873760000052</v>
      </c>
      <c r="J218">
        <v>6.8782098312545892E-2</v>
      </c>
      <c r="K218">
        <v>0.2529347028613354</v>
      </c>
      <c r="L218">
        <v>8.9875275128393134E-2</v>
      </c>
      <c r="M218">
        <v>426.87862500000068</v>
      </c>
      <c r="N218">
        <v>1569.7749970000029</v>
      </c>
      <c r="O218">
        <v>557.78806999999995</v>
      </c>
      <c r="P218">
        <v>200.34836800000031</v>
      </c>
      <c r="Q218">
        <v>226.5302570000004</v>
      </c>
      <c r="R218">
        <v>785.45667000000117</v>
      </c>
      <c r="S218">
        <v>784.31832700000143</v>
      </c>
      <c r="T218">
        <v>249.29711699999999</v>
      </c>
      <c r="U218">
        <v>308.49095299999999</v>
      </c>
      <c r="V218" s="8">
        <v>18.960999999999999</v>
      </c>
      <c r="W218" s="8">
        <v>59.253</v>
      </c>
      <c r="X218" s="8">
        <v>21.786999999999999</v>
      </c>
    </row>
    <row r="219" spans="1:24" ht="16" x14ac:dyDescent="0.4">
      <c r="A219" s="9" t="s">
        <v>31</v>
      </c>
      <c r="B219" t="s">
        <v>311</v>
      </c>
      <c r="C219">
        <v>2030.8039119999989</v>
      </c>
      <c r="D219" t="s">
        <v>39</v>
      </c>
      <c r="E219">
        <v>2</v>
      </c>
      <c r="F219">
        <v>0.52578475336322872</v>
      </c>
      <c r="G219">
        <v>0.47421524663677128</v>
      </c>
      <c r="H219">
        <v>1067.7657340000001</v>
      </c>
      <c r="I219">
        <v>963.03817799999979</v>
      </c>
      <c r="J219">
        <v>7.4551569506726464E-2</v>
      </c>
      <c r="K219">
        <v>0.2741031390134529</v>
      </c>
      <c r="L219">
        <v>4.9327354260089711E-2</v>
      </c>
      <c r="M219">
        <v>151.399619</v>
      </c>
      <c r="N219">
        <v>556.64972699999976</v>
      </c>
      <c r="O219">
        <v>100.174184</v>
      </c>
      <c r="P219">
        <v>71.715608999999972</v>
      </c>
      <c r="Q219">
        <v>79.684009999999972</v>
      </c>
      <c r="R219">
        <v>303.93758099999991</v>
      </c>
      <c r="S219">
        <v>252.7121459999999</v>
      </c>
      <c r="T219">
        <v>52.363778000000011</v>
      </c>
      <c r="U219">
        <v>47.810406000000008</v>
      </c>
      <c r="V219" s="8">
        <v>18.960999999999999</v>
      </c>
      <c r="W219" s="8">
        <v>59.253</v>
      </c>
      <c r="X219" s="8">
        <v>21.786999999999999</v>
      </c>
    </row>
    <row r="220" spans="1:24" ht="16" x14ac:dyDescent="0.4">
      <c r="A220" s="9" t="s">
        <v>31</v>
      </c>
      <c r="B220" t="s">
        <v>312</v>
      </c>
      <c r="C220">
        <v>7408.3362440000074</v>
      </c>
      <c r="D220" t="s">
        <v>39</v>
      </c>
      <c r="E220">
        <v>2</v>
      </c>
      <c r="F220">
        <v>0.50983405039950835</v>
      </c>
      <c r="G220">
        <v>0.49016594960049181</v>
      </c>
      <c r="H220">
        <v>3777.0220740000041</v>
      </c>
      <c r="I220">
        <v>3631.3141700000042</v>
      </c>
      <c r="J220">
        <v>7.8979717271051034E-2</v>
      </c>
      <c r="K220">
        <v>0.26936078672403191</v>
      </c>
      <c r="L220">
        <v>5.3779963122310967E-2</v>
      </c>
      <c r="M220">
        <v>585.10830200000078</v>
      </c>
      <c r="N220">
        <v>1995.515279000002</v>
      </c>
      <c r="O220">
        <v>398.42005000000017</v>
      </c>
      <c r="P220">
        <v>291.41580800000042</v>
      </c>
      <c r="Q220">
        <v>293.69249400000041</v>
      </c>
      <c r="R220">
        <v>1043.8605310000009</v>
      </c>
      <c r="S220">
        <v>951.65474800000095</v>
      </c>
      <c r="T220">
        <v>190.10328100000009</v>
      </c>
      <c r="U220">
        <v>208.31676900000011</v>
      </c>
      <c r="V220" s="8">
        <v>18.960999999999999</v>
      </c>
      <c r="W220" s="8">
        <v>59.253</v>
      </c>
      <c r="X220" s="8">
        <v>21.786999999999999</v>
      </c>
    </row>
    <row r="221" spans="1:24" ht="16" x14ac:dyDescent="0.4">
      <c r="A221" s="9" t="s">
        <v>31</v>
      </c>
      <c r="B221" t="s">
        <v>313</v>
      </c>
      <c r="C221">
        <v>1263.5607299999999</v>
      </c>
      <c r="D221" t="s">
        <v>39</v>
      </c>
      <c r="E221">
        <v>2</v>
      </c>
      <c r="F221">
        <v>0.52792792792792786</v>
      </c>
      <c r="G221">
        <v>0.47207207207207202</v>
      </c>
      <c r="H221">
        <v>667.06899799999997</v>
      </c>
      <c r="I221">
        <v>596.49173199999996</v>
      </c>
      <c r="J221">
        <v>9.0090090090090072E-2</v>
      </c>
      <c r="K221">
        <v>0.21801801801801801</v>
      </c>
      <c r="L221">
        <v>3.9639639639639637E-2</v>
      </c>
      <c r="M221">
        <v>113.8343</v>
      </c>
      <c r="N221">
        <v>275.47900600000003</v>
      </c>
      <c r="O221">
        <v>50.087092000000013</v>
      </c>
      <c r="P221">
        <v>63.747207999999993</v>
      </c>
      <c r="Q221">
        <v>50.087091999999998</v>
      </c>
      <c r="R221">
        <v>147.98459</v>
      </c>
      <c r="S221">
        <v>127.494416</v>
      </c>
      <c r="T221">
        <v>26.181889000000002</v>
      </c>
      <c r="U221">
        <v>23.905203</v>
      </c>
      <c r="V221" s="8">
        <v>18.960999999999999</v>
      </c>
      <c r="W221" s="8">
        <v>59.253</v>
      </c>
      <c r="X221" s="8">
        <v>21.786999999999999</v>
      </c>
    </row>
    <row r="222" spans="1:24" ht="16" x14ac:dyDescent="0.4">
      <c r="A222" s="9" t="s">
        <v>31</v>
      </c>
      <c r="B222" t="s">
        <v>314</v>
      </c>
      <c r="C222">
        <v>9011.123188000005</v>
      </c>
      <c r="D222" t="s">
        <v>39</v>
      </c>
      <c r="E222">
        <v>2</v>
      </c>
      <c r="F222">
        <v>0.49671551288529547</v>
      </c>
      <c r="G222">
        <v>0.50328448711470442</v>
      </c>
      <c r="H222">
        <v>4475.9646760000014</v>
      </c>
      <c r="I222">
        <v>4535.1585120000027</v>
      </c>
      <c r="J222">
        <v>7.6048509348155602E-2</v>
      </c>
      <c r="K222">
        <v>0.2400202122283982</v>
      </c>
      <c r="L222">
        <v>7.8954017180394132E-2</v>
      </c>
      <c r="M222">
        <v>685.28248600000006</v>
      </c>
      <c r="N222">
        <v>2162.8517000000011</v>
      </c>
      <c r="O222">
        <v>711.46437500000036</v>
      </c>
      <c r="P222">
        <v>344.91792900000002</v>
      </c>
      <c r="Q222">
        <v>340.36455699999999</v>
      </c>
      <c r="R222">
        <v>1093.947623</v>
      </c>
      <c r="S222">
        <v>1068.9040770000011</v>
      </c>
      <c r="T222">
        <v>324.4277550000001</v>
      </c>
      <c r="U222">
        <v>387.03662000000031</v>
      </c>
      <c r="V222" s="8">
        <v>18.960999999999999</v>
      </c>
      <c r="W222" s="8">
        <v>59.253</v>
      </c>
      <c r="X222" s="8">
        <v>21.786999999999999</v>
      </c>
    </row>
    <row r="223" spans="1:24" ht="16" x14ac:dyDescent="0.4">
      <c r="A223" s="9" t="s">
        <v>31</v>
      </c>
      <c r="B223" t="s">
        <v>315</v>
      </c>
      <c r="C223">
        <v>1468.4624699999999</v>
      </c>
      <c r="D223" t="s">
        <v>39</v>
      </c>
      <c r="E223">
        <v>2</v>
      </c>
      <c r="F223">
        <v>0.48217054263565889</v>
      </c>
      <c r="G223">
        <v>0.51782945736434105</v>
      </c>
      <c r="H223">
        <v>708.04934600000001</v>
      </c>
      <c r="I223">
        <v>760.41312399999993</v>
      </c>
      <c r="J223">
        <v>8.5271317829457349E-2</v>
      </c>
      <c r="K223">
        <v>0.25658914728682169</v>
      </c>
      <c r="L223">
        <v>6.2015503875969012E-2</v>
      </c>
      <c r="M223">
        <v>125.21773</v>
      </c>
      <c r="N223">
        <v>376.79153300000002</v>
      </c>
      <c r="O223">
        <v>91.067440000000019</v>
      </c>
      <c r="P223">
        <v>54.640463999999987</v>
      </c>
      <c r="Q223">
        <v>70.57726599999998</v>
      </c>
      <c r="R223">
        <v>203.763397</v>
      </c>
      <c r="S223">
        <v>173.02813599999999</v>
      </c>
      <c r="T223">
        <v>38.703662000000008</v>
      </c>
      <c r="U223">
        <v>52.363778000000011</v>
      </c>
      <c r="V223" s="8">
        <v>18.960999999999999</v>
      </c>
      <c r="W223" s="8">
        <v>59.253</v>
      </c>
      <c r="X223" s="8">
        <v>21.786999999999999</v>
      </c>
    </row>
    <row r="224" spans="1:24" ht="16" x14ac:dyDescent="0.4">
      <c r="A224" s="9" t="s">
        <v>31</v>
      </c>
      <c r="B224" t="s">
        <v>316</v>
      </c>
      <c r="C224">
        <v>9243.3451600000044</v>
      </c>
      <c r="D224" t="s">
        <v>39</v>
      </c>
      <c r="E224">
        <v>2</v>
      </c>
      <c r="F224">
        <v>0.48103448275862071</v>
      </c>
      <c r="G224">
        <v>0.51896551724137907</v>
      </c>
      <c r="H224">
        <v>4446.3677580000021</v>
      </c>
      <c r="I224">
        <v>4796.9774020000004</v>
      </c>
      <c r="J224">
        <v>7.2167487684729054E-2</v>
      </c>
      <c r="K224">
        <v>0.26268472906403922</v>
      </c>
      <c r="L224">
        <v>7.0812807881773424E-2</v>
      </c>
      <c r="M224">
        <v>667.06899800000019</v>
      </c>
      <c r="N224">
        <v>2428.085618999999</v>
      </c>
      <c r="O224">
        <v>654.54722500000059</v>
      </c>
      <c r="P224">
        <v>323.28941200000008</v>
      </c>
      <c r="Q224">
        <v>343.77958599999999</v>
      </c>
      <c r="R224">
        <v>1149.7264299999999</v>
      </c>
      <c r="S224">
        <v>1278.3591889999991</v>
      </c>
      <c r="T224">
        <v>307.35261000000031</v>
      </c>
      <c r="U224">
        <v>347.19461500000023</v>
      </c>
      <c r="V224" s="8">
        <v>18.960999999999999</v>
      </c>
      <c r="W224" s="8">
        <v>59.253</v>
      </c>
      <c r="X224" s="8">
        <v>21.786999999999999</v>
      </c>
    </row>
    <row r="225" spans="1:24" ht="16" x14ac:dyDescent="0.4">
      <c r="A225" s="9" t="s">
        <v>31</v>
      </c>
      <c r="B225" t="s">
        <v>317</v>
      </c>
      <c r="C225">
        <v>3169.1469119999979</v>
      </c>
      <c r="D225" t="s">
        <v>39</v>
      </c>
      <c r="E225">
        <v>2</v>
      </c>
      <c r="F225">
        <v>0.46551724137931039</v>
      </c>
      <c r="G225">
        <v>0.53448275862068984</v>
      </c>
      <c r="H225">
        <v>1475.292527999999</v>
      </c>
      <c r="I225">
        <v>1693.854384</v>
      </c>
      <c r="J225">
        <v>5.1005747126436789E-2</v>
      </c>
      <c r="K225">
        <v>0.22988505747126439</v>
      </c>
      <c r="L225">
        <v>0.14439655172413801</v>
      </c>
      <c r="M225">
        <v>161.6447059999999</v>
      </c>
      <c r="N225">
        <v>728.5395199999997</v>
      </c>
      <c r="O225">
        <v>457.61388599999992</v>
      </c>
      <c r="P225">
        <v>73.992294999999984</v>
      </c>
      <c r="Q225">
        <v>87.652410999999972</v>
      </c>
      <c r="R225">
        <v>344.91792899999979</v>
      </c>
      <c r="S225">
        <v>383.62159099999991</v>
      </c>
      <c r="T225">
        <v>194.65665299999989</v>
      </c>
      <c r="U225">
        <v>262.95723299999997</v>
      </c>
      <c r="V225" s="8">
        <v>18.960999999999999</v>
      </c>
      <c r="W225" s="8">
        <v>59.253</v>
      </c>
      <c r="X225" s="8">
        <v>21.786999999999999</v>
      </c>
    </row>
    <row r="226" spans="1:24" ht="16" x14ac:dyDescent="0.4">
      <c r="A226" s="9" t="s">
        <v>31</v>
      </c>
      <c r="B226" t="s">
        <v>318</v>
      </c>
      <c r="C226">
        <v>1878.26595</v>
      </c>
      <c r="D226" t="s">
        <v>39</v>
      </c>
      <c r="E226">
        <v>2</v>
      </c>
      <c r="F226">
        <v>0.5127272727272727</v>
      </c>
      <c r="G226">
        <v>0.4872727272727273</v>
      </c>
      <c r="H226">
        <v>963.03817799999979</v>
      </c>
      <c r="I226">
        <v>915.22777199999985</v>
      </c>
      <c r="J226">
        <v>7.3333333333333334E-2</v>
      </c>
      <c r="K226">
        <v>0.24787878787878789</v>
      </c>
      <c r="L226">
        <v>5.5757575757575777E-2</v>
      </c>
      <c r="M226">
        <v>137.73950300000001</v>
      </c>
      <c r="N226">
        <v>465.58228699999989</v>
      </c>
      <c r="O226">
        <v>104.72755600000001</v>
      </c>
      <c r="P226">
        <v>58.055492999999991</v>
      </c>
      <c r="Q226">
        <v>79.684009999999972</v>
      </c>
      <c r="R226">
        <v>242.46705899999989</v>
      </c>
      <c r="S226">
        <v>223.11522799999989</v>
      </c>
      <c r="T226">
        <v>60.332178999999996</v>
      </c>
      <c r="U226">
        <v>44.395377000000003</v>
      </c>
      <c r="V226" s="8">
        <v>18.960999999999999</v>
      </c>
      <c r="W226" s="8">
        <v>59.253</v>
      </c>
      <c r="X226" s="8">
        <v>21.786999999999999</v>
      </c>
    </row>
    <row r="227" spans="1:24" ht="16" x14ac:dyDescent="0.4">
      <c r="A227" s="9" t="s">
        <v>31</v>
      </c>
      <c r="B227" t="s">
        <v>319</v>
      </c>
      <c r="C227">
        <v>33255.552402000067</v>
      </c>
      <c r="D227" t="s">
        <v>39</v>
      </c>
      <c r="E227">
        <v>2</v>
      </c>
      <c r="F227">
        <v>0.48812213322379688</v>
      </c>
      <c r="G227">
        <v>0.51187786677620284</v>
      </c>
      <c r="H227">
        <v>16232.77118000004</v>
      </c>
      <c r="I227">
        <v>17022.781222000031</v>
      </c>
      <c r="J227">
        <v>7.1849113438762227E-2</v>
      </c>
      <c r="K227">
        <v>0.25771890189635072</v>
      </c>
      <c r="L227">
        <v>7.6607106181967491E-2</v>
      </c>
      <c r="M227">
        <v>2389.3819570000051</v>
      </c>
      <c r="N227">
        <v>8570.5844470000084</v>
      </c>
      <c r="O227">
        <v>2547.611634000004</v>
      </c>
      <c r="P227">
        <v>1157.694831000003</v>
      </c>
      <c r="Q227">
        <v>1231.6871260000009</v>
      </c>
      <c r="R227">
        <v>4211.8691000000053</v>
      </c>
      <c r="S227">
        <v>4358.715347000003</v>
      </c>
      <c r="T227">
        <v>1138.3430000000019</v>
      </c>
      <c r="U227">
        <v>1409.2686340000009</v>
      </c>
      <c r="V227" s="8">
        <v>18.960999999999999</v>
      </c>
      <c r="W227" s="8">
        <v>59.253</v>
      </c>
      <c r="X227" s="8">
        <v>21.786999999999999</v>
      </c>
    </row>
    <row r="228" spans="1:24" ht="16" x14ac:dyDescent="0.4">
      <c r="A228" s="9" t="s">
        <v>31</v>
      </c>
      <c r="B228" t="s">
        <v>320</v>
      </c>
      <c r="C228">
        <v>2094.5511199999992</v>
      </c>
      <c r="D228" t="s">
        <v>39</v>
      </c>
      <c r="E228">
        <v>2</v>
      </c>
      <c r="F228">
        <v>0.51521739130434785</v>
      </c>
      <c r="G228">
        <v>0.48478260869565221</v>
      </c>
      <c r="H228">
        <v>1079.1491639999999</v>
      </c>
      <c r="I228">
        <v>1015.401956</v>
      </c>
      <c r="J228">
        <v>8.152173913043477E-2</v>
      </c>
      <c r="K228">
        <v>0.25326086956521737</v>
      </c>
      <c r="L228">
        <v>7.5000000000000025E-2</v>
      </c>
      <c r="M228">
        <v>170.75144999999989</v>
      </c>
      <c r="N228">
        <v>530.46783799999992</v>
      </c>
      <c r="O228">
        <v>157.09133399999999</v>
      </c>
      <c r="P228">
        <v>95.620811999999958</v>
      </c>
      <c r="Q228">
        <v>75.130637999999976</v>
      </c>
      <c r="R228">
        <v>261.8188899999999</v>
      </c>
      <c r="S228">
        <v>268.64894800000002</v>
      </c>
      <c r="T228">
        <v>81.960695999999999</v>
      </c>
      <c r="U228">
        <v>75.130638000000005</v>
      </c>
      <c r="V228" s="8">
        <v>18.960999999999999</v>
      </c>
      <c r="W228" s="8">
        <v>59.253</v>
      </c>
      <c r="X228" s="8">
        <v>21.786999999999999</v>
      </c>
    </row>
    <row r="229" spans="1:24" ht="16" x14ac:dyDescent="0.4">
      <c r="A229" s="9" t="s">
        <v>31</v>
      </c>
      <c r="B229" t="s">
        <v>321</v>
      </c>
      <c r="C229">
        <v>5104.3300120000022</v>
      </c>
      <c r="D229" t="s">
        <v>39</v>
      </c>
      <c r="E229">
        <v>2</v>
      </c>
      <c r="F229">
        <v>0.49018733273862608</v>
      </c>
      <c r="G229">
        <v>0.50981266726137386</v>
      </c>
      <c r="H229">
        <v>2502.077914</v>
      </c>
      <c r="I229">
        <v>2602.2520980000022</v>
      </c>
      <c r="J229">
        <v>6.1998215878679763E-2</v>
      </c>
      <c r="K229">
        <v>0.238849241748439</v>
      </c>
      <c r="L229">
        <v>0.13425512934879569</v>
      </c>
      <c r="M229">
        <v>316.45935400000019</v>
      </c>
      <c r="N229">
        <v>1219.165353000001</v>
      </c>
      <c r="O229">
        <v>685.28248599999995</v>
      </c>
      <c r="P229">
        <v>176.44316500000019</v>
      </c>
      <c r="Q229">
        <v>140.016189</v>
      </c>
      <c r="R229">
        <v>562.34144200000037</v>
      </c>
      <c r="S229">
        <v>656.82391100000086</v>
      </c>
      <c r="T229">
        <v>317.59769699999993</v>
      </c>
      <c r="U229">
        <v>367.68478900000002</v>
      </c>
      <c r="V229" s="8">
        <v>18.960999999999999</v>
      </c>
      <c r="W229" s="8">
        <v>59.253</v>
      </c>
      <c r="X229" s="8">
        <v>21.786999999999999</v>
      </c>
    </row>
    <row r="230" spans="1:24" ht="16" x14ac:dyDescent="0.4">
      <c r="A230" s="9" t="s">
        <v>31</v>
      </c>
      <c r="B230" t="s">
        <v>322</v>
      </c>
      <c r="C230">
        <v>8435.1216299999996</v>
      </c>
      <c r="D230" t="s">
        <v>39</v>
      </c>
      <c r="E230">
        <v>2</v>
      </c>
      <c r="F230">
        <v>0.51336032388663977</v>
      </c>
      <c r="G230">
        <v>0.48663967611336018</v>
      </c>
      <c r="H230">
        <v>4330.2567720000006</v>
      </c>
      <c r="I230">
        <v>4104.864857999999</v>
      </c>
      <c r="J230">
        <v>8.5829959514170009E-2</v>
      </c>
      <c r="K230">
        <v>0.23508771929824571</v>
      </c>
      <c r="L230">
        <v>4.2105263157894743E-2</v>
      </c>
      <c r="M230">
        <v>723.98614799999973</v>
      </c>
      <c r="N230">
        <v>1982.9935060000009</v>
      </c>
      <c r="O230">
        <v>355.16301600000003</v>
      </c>
      <c r="P230">
        <v>360.8547309999999</v>
      </c>
      <c r="Q230">
        <v>363.13141699999977</v>
      </c>
      <c r="R230">
        <v>1026.785386</v>
      </c>
      <c r="S230">
        <v>956.20812000000046</v>
      </c>
      <c r="T230">
        <v>214.00848400000001</v>
      </c>
      <c r="U230">
        <v>141.15453199999999</v>
      </c>
      <c r="V230" s="8">
        <v>18.960999999999999</v>
      </c>
      <c r="W230" s="8">
        <v>59.253</v>
      </c>
      <c r="X230" s="8">
        <v>21.786999999999999</v>
      </c>
    </row>
    <row r="231" spans="1:24" ht="16" x14ac:dyDescent="0.4">
      <c r="A231" s="9" t="s">
        <v>31</v>
      </c>
      <c r="B231" t="s">
        <v>323</v>
      </c>
      <c r="C231">
        <v>4250.5727620000016</v>
      </c>
      <c r="D231" t="s">
        <v>39</v>
      </c>
      <c r="E231">
        <v>2</v>
      </c>
      <c r="F231">
        <v>0.51687198714515281</v>
      </c>
      <c r="G231">
        <v>0.48312801285484741</v>
      </c>
      <c r="H231">
        <v>2197.001990000002</v>
      </c>
      <c r="I231">
        <v>2053.5707720000009</v>
      </c>
      <c r="J231">
        <v>7.3647562935190161E-2</v>
      </c>
      <c r="K231">
        <v>0.28039635779325139</v>
      </c>
      <c r="L231">
        <v>5.5704338510980153E-2</v>
      </c>
      <c r="M231">
        <v>313.04432500000019</v>
      </c>
      <c r="N231">
        <v>1191.845121000001</v>
      </c>
      <c r="O231">
        <v>236.77534399999999</v>
      </c>
      <c r="P231">
        <v>166.19807800000009</v>
      </c>
      <c r="Q231">
        <v>146.84624700000001</v>
      </c>
      <c r="R231">
        <v>628.36533600000064</v>
      </c>
      <c r="S231">
        <v>563.47978500000033</v>
      </c>
      <c r="T231">
        <v>105.865899</v>
      </c>
      <c r="U231">
        <v>130.90944500000001</v>
      </c>
      <c r="V231" s="8">
        <v>18.960999999999999</v>
      </c>
      <c r="W231" s="8">
        <v>59.253</v>
      </c>
      <c r="X231" s="8">
        <v>21.786999999999999</v>
      </c>
    </row>
    <row r="232" spans="1:24" ht="16" x14ac:dyDescent="0.4">
      <c r="A232" s="10" t="s">
        <v>32</v>
      </c>
      <c r="B232" t="s">
        <v>324</v>
      </c>
      <c r="C232">
        <v>4423.6086700000023</v>
      </c>
      <c r="D232" t="s">
        <v>39</v>
      </c>
      <c r="E232">
        <v>2</v>
      </c>
      <c r="F232">
        <v>0.47709727225939269</v>
      </c>
      <c r="G232">
        <v>0.52290272774060731</v>
      </c>
      <c r="H232">
        <v>2110.4916300000009</v>
      </c>
      <c r="I232">
        <v>2313.117040000001</v>
      </c>
      <c r="J232">
        <v>7.2310859495625324E-2</v>
      </c>
      <c r="K232">
        <v>0.26762738033968092</v>
      </c>
      <c r="L232">
        <v>5.5841482243952627E-2</v>
      </c>
      <c r="M232">
        <v>319.8749450000002</v>
      </c>
      <c r="N232">
        <v>1183.8788000000011</v>
      </c>
      <c r="O232">
        <v>247.02086499999999</v>
      </c>
      <c r="P232">
        <v>145.70816000000011</v>
      </c>
      <c r="Q232">
        <v>174.16678500000009</v>
      </c>
      <c r="R232">
        <v>585.10933000000034</v>
      </c>
      <c r="S232">
        <v>598.76947000000041</v>
      </c>
      <c r="T232">
        <v>116.11118999999999</v>
      </c>
      <c r="U232">
        <v>130.90967499999999</v>
      </c>
      <c r="V232" s="8">
        <v>17.044</v>
      </c>
      <c r="W232" s="8">
        <v>54.585000000000001</v>
      </c>
      <c r="X232" s="8">
        <v>28.370999999999999</v>
      </c>
    </row>
    <row r="233" spans="1:24" ht="16" x14ac:dyDescent="0.4">
      <c r="A233" s="10" t="s">
        <v>32</v>
      </c>
      <c r="B233" t="s">
        <v>325</v>
      </c>
      <c r="C233">
        <v>1320.4802</v>
      </c>
      <c r="D233" t="s">
        <v>39</v>
      </c>
      <c r="E233">
        <v>2</v>
      </c>
      <c r="F233">
        <v>0.50344827586206897</v>
      </c>
      <c r="G233">
        <v>0.49655172413793108</v>
      </c>
      <c r="H233">
        <v>664.79348000000005</v>
      </c>
      <c r="I233">
        <v>655.68672000000015</v>
      </c>
      <c r="J233">
        <v>7.6724137931034483E-2</v>
      </c>
      <c r="K233">
        <v>0.28965517241379313</v>
      </c>
      <c r="L233">
        <v>4.3965517241379301E-2</v>
      </c>
      <c r="M233">
        <v>101.31270499999999</v>
      </c>
      <c r="N233">
        <v>382.48392000000013</v>
      </c>
      <c r="O233">
        <v>58.055594999999997</v>
      </c>
      <c r="P233">
        <v>45.533799999999999</v>
      </c>
      <c r="Q233">
        <v>55.778905000000009</v>
      </c>
      <c r="R233">
        <v>200.34871999999999</v>
      </c>
      <c r="S233">
        <v>182.1352</v>
      </c>
      <c r="T233">
        <v>26.181934999999999</v>
      </c>
      <c r="U233">
        <v>31.873660000000001</v>
      </c>
      <c r="V233" s="8">
        <v>17.044</v>
      </c>
      <c r="W233" s="8">
        <v>54.585000000000001</v>
      </c>
      <c r="X233" s="8">
        <v>28.370999999999999</v>
      </c>
    </row>
    <row r="234" spans="1:24" ht="16" x14ac:dyDescent="0.4">
      <c r="A234" s="10" t="s">
        <v>32</v>
      </c>
      <c r="B234" t="s">
        <v>326</v>
      </c>
      <c r="C234">
        <v>4733.2385100000029</v>
      </c>
      <c r="D234" t="s">
        <v>39</v>
      </c>
      <c r="E234">
        <v>2</v>
      </c>
      <c r="F234">
        <v>0.49975949975949968</v>
      </c>
      <c r="G234">
        <v>0.50024050024050026</v>
      </c>
      <c r="H234">
        <v>2365.4809100000011</v>
      </c>
      <c r="I234">
        <v>2367.7576000000022</v>
      </c>
      <c r="J234">
        <v>8.6820586820586812E-2</v>
      </c>
      <c r="K234">
        <v>0.26743626743626742</v>
      </c>
      <c r="L234">
        <v>5.6998556998556993E-2</v>
      </c>
      <c r="M234">
        <v>410.94254500000022</v>
      </c>
      <c r="N234">
        <v>1265.8396399999999</v>
      </c>
      <c r="O234">
        <v>269.78776500000009</v>
      </c>
      <c r="P234">
        <v>211.73217000000011</v>
      </c>
      <c r="Q234">
        <v>199.21037500000011</v>
      </c>
      <c r="R234">
        <v>642.02658000000008</v>
      </c>
      <c r="S234">
        <v>623.81306000000041</v>
      </c>
      <c r="T234">
        <v>122.94126</v>
      </c>
      <c r="U234">
        <v>146.84650500000001</v>
      </c>
      <c r="V234" s="8">
        <v>17.044</v>
      </c>
      <c r="W234" s="8">
        <v>54.585000000000001</v>
      </c>
      <c r="X234" s="8">
        <v>28.370999999999999</v>
      </c>
    </row>
    <row r="235" spans="1:24" ht="16" x14ac:dyDescent="0.4">
      <c r="A235" s="10" t="s">
        <v>32</v>
      </c>
      <c r="B235" t="s">
        <v>327</v>
      </c>
      <c r="C235">
        <v>3155.4923400000021</v>
      </c>
      <c r="D235" t="s">
        <v>39</v>
      </c>
      <c r="E235">
        <v>2</v>
      </c>
      <c r="F235">
        <v>0.51731601731601728</v>
      </c>
      <c r="G235">
        <v>0.48268398268398283</v>
      </c>
      <c r="H235">
        <v>1632.3867300000011</v>
      </c>
      <c r="I235">
        <v>1523.105610000001</v>
      </c>
      <c r="J235">
        <v>7.7561327561327567E-2</v>
      </c>
      <c r="K235">
        <v>0.27164502164502158</v>
      </c>
      <c r="L235">
        <v>5.1587301587301571E-2</v>
      </c>
      <c r="M235">
        <v>244.7441750000001</v>
      </c>
      <c r="N235">
        <v>857.17378500000041</v>
      </c>
      <c r="O235">
        <v>162.78333499999999</v>
      </c>
      <c r="P235">
        <v>134.3247100000001</v>
      </c>
      <c r="Q235">
        <v>110.4194650000001</v>
      </c>
      <c r="R235">
        <v>437.12448000000018</v>
      </c>
      <c r="S235">
        <v>420.04930500000017</v>
      </c>
      <c r="T235">
        <v>85.375875000000022</v>
      </c>
      <c r="U235">
        <v>77.40746</v>
      </c>
      <c r="V235" s="8">
        <v>17.044</v>
      </c>
      <c r="W235" s="8">
        <v>54.585000000000001</v>
      </c>
      <c r="X235" s="8">
        <v>28.370999999999999</v>
      </c>
    </row>
    <row r="236" spans="1:24" ht="16" x14ac:dyDescent="0.4">
      <c r="A236" s="10" t="s">
        <v>32</v>
      </c>
      <c r="B236" t="s">
        <v>328</v>
      </c>
      <c r="C236">
        <v>9559.8213099999793</v>
      </c>
      <c r="D236" t="s">
        <v>39</v>
      </c>
      <c r="E236">
        <v>2</v>
      </c>
      <c r="F236">
        <v>0.50631102643486536</v>
      </c>
      <c r="G236">
        <v>0.49368897356513453</v>
      </c>
      <c r="H236">
        <v>4840.2429399999892</v>
      </c>
      <c r="I236">
        <v>4719.5783699999893</v>
      </c>
      <c r="J236">
        <v>7.6565849011669365E-2</v>
      </c>
      <c r="K236">
        <v>0.27065968087639891</v>
      </c>
      <c r="L236">
        <v>6.025244105739478E-2</v>
      </c>
      <c r="M236">
        <v>731.95583499999771</v>
      </c>
      <c r="N236">
        <v>2587.4581849999922</v>
      </c>
      <c r="O236">
        <v>576.00257000000033</v>
      </c>
      <c r="P236">
        <v>366.54708999999889</v>
      </c>
      <c r="Q236">
        <v>365.40874499999887</v>
      </c>
      <c r="R236">
        <v>1330.7253049999961</v>
      </c>
      <c r="S236">
        <v>1256.7328799999959</v>
      </c>
      <c r="T236">
        <v>291.41632000000021</v>
      </c>
      <c r="U236">
        <v>284.58625000000012</v>
      </c>
      <c r="V236" s="8">
        <v>17.044</v>
      </c>
      <c r="W236" s="8">
        <v>54.585000000000001</v>
      </c>
      <c r="X236" s="8">
        <v>28.370999999999999</v>
      </c>
    </row>
    <row r="237" spans="1:24" ht="16" x14ac:dyDescent="0.4">
      <c r="A237" s="10" t="s">
        <v>32</v>
      </c>
      <c r="B237" t="s">
        <v>329</v>
      </c>
      <c r="C237">
        <v>619.25967999999989</v>
      </c>
      <c r="D237" t="s">
        <v>39</v>
      </c>
      <c r="E237">
        <v>2</v>
      </c>
      <c r="F237">
        <v>0.5404411764705882</v>
      </c>
      <c r="G237">
        <v>0.45955882352941169</v>
      </c>
      <c r="H237">
        <v>334.67342999999988</v>
      </c>
      <c r="I237">
        <v>284.58624999999989</v>
      </c>
      <c r="J237">
        <v>8.0882352941176475E-2</v>
      </c>
      <c r="K237">
        <v>0.25919117647058831</v>
      </c>
      <c r="L237">
        <v>7.1691176470588244E-2</v>
      </c>
      <c r="M237">
        <v>50.087179999999989</v>
      </c>
      <c r="N237">
        <v>160.50664499999999</v>
      </c>
      <c r="O237">
        <v>44.395454999999998</v>
      </c>
      <c r="P237">
        <v>30.735314999999989</v>
      </c>
      <c r="Q237">
        <v>19.351865</v>
      </c>
      <c r="R237">
        <v>83.099184999999977</v>
      </c>
      <c r="S237">
        <v>77.407459999999986</v>
      </c>
      <c r="T237">
        <v>26.181934999999999</v>
      </c>
      <c r="U237">
        <v>18.213519999999999</v>
      </c>
      <c r="V237" s="8">
        <v>17.044</v>
      </c>
      <c r="W237" s="8">
        <v>54.585000000000001</v>
      </c>
      <c r="X237" s="8">
        <v>28.370999999999999</v>
      </c>
    </row>
    <row r="238" spans="1:24" ht="16" x14ac:dyDescent="0.4">
      <c r="A238" s="10" t="s">
        <v>32</v>
      </c>
      <c r="B238" t="s">
        <v>330</v>
      </c>
      <c r="C238">
        <v>730.81748999999991</v>
      </c>
      <c r="D238" t="s">
        <v>39</v>
      </c>
      <c r="E238">
        <v>2</v>
      </c>
      <c r="F238">
        <v>0.47040498442367601</v>
      </c>
      <c r="G238">
        <v>0.52959501557632405</v>
      </c>
      <c r="H238">
        <v>343.78018999999989</v>
      </c>
      <c r="I238">
        <v>387.03730000000002</v>
      </c>
      <c r="J238">
        <v>8.4112149532710276E-2</v>
      </c>
      <c r="K238">
        <v>0.23208722741433019</v>
      </c>
      <c r="L238">
        <v>5.7632398753894087E-2</v>
      </c>
      <c r="M238">
        <v>61.470629999999993</v>
      </c>
      <c r="N238">
        <v>169.613405</v>
      </c>
      <c r="O238">
        <v>42.118765000000003</v>
      </c>
      <c r="P238">
        <v>28.458624999999991</v>
      </c>
      <c r="Q238">
        <v>33.012004999999988</v>
      </c>
      <c r="R238">
        <v>85.375874999999994</v>
      </c>
      <c r="S238">
        <v>84.237529999999992</v>
      </c>
      <c r="T238">
        <v>18.213519999999999</v>
      </c>
      <c r="U238">
        <v>23.905245000000001</v>
      </c>
      <c r="V238" s="8">
        <v>17.044</v>
      </c>
      <c r="W238" s="8">
        <v>54.585000000000001</v>
      </c>
      <c r="X238" s="8">
        <v>28.370999999999999</v>
      </c>
    </row>
    <row r="239" spans="1:24" ht="16" x14ac:dyDescent="0.4">
      <c r="A239" s="10" t="s">
        <v>32</v>
      </c>
      <c r="B239" t="s">
        <v>331</v>
      </c>
      <c r="C239">
        <v>503.14848999999992</v>
      </c>
      <c r="D239" t="s">
        <v>39</v>
      </c>
      <c r="E239">
        <v>2</v>
      </c>
      <c r="F239">
        <v>0.57466063348416296</v>
      </c>
      <c r="G239">
        <v>0.42533936651583709</v>
      </c>
      <c r="H239">
        <v>289.13963000000001</v>
      </c>
      <c r="I239">
        <v>214.00886</v>
      </c>
      <c r="J239">
        <v>0.1108597285067873</v>
      </c>
      <c r="K239">
        <v>0.23981900452488689</v>
      </c>
      <c r="L239">
        <v>4.2986425339366523E-2</v>
      </c>
      <c r="M239">
        <v>55.778904999999988</v>
      </c>
      <c r="N239">
        <v>120.66457</v>
      </c>
      <c r="O239">
        <v>21.628554999999999</v>
      </c>
      <c r="P239">
        <v>31.87365999999999</v>
      </c>
      <c r="Q239">
        <v>23.90524499999999</v>
      </c>
      <c r="R239">
        <v>70.577389999999994</v>
      </c>
      <c r="S239">
        <v>50.087179999999996</v>
      </c>
      <c r="T239">
        <v>11.38345</v>
      </c>
      <c r="U239">
        <v>10.245105000000001</v>
      </c>
      <c r="V239" s="8">
        <v>17.044</v>
      </c>
      <c r="W239" s="8">
        <v>54.585000000000001</v>
      </c>
      <c r="X239" s="8">
        <v>28.370999999999999</v>
      </c>
    </row>
    <row r="240" spans="1:24" ht="16" x14ac:dyDescent="0.4">
      <c r="A240" s="10" t="s">
        <v>32</v>
      </c>
      <c r="B240" t="s">
        <v>332</v>
      </c>
      <c r="C240">
        <v>1013.1270500000001</v>
      </c>
      <c r="D240" t="s">
        <v>39</v>
      </c>
      <c r="E240">
        <v>2</v>
      </c>
      <c r="F240">
        <v>0.56179775280898903</v>
      </c>
      <c r="G240">
        <v>0.43820224719101131</v>
      </c>
      <c r="H240">
        <v>569.17250000000013</v>
      </c>
      <c r="I240">
        <v>443.95454999999998</v>
      </c>
      <c r="J240">
        <v>7.3033707865168537E-2</v>
      </c>
      <c r="K240">
        <v>0.25617977528089891</v>
      </c>
      <c r="L240">
        <v>4.3820224719101131E-2</v>
      </c>
      <c r="M240">
        <v>73.992424999999983</v>
      </c>
      <c r="N240">
        <v>259.54266000000001</v>
      </c>
      <c r="O240">
        <v>44.395454999999998</v>
      </c>
      <c r="P240">
        <v>31.87365999999999</v>
      </c>
      <c r="Q240">
        <v>42.118765000000003</v>
      </c>
      <c r="R240">
        <v>152.53823</v>
      </c>
      <c r="S240">
        <v>107.00443</v>
      </c>
      <c r="T240">
        <v>23.905245000000001</v>
      </c>
      <c r="U240">
        <v>20.490210000000001</v>
      </c>
      <c r="V240" s="8">
        <v>17.044</v>
      </c>
      <c r="W240" s="8">
        <v>54.585000000000001</v>
      </c>
      <c r="X240" s="8">
        <v>28.370999999999999</v>
      </c>
    </row>
    <row r="241" spans="1:24" ht="16" x14ac:dyDescent="0.4">
      <c r="A241" s="10" t="s">
        <v>32</v>
      </c>
      <c r="B241" t="s">
        <v>333</v>
      </c>
      <c r="C241">
        <v>758.13776999999982</v>
      </c>
      <c r="D241" t="s">
        <v>39</v>
      </c>
      <c r="E241">
        <v>2</v>
      </c>
      <c r="F241">
        <v>0.51951951951951958</v>
      </c>
      <c r="G241">
        <v>0.48048048048048059</v>
      </c>
      <c r="H241">
        <v>393.86736999999988</v>
      </c>
      <c r="I241">
        <v>364.2704</v>
      </c>
      <c r="J241">
        <v>8.5585585585585586E-2</v>
      </c>
      <c r="K241">
        <v>0.24474474474474481</v>
      </c>
      <c r="L241">
        <v>6.6066066066066062E-2</v>
      </c>
      <c r="M241">
        <v>64.885664999999989</v>
      </c>
      <c r="N241">
        <v>185.55023499999999</v>
      </c>
      <c r="O241">
        <v>50.087179999999989</v>
      </c>
      <c r="P241">
        <v>34.150350000000003</v>
      </c>
      <c r="Q241">
        <v>30.735314999999989</v>
      </c>
      <c r="R241">
        <v>92.205944999999986</v>
      </c>
      <c r="S241">
        <v>93.344289999999987</v>
      </c>
      <c r="T241">
        <v>23.905245000000001</v>
      </c>
      <c r="U241">
        <v>26.181934999999999</v>
      </c>
      <c r="V241" s="8">
        <v>17.044</v>
      </c>
      <c r="W241" s="8">
        <v>54.585000000000001</v>
      </c>
      <c r="X241" s="8">
        <v>28.370999999999999</v>
      </c>
    </row>
    <row r="242" spans="1:24" ht="16" x14ac:dyDescent="0.4">
      <c r="A242" s="10" t="s">
        <v>32</v>
      </c>
      <c r="B242" t="s">
        <v>334</v>
      </c>
      <c r="C242">
        <v>1887.3760100000011</v>
      </c>
      <c r="D242" t="s">
        <v>39</v>
      </c>
      <c r="E242">
        <v>2</v>
      </c>
      <c r="F242">
        <v>0.51869722557297937</v>
      </c>
      <c r="G242">
        <v>0.48130277442702041</v>
      </c>
      <c r="H242">
        <v>978.97670000000016</v>
      </c>
      <c r="I242">
        <v>908.39931000000024</v>
      </c>
      <c r="J242">
        <v>8.3232810615199035E-2</v>
      </c>
      <c r="K242">
        <v>0.26176115802171279</v>
      </c>
      <c r="L242">
        <v>4.221954161640528E-2</v>
      </c>
      <c r="M242">
        <v>157.09161000000009</v>
      </c>
      <c r="N242">
        <v>494.04173000000009</v>
      </c>
      <c r="O242">
        <v>79.684149999999988</v>
      </c>
      <c r="P242">
        <v>81.960840000000033</v>
      </c>
      <c r="Q242">
        <v>75.130770000000027</v>
      </c>
      <c r="R242">
        <v>252.71259000000009</v>
      </c>
      <c r="S242">
        <v>241.32914000000011</v>
      </c>
      <c r="T242">
        <v>45.533799999999992</v>
      </c>
      <c r="U242">
        <v>34.150350000000003</v>
      </c>
      <c r="V242" s="8">
        <v>17.044</v>
      </c>
      <c r="W242" s="8">
        <v>54.585000000000001</v>
      </c>
      <c r="X242" s="8">
        <v>28.370999999999999</v>
      </c>
    </row>
    <row r="243" spans="1:24" ht="16" x14ac:dyDescent="0.4">
      <c r="A243" s="10" t="s">
        <v>32</v>
      </c>
      <c r="B243" t="s">
        <v>335</v>
      </c>
      <c r="C243">
        <v>1172.4953499999999</v>
      </c>
      <c r="D243" t="s">
        <v>39</v>
      </c>
      <c r="E243">
        <v>2</v>
      </c>
      <c r="F243">
        <v>0.55339805825242716</v>
      </c>
      <c r="G243">
        <v>0.44660194174757278</v>
      </c>
      <c r="H243">
        <v>648.85664999999995</v>
      </c>
      <c r="I243">
        <v>523.63869999999997</v>
      </c>
      <c r="J243">
        <v>5.9223300970873777E-2</v>
      </c>
      <c r="K243">
        <v>0.25145631067961172</v>
      </c>
      <c r="L243">
        <v>6.0194174757281553E-2</v>
      </c>
      <c r="M243">
        <v>69.439044999999993</v>
      </c>
      <c r="N243">
        <v>294.83135499999997</v>
      </c>
      <c r="O243">
        <v>70.577389999999994</v>
      </c>
      <c r="P243">
        <v>33.012005000000002</v>
      </c>
      <c r="Q243">
        <v>36.427039999999991</v>
      </c>
      <c r="R243">
        <v>163.92168000000001</v>
      </c>
      <c r="S243">
        <v>130.90967499999999</v>
      </c>
      <c r="T243">
        <v>39.842074999999987</v>
      </c>
      <c r="U243">
        <v>30.735315</v>
      </c>
      <c r="V243" s="8">
        <v>17.044</v>
      </c>
      <c r="W243" s="8">
        <v>54.585000000000001</v>
      </c>
      <c r="X243" s="8">
        <v>28.370999999999999</v>
      </c>
    </row>
    <row r="244" spans="1:24" ht="16" x14ac:dyDescent="0.4">
      <c r="A244" s="10" t="s">
        <v>32</v>
      </c>
      <c r="B244" t="s">
        <v>336</v>
      </c>
      <c r="C244">
        <v>2645.5137800000011</v>
      </c>
      <c r="D244" t="s">
        <v>39</v>
      </c>
      <c r="E244">
        <v>2</v>
      </c>
      <c r="F244">
        <v>0.51376936316695354</v>
      </c>
      <c r="G244">
        <v>0.48623063683304651</v>
      </c>
      <c r="H244">
        <v>1359.1839300000011</v>
      </c>
      <c r="I244">
        <v>1286.329850000001</v>
      </c>
      <c r="J244">
        <v>6.9277108433734941E-2</v>
      </c>
      <c r="K244">
        <v>0.2487091222030981</v>
      </c>
      <c r="L244">
        <v>6.4543889845094626E-2</v>
      </c>
      <c r="M244">
        <v>183.2735450000001</v>
      </c>
      <c r="N244">
        <v>657.96341000000029</v>
      </c>
      <c r="O244">
        <v>170.75174999999999</v>
      </c>
      <c r="P244">
        <v>87.652565000000038</v>
      </c>
      <c r="Q244">
        <v>95.620980000000046</v>
      </c>
      <c r="R244">
        <v>359.71702000000022</v>
      </c>
      <c r="S244">
        <v>298.24639000000008</v>
      </c>
      <c r="T244">
        <v>76.269114999999985</v>
      </c>
      <c r="U244">
        <v>94.482635000000002</v>
      </c>
      <c r="V244" s="8">
        <v>17.044</v>
      </c>
      <c r="W244" s="8">
        <v>54.585000000000001</v>
      </c>
      <c r="X244" s="8">
        <v>28.370999999999999</v>
      </c>
    </row>
    <row r="245" spans="1:24" ht="16" x14ac:dyDescent="0.4">
      <c r="A245" s="10" t="s">
        <v>32</v>
      </c>
      <c r="B245" t="s">
        <v>337</v>
      </c>
      <c r="C245">
        <v>4756.0054100000016</v>
      </c>
      <c r="D245" t="s">
        <v>39</v>
      </c>
      <c r="E245">
        <v>2</v>
      </c>
      <c r="F245">
        <v>0.49305887984681668</v>
      </c>
      <c r="G245">
        <v>0.50694112015318338</v>
      </c>
      <c r="H245">
        <v>2344.9907000000012</v>
      </c>
      <c r="I245">
        <v>2411.0147100000008</v>
      </c>
      <c r="J245">
        <v>7.7309717568214462E-2</v>
      </c>
      <c r="K245">
        <v>0.25849688846337959</v>
      </c>
      <c r="L245">
        <v>5.7443752991862121E-2</v>
      </c>
      <c r="M245">
        <v>367.68543500000021</v>
      </c>
      <c r="N245">
        <v>1229.412600000001</v>
      </c>
      <c r="O245">
        <v>273.20280000000008</v>
      </c>
      <c r="P245">
        <v>185.5502350000001</v>
      </c>
      <c r="Q245">
        <v>182.13520000000011</v>
      </c>
      <c r="R245">
        <v>597.63112500000034</v>
      </c>
      <c r="S245">
        <v>631.78147500000034</v>
      </c>
      <c r="T245">
        <v>130.90967499999999</v>
      </c>
      <c r="U245">
        <v>142.293125</v>
      </c>
      <c r="V245" s="8">
        <v>17.044</v>
      </c>
      <c r="W245" s="8">
        <v>54.585000000000001</v>
      </c>
      <c r="X245" s="8">
        <v>28.370999999999999</v>
      </c>
    </row>
    <row r="246" spans="1:24" ht="16" x14ac:dyDescent="0.4">
      <c r="A246" s="10" t="s">
        <v>32</v>
      </c>
      <c r="B246" t="s">
        <v>338</v>
      </c>
      <c r="C246">
        <v>1766.71144</v>
      </c>
      <c r="D246" t="s">
        <v>39</v>
      </c>
      <c r="E246">
        <v>2</v>
      </c>
      <c r="F246">
        <v>0.52190721649484539</v>
      </c>
      <c r="G246">
        <v>0.47809278350515461</v>
      </c>
      <c r="H246">
        <v>922.0594500000002</v>
      </c>
      <c r="I246">
        <v>844.65199000000007</v>
      </c>
      <c r="J246">
        <v>7.6030927835051554E-2</v>
      </c>
      <c r="K246">
        <v>0.25000000000000011</v>
      </c>
      <c r="L246">
        <v>8.1829896907216468E-2</v>
      </c>
      <c r="M246">
        <v>134.32471000000001</v>
      </c>
      <c r="N246">
        <v>441.67786000000012</v>
      </c>
      <c r="O246">
        <v>144.56981500000001</v>
      </c>
      <c r="P246">
        <v>79.684150000000031</v>
      </c>
      <c r="Q246">
        <v>54.640560000000008</v>
      </c>
      <c r="R246">
        <v>232.2223800000001</v>
      </c>
      <c r="S246">
        <v>209.45548000000011</v>
      </c>
      <c r="T246">
        <v>63.747319999999988</v>
      </c>
      <c r="U246">
        <v>80.822495000000004</v>
      </c>
      <c r="V246" s="8">
        <v>17.044</v>
      </c>
      <c r="W246" s="8">
        <v>54.585000000000001</v>
      </c>
      <c r="X246" s="8">
        <v>28.370999999999999</v>
      </c>
    </row>
    <row r="247" spans="1:24" ht="16" x14ac:dyDescent="0.4">
      <c r="A247" s="10" t="s">
        <v>32</v>
      </c>
      <c r="B247" t="s">
        <v>339</v>
      </c>
      <c r="C247">
        <v>3565.2965400000021</v>
      </c>
      <c r="D247" t="s">
        <v>39</v>
      </c>
      <c r="E247">
        <v>2</v>
      </c>
      <c r="F247">
        <v>0.50830140485312891</v>
      </c>
      <c r="G247">
        <v>0.49169859514687109</v>
      </c>
      <c r="H247">
        <v>1812.2452400000011</v>
      </c>
      <c r="I247">
        <v>1753.051300000001</v>
      </c>
      <c r="J247">
        <v>8.1417624521072804E-2</v>
      </c>
      <c r="K247">
        <v>0.25766283524904221</v>
      </c>
      <c r="L247">
        <v>6.35376756066411E-2</v>
      </c>
      <c r="M247">
        <v>290.27797500000008</v>
      </c>
      <c r="N247">
        <v>918.64441500000055</v>
      </c>
      <c r="O247">
        <v>226.530655</v>
      </c>
      <c r="P247">
        <v>151.3998850000001</v>
      </c>
      <c r="Q247">
        <v>138.8780900000001</v>
      </c>
      <c r="R247">
        <v>459.89138000000031</v>
      </c>
      <c r="S247">
        <v>458.75303500000018</v>
      </c>
      <c r="T247">
        <v>117.24953499999999</v>
      </c>
      <c r="U247">
        <v>109.28112</v>
      </c>
      <c r="V247" s="8">
        <v>17.044</v>
      </c>
      <c r="W247" s="8">
        <v>54.585000000000001</v>
      </c>
      <c r="X247" s="8">
        <v>28.370999999999999</v>
      </c>
    </row>
    <row r="248" spans="1:24" ht="16" x14ac:dyDescent="0.4">
      <c r="A248" s="10" t="s">
        <v>32</v>
      </c>
      <c r="B248" t="s">
        <v>340</v>
      </c>
      <c r="C248">
        <v>1274.9464</v>
      </c>
      <c r="D248" t="s">
        <v>39</v>
      </c>
      <c r="E248">
        <v>2</v>
      </c>
      <c r="F248">
        <v>0.48035714285714282</v>
      </c>
      <c r="G248">
        <v>0.51964285714285707</v>
      </c>
      <c r="H248">
        <v>612.42960999999991</v>
      </c>
      <c r="I248">
        <v>662.5167899999999</v>
      </c>
      <c r="J248">
        <v>9.5535714285714307E-2</v>
      </c>
      <c r="K248">
        <v>0.25535714285714278</v>
      </c>
      <c r="L248">
        <v>6.8749999999999992E-2</v>
      </c>
      <c r="M248">
        <v>121.802915</v>
      </c>
      <c r="N248">
        <v>325.56666999999999</v>
      </c>
      <c r="O248">
        <v>87.652564999999996</v>
      </c>
      <c r="P248">
        <v>55.778905000000009</v>
      </c>
      <c r="Q248">
        <v>66.024010000000018</v>
      </c>
      <c r="R248">
        <v>162.78333499999999</v>
      </c>
      <c r="S248">
        <v>162.78333499999999</v>
      </c>
      <c r="T248">
        <v>44.395454999999991</v>
      </c>
      <c r="U248">
        <v>43.257109999999997</v>
      </c>
      <c r="V248" s="8">
        <v>17.044</v>
      </c>
      <c r="W248" s="8">
        <v>54.585000000000001</v>
      </c>
      <c r="X248" s="8">
        <v>28.370999999999999</v>
      </c>
    </row>
    <row r="249" spans="1:24" ht="16" x14ac:dyDescent="0.4">
      <c r="A249" s="10" t="s">
        <v>32</v>
      </c>
      <c r="B249" t="s">
        <v>341</v>
      </c>
      <c r="C249">
        <v>6024.1217400000014</v>
      </c>
      <c r="D249" t="s">
        <v>39</v>
      </c>
      <c r="E249">
        <v>2</v>
      </c>
      <c r="F249">
        <v>0.49546485260770978</v>
      </c>
      <c r="G249">
        <v>0.50453514739229033</v>
      </c>
      <c r="H249">
        <v>2984.7405900000008</v>
      </c>
      <c r="I249">
        <v>3039.3811500000011</v>
      </c>
      <c r="J249">
        <v>8.7112622826908501E-2</v>
      </c>
      <c r="K249">
        <v>0.25000000000000011</v>
      </c>
      <c r="L249">
        <v>5.9712773998488303E-2</v>
      </c>
      <c r="M249">
        <v>524.77704499999982</v>
      </c>
      <c r="N249">
        <v>1506.030435000001</v>
      </c>
      <c r="O249">
        <v>359.7170200000001</v>
      </c>
      <c r="P249">
        <v>235.637415</v>
      </c>
      <c r="Q249">
        <v>289.13962999999978</v>
      </c>
      <c r="R249">
        <v>751.3077000000003</v>
      </c>
      <c r="S249">
        <v>754.72273500000017</v>
      </c>
      <c r="T249">
        <v>177.58182000000011</v>
      </c>
      <c r="U249">
        <v>182.13520000000011</v>
      </c>
      <c r="V249" s="8">
        <v>17.044</v>
      </c>
      <c r="W249" s="8">
        <v>54.585000000000001</v>
      </c>
      <c r="X249" s="8">
        <v>28.370999999999999</v>
      </c>
    </row>
    <row r="250" spans="1:24" ht="16" x14ac:dyDescent="0.4">
      <c r="A250" s="10" t="s">
        <v>32</v>
      </c>
      <c r="B250" t="s">
        <v>342</v>
      </c>
      <c r="C250">
        <v>5958.0977300000022</v>
      </c>
      <c r="D250" t="s">
        <v>39</v>
      </c>
      <c r="E250">
        <v>2</v>
      </c>
      <c r="F250">
        <v>0.50592281238058845</v>
      </c>
      <c r="G250">
        <v>0.49407718761941161</v>
      </c>
      <c r="H250">
        <v>3014.3375600000008</v>
      </c>
      <c r="I250">
        <v>2943.7601700000009</v>
      </c>
      <c r="J250">
        <v>7.8142911730989695E-2</v>
      </c>
      <c r="K250">
        <v>0.25659151700420318</v>
      </c>
      <c r="L250">
        <v>5.4451662208635843E-2</v>
      </c>
      <c r="M250">
        <v>465.58310500000027</v>
      </c>
      <c r="N250">
        <v>1528.797335</v>
      </c>
      <c r="O250">
        <v>324.42832500000009</v>
      </c>
      <c r="P250">
        <v>226.53065500000011</v>
      </c>
      <c r="Q250">
        <v>239.05245000000019</v>
      </c>
      <c r="R250">
        <v>787.7347400000001</v>
      </c>
      <c r="S250">
        <v>741.0625950000001</v>
      </c>
      <c r="T250">
        <v>171.89009500000009</v>
      </c>
      <c r="U250">
        <v>152.53823000000011</v>
      </c>
      <c r="V250" s="8">
        <v>17.044</v>
      </c>
      <c r="W250" s="8">
        <v>54.585000000000001</v>
      </c>
      <c r="X250" s="8">
        <v>28.370999999999999</v>
      </c>
    </row>
    <row r="251" spans="1:24" ht="16" x14ac:dyDescent="0.4">
      <c r="A251" s="10" t="s">
        <v>32</v>
      </c>
      <c r="B251" t="s">
        <v>343</v>
      </c>
      <c r="C251">
        <v>8929.1781799999826</v>
      </c>
      <c r="D251" t="s">
        <v>39</v>
      </c>
      <c r="E251">
        <v>2</v>
      </c>
      <c r="F251">
        <v>0.50917899031106562</v>
      </c>
      <c r="G251">
        <v>0.49082100968893422</v>
      </c>
      <c r="H251">
        <v>4546.5499299999901</v>
      </c>
      <c r="I251">
        <v>4382.6282499999916</v>
      </c>
      <c r="J251">
        <v>8.6817950025497054E-2</v>
      </c>
      <c r="K251">
        <v>0.26835798062213151</v>
      </c>
      <c r="L251">
        <v>4.8827129015808379E-2</v>
      </c>
      <c r="M251">
        <v>775.21294499999726</v>
      </c>
      <c r="N251">
        <v>2396.2162249999942</v>
      </c>
      <c r="O251">
        <v>435.98613500000022</v>
      </c>
      <c r="P251">
        <v>405.25081999999838</v>
      </c>
      <c r="Q251">
        <v>369.96212499999888</v>
      </c>
      <c r="R251">
        <v>1223.720874999997</v>
      </c>
      <c r="S251">
        <v>1172.495349999997</v>
      </c>
      <c r="T251">
        <v>214.00886000000011</v>
      </c>
      <c r="U251">
        <v>221.97727500000011</v>
      </c>
      <c r="V251" s="8">
        <v>17.044</v>
      </c>
      <c r="W251" s="8">
        <v>54.585000000000001</v>
      </c>
      <c r="X251" s="8">
        <v>28.370999999999999</v>
      </c>
    </row>
    <row r="252" spans="1:24" ht="16" x14ac:dyDescent="0.4">
      <c r="A252" s="10" t="s">
        <v>32</v>
      </c>
      <c r="B252" t="s">
        <v>344</v>
      </c>
      <c r="C252">
        <v>1001.7436</v>
      </c>
      <c r="D252" t="s">
        <v>39</v>
      </c>
      <c r="E252">
        <v>2</v>
      </c>
      <c r="F252">
        <v>0.51590909090909098</v>
      </c>
      <c r="G252">
        <v>0.48409090909090918</v>
      </c>
      <c r="H252">
        <v>516.80862999999999</v>
      </c>
      <c r="I252">
        <v>484.93497000000002</v>
      </c>
      <c r="J252">
        <v>7.3863636363636367E-2</v>
      </c>
      <c r="K252">
        <v>0.27159090909090922</v>
      </c>
      <c r="L252">
        <v>4.6590909090909099E-2</v>
      </c>
      <c r="M252">
        <v>73.992424999999983</v>
      </c>
      <c r="N252">
        <v>272.06445500000001</v>
      </c>
      <c r="O252">
        <v>46.672145</v>
      </c>
      <c r="P252">
        <v>37.565384999999992</v>
      </c>
      <c r="Q252">
        <v>36.427039999999991</v>
      </c>
      <c r="R252">
        <v>146.84650500000001</v>
      </c>
      <c r="S252">
        <v>125.21795</v>
      </c>
      <c r="T252">
        <v>23.905245000000001</v>
      </c>
      <c r="U252">
        <v>22.7669</v>
      </c>
      <c r="V252" s="8">
        <v>17.044</v>
      </c>
      <c r="W252" s="8">
        <v>54.585000000000001</v>
      </c>
      <c r="X252" s="8">
        <v>28.370999999999999</v>
      </c>
    </row>
    <row r="253" spans="1:24" ht="16" x14ac:dyDescent="0.4">
      <c r="A253" s="10" t="s">
        <v>32</v>
      </c>
      <c r="B253" t="s">
        <v>345</v>
      </c>
      <c r="C253">
        <v>8009.3954199999844</v>
      </c>
      <c r="D253" t="s">
        <v>39</v>
      </c>
      <c r="E253">
        <v>2</v>
      </c>
      <c r="F253">
        <v>0.51193860147811254</v>
      </c>
      <c r="G253">
        <v>0.48806139852188762</v>
      </c>
      <c r="H253">
        <v>4100.3186899999919</v>
      </c>
      <c r="I253">
        <v>3909.0767299999929</v>
      </c>
      <c r="J253">
        <v>8.5275724843661138E-2</v>
      </c>
      <c r="K253">
        <v>0.25540079590676518</v>
      </c>
      <c r="L253">
        <v>3.4110289937464552E-2</v>
      </c>
      <c r="M253">
        <v>683.00699999999836</v>
      </c>
      <c r="N253">
        <v>2045.6059649999961</v>
      </c>
      <c r="O253">
        <v>273.20280000000008</v>
      </c>
      <c r="P253">
        <v>346.05687999999913</v>
      </c>
      <c r="Q253">
        <v>336.95011999999917</v>
      </c>
      <c r="R253">
        <v>1052.969124999998</v>
      </c>
      <c r="S253">
        <v>992.63683999999841</v>
      </c>
      <c r="T253">
        <v>136.60140000000001</v>
      </c>
      <c r="U253">
        <v>136.60140000000001</v>
      </c>
      <c r="V253" s="8">
        <v>17.044</v>
      </c>
      <c r="W253" s="8">
        <v>54.585000000000001</v>
      </c>
      <c r="X253" s="8">
        <v>28.370999999999999</v>
      </c>
    </row>
    <row r="254" spans="1:24" ht="16" x14ac:dyDescent="0.4">
      <c r="A254" s="10" t="s">
        <v>32</v>
      </c>
      <c r="B254" t="s">
        <v>346</v>
      </c>
      <c r="C254">
        <v>2470.2086500000009</v>
      </c>
      <c r="D254" t="s">
        <v>39</v>
      </c>
      <c r="E254">
        <v>2</v>
      </c>
      <c r="F254">
        <v>0.50322580645161297</v>
      </c>
      <c r="G254">
        <v>0.49677419354838709</v>
      </c>
      <c r="H254">
        <v>1243.072740000001</v>
      </c>
      <c r="I254">
        <v>1227.13591</v>
      </c>
      <c r="J254">
        <v>6.6359447004608302E-2</v>
      </c>
      <c r="K254">
        <v>0.25760368663594468</v>
      </c>
      <c r="L254">
        <v>6.4976958525345602E-2</v>
      </c>
      <c r="M254">
        <v>163.92168000000009</v>
      </c>
      <c r="N254">
        <v>636.33485500000029</v>
      </c>
      <c r="O254">
        <v>160.50664499999999</v>
      </c>
      <c r="P254">
        <v>80.822495000000032</v>
      </c>
      <c r="Q254">
        <v>83.099185000000034</v>
      </c>
      <c r="R254">
        <v>339.22681000000023</v>
      </c>
      <c r="S254">
        <v>297.10804500000012</v>
      </c>
      <c r="T254">
        <v>72.85408000000001</v>
      </c>
      <c r="U254">
        <v>87.65256500000001</v>
      </c>
      <c r="V254" s="8">
        <v>17.044</v>
      </c>
      <c r="W254" s="8">
        <v>54.585000000000001</v>
      </c>
      <c r="X254" s="8">
        <v>28.370999999999999</v>
      </c>
    </row>
    <row r="255" spans="1:24" ht="16" x14ac:dyDescent="0.4">
      <c r="A255" s="10" t="s">
        <v>32</v>
      </c>
      <c r="B255" t="s">
        <v>347</v>
      </c>
      <c r="C255">
        <v>5728.1520400000027</v>
      </c>
      <c r="D255" t="s">
        <v>39</v>
      </c>
      <c r="E255">
        <v>2</v>
      </c>
      <c r="F255">
        <v>0.5127186009538951</v>
      </c>
      <c r="G255">
        <v>0.4872813990461049</v>
      </c>
      <c r="H255">
        <v>2936.9301000000009</v>
      </c>
      <c r="I255">
        <v>2791.2219400000008</v>
      </c>
      <c r="J255">
        <v>8.7241653418123954E-2</v>
      </c>
      <c r="K255">
        <v>0.26331478537360892</v>
      </c>
      <c r="L255">
        <v>4.8489666136724952E-2</v>
      </c>
      <c r="M255">
        <v>499.73345499999988</v>
      </c>
      <c r="N255">
        <v>1508.307125000001</v>
      </c>
      <c r="O255">
        <v>277.75618000000009</v>
      </c>
      <c r="P255">
        <v>249.29755499999999</v>
      </c>
      <c r="Q255">
        <v>250.4359</v>
      </c>
      <c r="R255">
        <v>779.76632500000028</v>
      </c>
      <c r="S255">
        <v>728.54080000000044</v>
      </c>
      <c r="T255">
        <v>134.32471000000001</v>
      </c>
      <c r="U255">
        <v>143.43146999999999</v>
      </c>
      <c r="V255" s="8">
        <v>17.044</v>
      </c>
      <c r="W255" s="8">
        <v>54.585000000000001</v>
      </c>
      <c r="X255" s="8">
        <v>28.370999999999999</v>
      </c>
    </row>
    <row r="256" spans="1:24" ht="16" x14ac:dyDescent="0.4">
      <c r="A256" s="10" t="s">
        <v>32</v>
      </c>
      <c r="B256" t="s">
        <v>348</v>
      </c>
      <c r="C256">
        <v>8027.6089399999928</v>
      </c>
      <c r="D256" t="s">
        <v>39</v>
      </c>
      <c r="E256">
        <v>2</v>
      </c>
      <c r="F256">
        <v>0.49801474758933628</v>
      </c>
      <c r="G256">
        <v>0.50198525241066361</v>
      </c>
      <c r="H256">
        <v>3997.8676399999958</v>
      </c>
      <c r="I256">
        <v>4029.741299999996</v>
      </c>
      <c r="J256">
        <v>7.5297787861599505E-2</v>
      </c>
      <c r="K256">
        <v>0.26687464549064083</v>
      </c>
      <c r="L256">
        <v>6.2393647192285961E-2</v>
      </c>
      <c r="M256">
        <v>604.46119499999918</v>
      </c>
      <c r="N256">
        <v>2142.365289999997</v>
      </c>
      <c r="O256">
        <v>500.87180000000018</v>
      </c>
      <c r="P256">
        <v>315.32156499999951</v>
      </c>
      <c r="Q256">
        <v>289.13962999999978</v>
      </c>
      <c r="R256">
        <v>1058.6608499999979</v>
      </c>
      <c r="S256">
        <v>1083.7044399999979</v>
      </c>
      <c r="T256">
        <v>245.88252000000011</v>
      </c>
      <c r="U256">
        <v>254.98928000000009</v>
      </c>
      <c r="V256" s="8">
        <v>17.044</v>
      </c>
      <c r="W256" s="8">
        <v>54.585000000000001</v>
      </c>
      <c r="X256" s="8">
        <v>28.370999999999999</v>
      </c>
    </row>
    <row r="257" spans="1:24" ht="16" x14ac:dyDescent="0.4">
      <c r="A257" s="10" t="s">
        <v>32</v>
      </c>
      <c r="B257" t="s">
        <v>349</v>
      </c>
      <c r="C257">
        <v>4432.715430000002</v>
      </c>
      <c r="D257" t="s">
        <v>39</v>
      </c>
      <c r="E257">
        <v>2</v>
      </c>
      <c r="F257">
        <v>0.52747817154596821</v>
      </c>
      <c r="G257">
        <v>0.47252182845403179</v>
      </c>
      <c r="H257">
        <v>2338.1606300000012</v>
      </c>
      <c r="I257">
        <v>2094.5548000000008</v>
      </c>
      <c r="J257">
        <v>8.0380071905495634E-2</v>
      </c>
      <c r="K257">
        <v>0.26476630713918847</v>
      </c>
      <c r="L257">
        <v>5.8551617873651762E-2</v>
      </c>
      <c r="M257">
        <v>356.30198500000017</v>
      </c>
      <c r="N257">
        <v>1173.6336950000009</v>
      </c>
      <c r="O257">
        <v>259.54266000000013</v>
      </c>
      <c r="P257">
        <v>167.33671500000011</v>
      </c>
      <c r="Q257">
        <v>188.96527000000009</v>
      </c>
      <c r="R257">
        <v>645.44161500000041</v>
      </c>
      <c r="S257">
        <v>528.19208000000026</v>
      </c>
      <c r="T257">
        <v>130.90967499999999</v>
      </c>
      <c r="U257">
        <v>128.63298499999999</v>
      </c>
      <c r="V257" s="8">
        <v>17.044</v>
      </c>
      <c r="W257" s="8">
        <v>54.585000000000001</v>
      </c>
      <c r="X257" s="8">
        <v>28.370999999999999</v>
      </c>
    </row>
    <row r="258" spans="1:24" ht="16" x14ac:dyDescent="0.4">
      <c r="A258" s="10" t="s">
        <v>32</v>
      </c>
      <c r="B258" t="s">
        <v>350</v>
      </c>
      <c r="C258">
        <v>4088.935240000003</v>
      </c>
      <c r="D258" t="s">
        <v>39</v>
      </c>
      <c r="E258">
        <v>2</v>
      </c>
      <c r="F258">
        <v>0.50055679287305122</v>
      </c>
      <c r="G258">
        <v>0.49944320712694867</v>
      </c>
      <c r="H258">
        <v>2046.744310000001</v>
      </c>
      <c r="I258">
        <v>2042.1909300000009</v>
      </c>
      <c r="J258">
        <v>8.184855233853007E-2</v>
      </c>
      <c r="K258">
        <v>0.27756124721603559</v>
      </c>
      <c r="L258">
        <v>4.0089086859688171E-2</v>
      </c>
      <c r="M258">
        <v>334.67343000000022</v>
      </c>
      <c r="N258">
        <v>1134.9299650000009</v>
      </c>
      <c r="O258">
        <v>163.92168000000001</v>
      </c>
      <c r="P258">
        <v>177.58182000000011</v>
      </c>
      <c r="Q258">
        <v>157.09161000000009</v>
      </c>
      <c r="R258">
        <v>572.58753500000034</v>
      </c>
      <c r="S258">
        <v>562.34243000000038</v>
      </c>
      <c r="T258">
        <v>77.40746</v>
      </c>
      <c r="U258">
        <v>86.514220000000009</v>
      </c>
      <c r="V258" s="8">
        <v>17.044</v>
      </c>
      <c r="W258" s="8">
        <v>54.585000000000001</v>
      </c>
      <c r="X258" s="8">
        <v>28.370999999999999</v>
      </c>
    </row>
    <row r="259" spans="1:24" ht="16" x14ac:dyDescent="0.4">
      <c r="A259" s="10" t="s">
        <v>32</v>
      </c>
      <c r="B259" t="s">
        <v>351</v>
      </c>
      <c r="C259">
        <v>11331.08612999996</v>
      </c>
      <c r="D259" t="s">
        <v>39</v>
      </c>
      <c r="E259">
        <v>2</v>
      </c>
      <c r="F259">
        <v>0.49869399236487838</v>
      </c>
      <c r="G259">
        <v>0.50130600763512168</v>
      </c>
      <c r="H259">
        <v>5650.7445799999796</v>
      </c>
      <c r="I259">
        <v>5680.3415499999819</v>
      </c>
      <c r="J259">
        <v>8.7201125175808594E-2</v>
      </c>
      <c r="K259">
        <v>0.24442435201928869</v>
      </c>
      <c r="L259">
        <v>5.4350010046212788E-2</v>
      </c>
      <c r="M259">
        <v>988.08345999999517</v>
      </c>
      <c r="N259">
        <v>2769.593384999991</v>
      </c>
      <c r="O259">
        <v>615.84464500000036</v>
      </c>
      <c r="P259">
        <v>489.48834999999752</v>
      </c>
      <c r="Q259">
        <v>498.59510999999782</v>
      </c>
      <c r="R259">
        <v>1361.460619999996</v>
      </c>
      <c r="S259">
        <v>1408.1327649999951</v>
      </c>
      <c r="T259">
        <v>285.72459500000008</v>
      </c>
      <c r="U259">
        <v>330.12005000000022</v>
      </c>
      <c r="V259" s="8">
        <v>17.044</v>
      </c>
      <c r="W259" s="8">
        <v>54.585000000000001</v>
      </c>
      <c r="X259" s="8">
        <v>28.370999999999999</v>
      </c>
    </row>
    <row r="260" spans="1:24" ht="16" x14ac:dyDescent="0.4">
      <c r="A260" s="10" t="s">
        <v>32</v>
      </c>
      <c r="B260" t="s">
        <v>352</v>
      </c>
      <c r="C260">
        <v>1124.6848600000001</v>
      </c>
      <c r="D260" t="s">
        <v>39</v>
      </c>
      <c r="E260">
        <v>2</v>
      </c>
      <c r="F260">
        <v>0.45951417004048578</v>
      </c>
      <c r="G260">
        <v>0.54048582995951422</v>
      </c>
      <c r="H260">
        <v>516.80862999999988</v>
      </c>
      <c r="I260">
        <v>607.87622999999996</v>
      </c>
      <c r="J260">
        <v>6.3765182186234823E-2</v>
      </c>
      <c r="K260">
        <v>0.27226720647773278</v>
      </c>
      <c r="L260">
        <v>6.5789473684210537E-2</v>
      </c>
      <c r="M260">
        <v>71.715734999999995</v>
      </c>
      <c r="N260">
        <v>306.21480500000001</v>
      </c>
      <c r="O260">
        <v>73.992424999999997</v>
      </c>
      <c r="P260">
        <v>29.596969999999988</v>
      </c>
      <c r="Q260">
        <v>42.118765000000003</v>
      </c>
      <c r="R260">
        <v>147.98484999999999</v>
      </c>
      <c r="S260">
        <v>158.22995499999999</v>
      </c>
      <c r="T260">
        <v>29.596969999999999</v>
      </c>
      <c r="U260">
        <v>44.395454999999991</v>
      </c>
      <c r="V260" s="8">
        <v>17.044</v>
      </c>
      <c r="W260" s="8">
        <v>54.585000000000001</v>
      </c>
      <c r="X260" s="8">
        <v>28.370999999999999</v>
      </c>
    </row>
    <row r="261" spans="1:24" ht="16" x14ac:dyDescent="0.4">
      <c r="A261" s="10" t="s">
        <v>32</v>
      </c>
      <c r="B261" t="s">
        <v>353</v>
      </c>
      <c r="C261">
        <v>2793.498630000001</v>
      </c>
      <c r="D261" t="s">
        <v>39</v>
      </c>
      <c r="E261">
        <v>2</v>
      </c>
      <c r="F261">
        <v>0.51426242868785665</v>
      </c>
      <c r="G261">
        <v>0.48573757131214351</v>
      </c>
      <c r="H261">
        <v>1436.591390000001</v>
      </c>
      <c r="I261">
        <v>1356.90724</v>
      </c>
      <c r="J261">
        <v>8.3129584352078262E-2</v>
      </c>
      <c r="K261">
        <v>0.26731866340668298</v>
      </c>
      <c r="L261">
        <v>5.2974735126324349E-2</v>
      </c>
      <c r="M261">
        <v>232.2223800000001</v>
      </c>
      <c r="N261">
        <v>746.75432000000035</v>
      </c>
      <c r="O261">
        <v>147.98484999999999</v>
      </c>
      <c r="P261">
        <v>119.5262250000001</v>
      </c>
      <c r="Q261">
        <v>112.6961550000001</v>
      </c>
      <c r="R261">
        <v>383.6222650000002</v>
      </c>
      <c r="S261">
        <v>363.13205500000021</v>
      </c>
      <c r="T261">
        <v>73.992424999999997</v>
      </c>
      <c r="U261">
        <v>73.992424999999997</v>
      </c>
      <c r="V261" s="8">
        <v>17.044</v>
      </c>
      <c r="W261" s="8">
        <v>54.585000000000001</v>
      </c>
      <c r="X261" s="8">
        <v>28.370999999999999</v>
      </c>
    </row>
    <row r="262" spans="1:24" ht="16" x14ac:dyDescent="0.4">
      <c r="A262" s="10" t="s">
        <v>32</v>
      </c>
      <c r="B262" t="s">
        <v>354</v>
      </c>
      <c r="C262">
        <v>7604.1445999999942</v>
      </c>
      <c r="D262" t="s">
        <v>39</v>
      </c>
      <c r="E262">
        <v>2</v>
      </c>
      <c r="F262">
        <v>0.48532934131736521</v>
      </c>
      <c r="G262">
        <v>0.51467065868263451</v>
      </c>
      <c r="H262">
        <v>3690.5144899999968</v>
      </c>
      <c r="I262">
        <v>3913.630109999996</v>
      </c>
      <c r="J262">
        <v>5.5688622754491088E-2</v>
      </c>
      <c r="K262">
        <v>0.27544910179640691</v>
      </c>
      <c r="L262">
        <v>6.5119760479041999E-2</v>
      </c>
      <c r="M262">
        <v>423.46434000000028</v>
      </c>
      <c r="N262">
        <v>2094.5547999999958</v>
      </c>
      <c r="O262">
        <v>495.18007500000022</v>
      </c>
      <c r="P262">
        <v>194.65699500000011</v>
      </c>
      <c r="Q262">
        <v>228.8073450000002</v>
      </c>
      <c r="R262">
        <v>1055.2458149999979</v>
      </c>
      <c r="S262">
        <v>1039.3089849999981</v>
      </c>
      <c r="T262">
        <v>227.6690000000001</v>
      </c>
      <c r="U262">
        <v>267.51107500000012</v>
      </c>
      <c r="V262" s="8">
        <v>17.044</v>
      </c>
      <c r="W262" s="8">
        <v>54.585000000000001</v>
      </c>
      <c r="X262" s="8">
        <v>28.370999999999999</v>
      </c>
    </row>
    <row r="263" spans="1:24" ht="16" x14ac:dyDescent="0.4">
      <c r="A263" s="10" t="s">
        <v>32</v>
      </c>
      <c r="B263" t="s">
        <v>144</v>
      </c>
      <c r="C263">
        <v>2643.237090000001</v>
      </c>
      <c r="D263" t="s">
        <v>39</v>
      </c>
      <c r="E263">
        <v>2</v>
      </c>
      <c r="F263">
        <v>0.51593453919035326</v>
      </c>
      <c r="G263">
        <v>0.48406546080964702</v>
      </c>
      <c r="H263">
        <v>1363.7373100000009</v>
      </c>
      <c r="I263">
        <v>1279.499780000001</v>
      </c>
      <c r="J263">
        <v>7.6658053402239468E-2</v>
      </c>
      <c r="K263">
        <v>0.2592592592592593</v>
      </c>
      <c r="L263">
        <v>6.0723514211886293E-2</v>
      </c>
      <c r="M263">
        <v>202.6254100000001</v>
      </c>
      <c r="N263">
        <v>685.28369000000032</v>
      </c>
      <c r="O263">
        <v>160.50664499999999</v>
      </c>
      <c r="P263">
        <v>107.00443</v>
      </c>
      <c r="Q263">
        <v>95.620980000000046</v>
      </c>
      <c r="R263">
        <v>357.44033000000019</v>
      </c>
      <c r="S263">
        <v>327.84336000000008</v>
      </c>
      <c r="T263">
        <v>67.162354999999991</v>
      </c>
      <c r="U263">
        <v>93.344290000000001</v>
      </c>
      <c r="V263" s="8">
        <v>17.044</v>
      </c>
      <c r="W263" s="8">
        <v>54.585000000000001</v>
      </c>
      <c r="X263" s="8">
        <v>28.370999999999999</v>
      </c>
    </row>
    <row r="264" spans="1:24" ht="16" x14ac:dyDescent="0.4">
      <c r="A264" s="10" t="s">
        <v>32</v>
      </c>
      <c r="B264" t="s">
        <v>355</v>
      </c>
      <c r="C264">
        <v>2094.5548000000008</v>
      </c>
      <c r="D264" t="s">
        <v>39</v>
      </c>
      <c r="E264">
        <v>2</v>
      </c>
      <c r="F264">
        <v>0.5043478260869565</v>
      </c>
      <c r="G264">
        <v>0.49565217391304339</v>
      </c>
      <c r="H264">
        <v>1056.3841600000001</v>
      </c>
      <c r="I264">
        <v>1038.17064</v>
      </c>
      <c r="J264">
        <v>8.5869565217391308E-2</v>
      </c>
      <c r="K264">
        <v>0.23967391304347829</v>
      </c>
      <c r="L264">
        <v>4.8369565217391268E-2</v>
      </c>
      <c r="M264">
        <v>179.85851000000011</v>
      </c>
      <c r="N264">
        <v>502.01014500000019</v>
      </c>
      <c r="O264">
        <v>101.31270499999999</v>
      </c>
      <c r="P264">
        <v>93.344290000000044</v>
      </c>
      <c r="Q264">
        <v>86.514220000000037</v>
      </c>
      <c r="R264">
        <v>256.12762500000008</v>
      </c>
      <c r="S264">
        <v>245.88252000000011</v>
      </c>
      <c r="T264">
        <v>46.672144999999993</v>
      </c>
      <c r="U264">
        <v>54.640559999999986</v>
      </c>
      <c r="V264" s="8">
        <v>17.044</v>
      </c>
      <c r="W264" s="8">
        <v>54.585000000000001</v>
      </c>
      <c r="X264" s="8">
        <v>28.370999999999999</v>
      </c>
    </row>
    <row r="265" spans="1:24" ht="16" x14ac:dyDescent="0.4">
      <c r="A265" s="10" t="s">
        <v>32</v>
      </c>
      <c r="B265" t="s">
        <v>356</v>
      </c>
      <c r="C265">
        <v>7278.5779299999977</v>
      </c>
      <c r="D265" t="s">
        <v>39</v>
      </c>
      <c r="E265">
        <v>2</v>
      </c>
      <c r="F265">
        <v>0.51235533312480441</v>
      </c>
      <c r="G265">
        <v>0.4876446668751957</v>
      </c>
      <c r="H265">
        <v>3729.2182199999979</v>
      </c>
      <c r="I265">
        <v>3549.3597100000002</v>
      </c>
      <c r="J265">
        <v>5.9743509540193987E-2</v>
      </c>
      <c r="K265">
        <v>0.26431029089771652</v>
      </c>
      <c r="L265">
        <v>7.6634344698154583E-2</v>
      </c>
      <c r="M265">
        <v>434.84779000000032</v>
      </c>
      <c r="N265">
        <v>1923.8030499999979</v>
      </c>
      <c r="O265">
        <v>557.78905000000032</v>
      </c>
      <c r="P265">
        <v>219.70058500000019</v>
      </c>
      <c r="Q265">
        <v>215.14720500000021</v>
      </c>
      <c r="R265">
        <v>1009.712014999999</v>
      </c>
      <c r="S265">
        <v>914.09103499999958</v>
      </c>
      <c r="T265">
        <v>257.2659700000001</v>
      </c>
      <c r="U265">
        <v>300.52308000000022</v>
      </c>
      <c r="V265" s="8">
        <v>17.044</v>
      </c>
      <c r="W265" s="8">
        <v>54.585000000000001</v>
      </c>
      <c r="X265" s="8">
        <v>28.370999999999999</v>
      </c>
    </row>
    <row r="266" spans="1:24" ht="16" x14ac:dyDescent="0.4">
      <c r="A266" s="10" t="s">
        <v>32</v>
      </c>
      <c r="B266" t="s">
        <v>357</v>
      </c>
      <c r="C266">
        <v>1541.3191300000001</v>
      </c>
      <c r="D266" t="s">
        <v>39</v>
      </c>
      <c r="E266">
        <v>2</v>
      </c>
      <c r="F266">
        <v>0.49630723781388469</v>
      </c>
      <c r="G266">
        <v>0.50369276218611514</v>
      </c>
      <c r="H266">
        <v>764.96784000000014</v>
      </c>
      <c r="I266">
        <v>776.35129000000006</v>
      </c>
      <c r="J266">
        <v>6.7946824224519933E-2</v>
      </c>
      <c r="K266">
        <v>0.27695716395864112</v>
      </c>
      <c r="L266">
        <v>6.8685376661742958E-2</v>
      </c>
      <c r="M266">
        <v>104.72774</v>
      </c>
      <c r="N266">
        <v>426.8793750000001</v>
      </c>
      <c r="O266">
        <v>105.866085</v>
      </c>
      <c r="P266">
        <v>46.672145</v>
      </c>
      <c r="Q266">
        <v>58.055595000000011</v>
      </c>
      <c r="R266">
        <v>226.53065500000011</v>
      </c>
      <c r="S266">
        <v>200.34871999999999</v>
      </c>
      <c r="T266">
        <v>47.810489999999987</v>
      </c>
      <c r="U266">
        <v>58.05559499999999</v>
      </c>
      <c r="V266" s="8">
        <v>17.044</v>
      </c>
      <c r="W266" s="8">
        <v>54.585000000000001</v>
      </c>
      <c r="X266" s="8">
        <v>28.370999999999999</v>
      </c>
    </row>
    <row r="267" spans="1:24" ht="16" x14ac:dyDescent="0.4">
      <c r="A267" s="10" t="s">
        <v>32</v>
      </c>
      <c r="B267" t="s">
        <v>358</v>
      </c>
      <c r="C267">
        <v>1971.613540000001</v>
      </c>
      <c r="D267" t="s">
        <v>39</v>
      </c>
      <c r="E267">
        <v>2</v>
      </c>
      <c r="F267">
        <v>0.47113163972286359</v>
      </c>
      <c r="G267">
        <v>0.52886836027713624</v>
      </c>
      <c r="H267">
        <v>928.88952000000018</v>
      </c>
      <c r="I267">
        <v>1042.7240200000001</v>
      </c>
      <c r="J267">
        <v>6.9861431870669732E-2</v>
      </c>
      <c r="K267">
        <v>0.26558891454965361</v>
      </c>
      <c r="L267">
        <v>7.6212471131639689E-2</v>
      </c>
      <c r="M267">
        <v>137.739745</v>
      </c>
      <c r="N267">
        <v>523.6387000000002</v>
      </c>
      <c r="O267">
        <v>150.26154</v>
      </c>
      <c r="P267">
        <v>63.747320000000023</v>
      </c>
      <c r="Q267">
        <v>73.992425000000026</v>
      </c>
      <c r="R267">
        <v>257.2659700000001</v>
      </c>
      <c r="S267">
        <v>266.3727300000001</v>
      </c>
      <c r="T267">
        <v>63.747320000000002</v>
      </c>
      <c r="U267">
        <v>86.514220000000009</v>
      </c>
      <c r="V267" s="8">
        <v>17.044</v>
      </c>
      <c r="W267" s="8">
        <v>54.585000000000001</v>
      </c>
      <c r="X267" s="8">
        <v>28.370999999999999</v>
      </c>
    </row>
    <row r="268" spans="1:24" ht="16" x14ac:dyDescent="0.4">
      <c r="A268" s="10" t="s">
        <v>32</v>
      </c>
      <c r="B268" t="s">
        <v>359</v>
      </c>
      <c r="C268">
        <v>749.03100999999992</v>
      </c>
      <c r="D268" t="s">
        <v>39</v>
      </c>
      <c r="E268">
        <v>2</v>
      </c>
      <c r="F268">
        <v>0.53191489361702116</v>
      </c>
      <c r="G268">
        <v>0.46808510638297868</v>
      </c>
      <c r="H268">
        <v>398.42074999999988</v>
      </c>
      <c r="I268">
        <v>350.61025999999993</v>
      </c>
      <c r="J268">
        <v>7.1428571428571425E-2</v>
      </c>
      <c r="K268">
        <v>0.25987841945288748</v>
      </c>
      <c r="L268">
        <v>6.6869300911854099E-2</v>
      </c>
      <c r="M268">
        <v>53.502214999999993</v>
      </c>
      <c r="N268">
        <v>194.65699499999999</v>
      </c>
      <c r="O268">
        <v>50.087179999999996</v>
      </c>
      <c r="P268">
        <v>28.458624999999991</v>
      </c>
      <c r="Q268">
        <v>25.043589999999991</v>
      </c>
      <c r="R268">
        <v>108.142775</v>
      </c>
      <c r="S268">
        <v>86.51421999999998</v>
      </c>
      <c r="T268">
        <v>26.181934999999999</v>
      </c>
      <c r="U268">
        <v>23.905245000000001</v>
      </c>
      <c r="V268" s="8">
        <v>17.044</v>
      </c>
      <c r="W268" s="8">
        <v>54.585000000000001</v>
      </c>
      <c r="X268" s="8">
        <v>28.370999999999999</v>
      </c>
    </row>
    <row r="269" spans="1:24" ht="16" x14ac:dyDescent="0.4">
      <c r="A269" s="10" t="s">
        <v>32</v>
      </c>
      <c r="B269" t="s">
        <v>360</v>
      </c>
      <c r="C269">
        <v>1188.43218</v>
      </c>
      <c r="D269" t="s">
        <v>39</v>
      </c>
      <c r="E269">
        <v>2</v>
      </c>
      <c r="F269">
        <v>0.52490421455938696</v>
      </c>
      <c r="G269">
        <v>0.47509578544061298</v>
      </c>
      <c r="H269">
        <v>623.81305999999995</v>
      </c>
      <c r="I269">
        <v>564.61911999999995</v>
      </c>
      <c r="J269">
        <v>8.5249042145593881E-2</v>
      </c>
      <c r="K269">
        <v>0.26724137931034481</v>
      </c>
      <c r="L269">
        <v>8.2375478927203052E-2</v>
      </c>
      <c r="M269">
        <v>101.31270499999999</v>
      </c>
      <c r="N269">
        <v>317.59825499999999</v>
      </c>
      <c r="O269">
        <v>97.897669999999991</v>
      </c>
      <c r="P269">
        <v>60.332285000000013</v>
      </c>
      <c r="Q269">
        <v>40.980420000000002</v>
      </c>
      <c r="R269">
        <v>163.92168000000001</v>
      </c>
      <c r="S269">
        <v>153.67657500000001</v>
      </c>
      <c r="T269">
        <v>48.948835000000003</v>
      </c>
      <c r="U269">
        <v>48.948835000000003</v>
      </c>
      <c r="V269" s="8">
        <v>17.044</v>
      </c>
      <c r="W269" s="8">
        <v>54.585000000000001</v>
      </c>
      <c r="X269" s="8">
        <v>28.370999999999999</v>
      </c>
    </row>
    <row r="270" spans="1:24" ht="16" x14ac:dyDescent="0.4">
      <c r="A270" s="10" t="s">
        <v>32</v>
      </c>
      <c r="B270" t="s">
        <v>361</v>
      </c>
      <c r="C270">
        <v>1882.822630000001</v>
      </c>
      <c r="D270" t="s">
        <v>39</v>
      </c>
      <c r="E270">
        <v>2</v>
      </c>
      <c r="F270">
        <v>0.5114873035066505</v>
      </c>
      <c r="G270">
        <v>0.48851269649334939</v>
      </c>
      <c r="H270">
        <v>963.03987000000029</v>
      </c>
      <c r="I270">
        <v>919.78276000000028</v>
      </c>
      <c r="J270">
        <v>8.6457073760580427E-2</v>
      </c>
      <c r="K270">
        <v>0.26541717049576791</v>
      </c>
      <c r="L270">
        <v>6.227327690447397E-2</v>
      </c>
      <c r="M270">
        <v>162.78333500000011</v>
      </c>
      <c r="N270">
        <v>499.73345500000022</v>
      </c>
      <c r="O270">
        <v>117.24953499999999</v>
      </c>
      <c r="P270">
        <v>79.684150000000031</v>
      </c>
      <c r="Q270">
        <v>83.099185000000034</v>
      </c>
      <c r="R270">
        <v>270.92611000000011</v>
      </c>
      <c r="S270">
        <v>228.80734500000011</v>
      </c>
      <c r="T270">
        <v>50.087179999999989</v>
      </c>
      <c r="U270">
        <v>67.162354999999991</v>
      </c>
      <c r="V270" s="8">
        <v>17.044</v>
      </c>
      <c r="W270" s="8">
        <v>54.585000000000001</v>
      </c>
      <c r="X270" s="8">
        <v>28.370999999999999</v>
      </c>
    </row>
    <row r="271" spans="1:24" ht="16" x14ac:dyDescent="0.4">
      <c r="A271" s="10" t="s">
        <v>32</v>
      </c>
      <c r="B271" t="s">
        <v>362</v>
      </c>
      <c r="C271">
        <v>1111.0247199999999</v>
      </c>
      <c r="D271" t="s">
        <v>39</v>
      </c>
      <c r="E271">
        <v>2</v>
      </c>
      <c r="F271">
        <v>0.49385245901639352</v>
      </c>
      <c r="G271">
        <v>0.50614754098360659</v>
      </c>
      <c r="H271">
        <v>548.68228999999997</v>
      </c>
      <c r="I271">
        <v>562.34242999999992</v>
      </c>
      <c r="J271">
        <v>7.9918032786885251E-2</v>
      </c>
      <c r="K271">
        <v>0.26639344262295078</v>
      </c>
      <c r="L271">
        <v>5.3278688524590168E-2</v>
      </c>
      <c r="M271">
        <v>88.790909999999997</v>
      </c>
      <c r="N271">
        <v>295.96969999999999</v>
      </c>
      <c r="O271">
        <v>59.193939999999998</v>
      </c>
      <c r="P271">
        <v>36.427039999999998</v>
      </c>
      <c r="Q271">
        <v>52.363870000000013</v>
      </c>
      <c r="R271">
        <v>159.3683</v>
      </c>
      <c r="S271">
        <v>136.60140000000001</v>
      </c>
      <c r="T271">
        <v>25.043589999999998</v>
      </c>
      <c r="U271">
        <v>34.150350000000003</v>
      </c>
      <c r="V271" s="8">
        <v>17.044</v>
      </c>
      <c r="W271" s="8">
        <v>54.585000000000001</v>
      </c>
      <c r="X271" s="8">
        <v>28.370999999999999</v>
      </c>
    </row>
    <row r="272" spans="1:24" ht="16" x14ac:dyDescent="0.4">
      <c r="A272" s="10" t="s">
        <v>32</v>
      </c>
      <c r="B272" t="s">
        <v>363</v>
      </c>
      <c r="C272">
        <v>1823.62869</v>
      </c>
      <c r="D272" t="s">
        <v>39</v>
      </c>
      <c r="E272">
        <v>2</v>
      </c>
      <c r="F272">
        <v>0.53807740324594266</v>
      </c>
      <c r="G272">
        <v>0.46192259675405739</v>
      </c>
      <c r="H272">
        <v>981.25339000000031</v>
      </c>
      <c r="I272">
        <v>842.37530000000015</v>
      </c>
      <c r="J272">
        <v>7.2409488139825229E-2</v>
      </c>
      <c r="K272">
        <v>0.25156054931335842</v>
      </c>
      <c r="L272">
        <v>8.302122347066164E-2</v>
      </c>
      <c r="M272">
        <v>132.04802000000001</v>
      </c>
      <c r="N272">
        <v>458.75303500000012</v>
      </c>
      <c r="O272">
        <v>151.39988500000001</v>
      </c>
      <c r="P272">
        <v>68.30070000000002</v>
      </c>
      <c r="Q272">
        <v>63.747320000000023</v>
      </c>
      <c r="R272">
        <v>256.12762500000008</v>
      </c>
      <c r="S272">
        <v>202.62540999999999</v>
      </c>
      <c r="T272">
        <v>80.822494999999975</v>
      </c>
      <c r="U272">
        <v>70.57738999999998</v>
      </c>
      <c r="V272" s="8">
        <v>17.044</v>
      </c>
      <c r="W272" s="8">
        <v>54.585000000000001</v>
      </c>
      <c r="X272" s="8">
        <v>28.370999999999999</v>
      </c>
    </row>
    <row r="273" spans="1:24" ht="16" x14ac:dyDescent="0.4">
      <c r="A273" s="10" t="s">
        <v>32</v>
      </c>
      <c r="B273" t="s">
        <v>364</v>
      </c>
      <c r="C273">
        <v>2768.4550400000012</v>
      </c>
      <c r="D273" t="s">
        <v>39</v>
      </c>
      <c r="E273">
        <v>2</v>
      </c>
      <c r="F273">
        <v>0.52138157894736836</v>
      </c>
      <c r="G273">
        <v>0.47861842105263158</v>
      </c>
      <c r="H273">
        <v>1443.42146</v>
      </c>
      <c r="I273">
        <v>1325.0335800000009</v>
      </c>
      <c r="J273">
        <v>8.6348684210526327E-2</v>
      </c>
      <c r="K273">
        <v>0.26603618421052633</v>
      </c>
      <c r="L273">
        <v>4.1529605263157868E-2</v>
      </c>
      <c r="M273">
        <v>239.05245000000011</v>
      </c>
      <c r="N273">
        <v>736.50921500000038</v>
      </c>
      <c r="O273">
        <v>114.97284500000001</v>
      </c>
      <c r="P273">
        <v>112.6961550000001</v>
      </c>
      <c r="Q273">
        <v>126.3562950000001</v>
      </c>
      <c r="R273">
        <v>395.00571500000018</v>
      </c>
      <c r="S273">
        <v>341.50350000000009</v>
      </c>
      <c r="T273">
        <v>62.608974999999987</v>
      </c>
      <c r="U273">
        <v>52.363869999999991</v>
      </c>
      <c r="V273" s="8">
        <v>17.044</v>
      </c>
      <c r="W273" s="8">
        <v>54.585000000000001</v>
      </c>
      <c r="X273" s="8">
        <v>28.370999999999999</v>
      </c>
    </row>
    <row r="274" spans="1:24" ht="16" x14ac:dyDescent="0.4">
      <c r="A274" s="10" t="s">
        <v>32</v>
      </c>
      <c r="B274" t="s">
        <v>365</v>
      </c>
      <c r="C274">
        <v>21191.430520000009</v>
      </c>
      <c r="D274" t="s">
        <v>39</v>
      </c>
      <c r="E274">
        <v>2</v>
      </c>
      <c r="F274">
        <v>0.50698324022346375</v>
      </c>
      <c r="G274">
        <v>0.49301675977653631</v>
      </c>
      <c r="H274">
        <v>10743.700110000011</v>
      </c>
      <c r="I274">
        <v>10447.730410000009</v>
      </c>
      <c r="J274">
        <v>7.6869359690588807E-2</v>
      </c>
      <c r="K274">
        <v>0.27051998281048578</v>
      </c>
      <c r="L274">
        <v>5.6295659647614793E-2</v>
      </c>
      <c r="M274">
        <v>1628.971695000002</v>
      </c>
      <c r="N274">
        <v>5732.7054200000084</v>
      </c>
      <c r="O274">
        <v>1192.9855599999969</v>
      </c>
      <c r="P274">
        <v>803.67157000000111</v>
      </c>
      <c r="Q274">
        <v>825.30012500000134</v>
      </c>
      <c r="R274">
        <v>2934.653410000004</v>
      </c>
      <c r="S274">
        <v>2798.052010000004</v>
      </c>
      <c r="T274">
        <v>594.21608999999853</v>
      </c>
      <c r="U274">
        <v>598.76946999999871</v>
      </c>
      <c r="V274" s="8">
        <v>17.044</v>
      </c>
      <c r="W274" s="8">
        <v>54.585000000000001</v>
      </c>
      <c r="X274" s="8">
        <v>28.370999999999999</v>
      </c>
    </row>
    <row r="275" spans="1:24" ht="16" x14ac:dyDescent="0.4">
      <c r="A275" s="10" t="s">
        <v>32</v>
      </c>
      <c r="B275" t="s">
        <v>366</v>
      </c>
      <c r="C275">
        <v>432.57109999999989</v>
      </c>
      <c r="D275" t="s">
        <v>39</v>
      </c>
      <c r="E275">
        <v>2</v>
      </c>
      <c r="F275">
        <v>0.49473684210526342</v>
      </c>
      <c r="G275">
        <v>0.50526315789473708</v>
      </c>
      <c r="H275">
        <v>214.00886</v>
      </c>
      <c r="I275">
        <v>218.56224</v>
      </c>
      <c r="J275">
        <v>9.2105263157894746E-2</v>
      </c>
      <c r="K275">
        <v>0.25000000000000011</v>
      </c>
      <c r="L275">
        <v>7.6315789473684212E-2</v>
      </c>
      <c r="M275">
        <v>39.842074999999987</v>
      </c>
      <c r="N275">
        <v>108.142775</v>
      </c>
      <c r="O275">
        <v>33.012004999999988</v>
      </c>
      <c r="P275">
        <v>21.628554999999999</v>
      </c>
      <c r="Q275">
        <v>18.213519999999999</v>
      </c>
      <c r="R275">
        <v>56.917250000000003</v>
      </c>
      <c r="S275">
        <v>51.225524999999998</v>
      </c>
      <c r="T275">
        <v>13.66014</v>
      </c>
      <c r="U275">
        <v>19.351865</v>
      </c>
      <c r="V275" s="8">
        <v>17.044</v>
      </c>
      <c r="W275" s="8">
        <v>54.585000000000001</v>
      </c>
      <c r="X275" s="8">
        <v>28.370999999999999</v>
      </c>
    </row>
    <row r="276" spans="1:24" ht="16" x14ac:dyDescent="0.4">
      <c r="A276" s="10" t="s">
        <v>32</v>
      </c>
      <c r="B276" t="s">
        <v>367</v>
      </c>
      <c r="C276">
        <v>19777.606029999992</v>
      </c>
      <c r="D276" t="s">
        <v>39</v>
      </c>
      <c r="E276">
        <v>2</v>
      </c>
      <c r="F276">
        <v>0.49867618280188802</v>
      </c>
      <c r="G276">
        <v>0.50132381719811214</v>
      </c>
      <c r="H276">
        <v>9862.6210799999953</v>
      </c>
      <c r="I276">
        <v>9914.9849499999946</v>
      </c>
      <c r="J276">
        <v>7.4882007597559641E-2</v>
      </c>
      <c r="K276">
        <v>0.25584206285253852</v>
      </c>
      <c r="L276">
        <v>6.9644296074594103E-2</v>
      </c>
      <c r="M276">
        <v>1480.986845000001</v>
      </c>
      <c r="N276">
        <v>5059.9435250000006</v>
      </c>
      <c r="O276">
        <v>1377.397449999997</v>
      </c>
      <c r="P276">
        <v>763.82949500000063</v>
      </c>
      <c r="Q276">
        <v>717.15734999999995</v>
      </c>
      <c r="R276">
        <v>2498.6672749999998</v>
      </c>
      <c r="S276">
        <v>2561.2762499999999</v>
      </c>
      <c r="T276">
        <v>642.02657999999849</v>
      </c>
      <c r="U276">
        <v>735.37086999999826</v>
      </c>
      <c r="V276" s="8">
        <v>17.044</v>
      </c>
      <c r="W276" s="8">
        <v>54.585000000000001</v>
      </c>
      <c r="X276" s="8">
        <v>28.370999999999999</v>
      </c>
    </row>
    <row r="277" spans="1:24" ht="16" x14ac:dyDescent="0.4">
      <c r="A277" s="10" t="s">
        <v>32</v>
      </c>
      <c r="B277" t="s">
        <v>368</v>
      </c>
      <c r="C277">
        <v>3408.2049300000022</v>
      </c>
      <c r="D277" t="s">
        <v>39</v>
      </c>
      <c r="E277">
        <v>2</v>
      </c>
      <c r="F277">
        <v>0.53974615898463585</v>
      </c>
      <c r="G277">
        <v>0.46025384101536398</v>
      </c>
      <c r="H277">
        <v>1839.565520000001</v>
      </c>
      <c r="I277">
        <v>1568.6394100000009</v>
      </c>
      <c r="J277">
        <v>8.1830327321309293E-2</v>
      </c>
      <c r="K277">
        <v>0.25751503006012022</v>
      </c>
      <c r="L277">
        <v>5.8784235136940532E-2</v>
      </c>
      <c r="M277">
        <v>278.89452500000021</v>
      </c>
      <c r="N277">
        <v>877.66399500000045</v>
      </c>
      <c r="O277">
        <v>200.34871999999999</v>
      </c>
      <c r="P277">
        <v>151.3998850000001</v>
      </c>
      <c r="Q277">
        <v>127.4946400000001</v>
      </c>
      <c r="R277">
        <v>479.24324500000017</v>
      </c>
      <c r="S277">
        <v>398.42075000000023</v>
      </c>
      <c r="T277">
        <v>102.45105</v>
      </c>
      <c r="U277">
        <v>97.897670000000005</v>
      </c>
      <c r="V277" s="8">
        <v>17.044</v>
      </c>
      <c r="W277" s="8">
        <v>54.585000000000001</v>
      </c>
      <c r="X277" s="8">
        <v>28.370999999999999</v>
      </c>
    </row>
    <row r="278" spans="1:24" ht="16" x14ac:dyDescent="0.4">
      <c r="A278" s="10" t="s">
        <v>32</v>
      </c>
      <c r="B278" t="s">
        <v>369</v>
      </c>
      <c r="C278">
        <v>858.31212999999991</v>
      </c>
      <c r="D278" t="s">
        <v>39</v>
      </c>
      <c r="E278">
        <v>2</v>
      </c>
      <c r="F278">
        <v>0.49867374005305037</v>
      </c>
      <c r="G278">
        <v>0.50132625994694957</v>
      </c>
      <c r="H278">
        <v>428.01771999999988</v>
      </c>
      <c r="I278">
        <v>430.29440999999991</v>
      </c>
      <c r="J278">
        <v>7.8249336870026512E-2</v>
      </c>
      <c r="K278">
        <v>0.24403183023872679</v>
      </c>
      <c r="L278">
        <v>7.4270557029177731E-2</v>
      </c>
      <c r="M278">
        <v>67.162354999999977</v>
      </c>
      <c r="N278">
        <v>209.45547999999999</v>
      </c>
      <c r="O278">
        <v>63.747320000000002</v>
      </c>
      <c r="P278">
        <v>31.87365999999999</v>
      </c>
      <c r="Q278">
        <v>35.28869499999999</v>
      </c>
      <c r="R278">
        <v>113.83450000000001</v>
      </c>
      <c r="S278">
        <v>95.620979999999989</v>
      </c>
      <c r="T278">
        <v>34.150350000000003</v>
      </c>
      <c r="U278">
        <v>29.596969999999999</v>
      </c>
      <c r="V278" s="8">
        <v>17.044</v>
      </c>
      <c r="W278" s="8">
        <v>54.585000000000001</v>
      </c>
      <c r="X278" s="8">
        <v>28.370999999999999</v>
      </c>
    </row>
    <row r="279" spans="1:24" ht="16" x14ac:dyDescent="0.4">
      <c r="A279" s="10" t="s">
        <v>32</v>
      </c>
      <c r="B279" t="s">
        <v>370</v>
      </c>
      <c r="C279">
        <v>1218.0291500000001</v>
      </c>
      <c r="D279" t="s">
        <v>39</v>
      </c>
      <c r="E279">
        <v>2</v>
      </c>
      <c r="F279">
        <v>0.50841121495327113</v>
      </c>
      <c r="G279">
        <v>0.49158878504672893</v>
      </c>
      <c r="H279">
        <v>619.25968000000012</v>
      </c>
      <c r="I279">
        <v>598.76946999999996</v>
      </c>
      <c r="J279">
        <v>9.3457943925233655E-2</v>
      </c>
      <c r="K279">
        <v>0.2495327102803738</v>
      </c>
      <c r="L279">
        <v>5.6074766355140179E-2</v>
      </c>
      <c r="M279">
        <v>113.83450000000001</v>
      </c>
      <c r="N279">
        <v>303.93811499999998</v>
      </c>
      <c r="O279">
        <v>68.300699999999992</v>
      </c>
      <c r="P279">
        <v>54.640560000000008</v>
      </c>
      <c r="Q279">
        <v>59.193940000000012</v>
      </c>
      <c r="R279">
        <v>163.92168000000001</v>
      </c>
      <c r="S279">
        <v>140.016435</v>
      </c>
      <c r="T279">
        <v>28.458625000000001</v>
      </c>
      <c r="U279">
        <v>39.842074999999987</v>
      </c>
      <c r="V279" s="8">
        <v>17.044</v>
      </c>
      <c r="W279" s="8">
        <v>54.585000000000001</v>
      </c>
      <c r="X279" s="8">
        <v>28.370999999999999</v>
      </c>
    </row>
    <row r="280" spans="1:24" ht="16" x14ac:dyDescent="0.4">
      <c r="A280" s="10" t="s">
        <v>32</v>
      </c>
      <c r="B280" t="s">
        <v>371</v>
      </c>
      <c r="C280">
        <v>2135.5352200000011</v>
      </c>
      <c r="D280" t="s">
        <v>39</v>
      </c>
      <c r="E280">
        <v>2</v>
      </c>
      <c r="F280">
        <v>0.52452025586353945</v>
      </c>
      <c r="G280">
        <v>0.4754797441364606</v>
      </c>
      <c r="H280">
        <v>1120.13148</v>
      </c>
      <c r="I280">
        <v>1015.40374</v>
      </c>
      <c r="J280">
        <v>6.9296375266524518E-2</v>
      </c>
      <c r="K280">
        <v>0.26385927505330492</v>
      </c>
      <c r="L280">
        <v>5.2771855010660958E-2</v>
      </c>
      <c r="M280">
        <v>147.98485000000011</v>
      </c>
      <c r="N280">
        <v>563.48077500000022</v>
      </c>
      <c r="O280">
        <v>112.696155</v>
      </c>
      <c r="P280">
        <v>76.269115000000028</v>
      </c>
      <c r="Q280">
        <v>71.715735000000024</v>
      </c>
      <c r="R280">
        <v>289.13963000000012</v>
      </c>
      <c r="S280">
        <v>274.3411450000001</v>
      </c>
      <c r="T280">
        <v>61.470629999999993</v>
      </c>
      <c r="U280">
        <v>51.225524999999998</v>
      </c>
      <c r="V280" s="8">
        <v>17.044</v>
      </c>
      <c r="W280" s="8">
        <v>54.585000000000001</v>
      </c>
      <c r="X280" s="8">
        <v>28.370999999999999</v>
      </c>
    </row>
    <row r="281" spans="1:24" ht="16" x14ac:dyDescent="0.4">
      <c r="A281" s="10" t="s">
        <v>32</v>
      </c>
      <c r="B281" t="s">
        <v>372</v>
      </c>
      <c r="C281">
        <v>8881.3676899999828</v>
      </c>
      <c r="D281" t="s">
        <v>39</v>
      </c>
      <c r="E281">
        <v>2</v>
      </c>
      <c r="F281">
        <v>0.513970776723917</v>
      </c>
      <c r="G281">
        <v>0.48602922327608322</v>
      </c>
      <c r="H281">
        <v>4564.7634499999913</v>
      </c>
      <c r="I281">
        <v>4316.6042399999924</v>
      </c>
      <c r="J281">
        <v>9.2284029735964959E-2</v>
      </c>
      <c r="K281">
        <v>0.26044603947705708</v>
      </c>
      <c r="L281">
        <v>5.3063317098180067E-2</v>
      </c>
      <c r="M281">
        <v>819.60839999999678</v>
      </c>
      <c r="N281">
        <v>2313.1170399999951</v>
      </c>
      <c r="O281">
        <v>471.27483000000018</v>
      </c>
      <c r="P281">
        <v>397.28240499999862</v>
      </c>
      <c r="Q281">
        <v>422.32599499999822</v>
      </c>
      <c r="R281">
        <v>1175.9103849999969</v>
      </c>
      <c r="S281">
        <v>1137.2066549999979</v>
      </c>
      <c r="T281">
        <v>254.98928000000009</v>
      </c>
      <c r="U281">
        <v>216.28555000000009</v>
      </c>
      <c r="V281" s="8">
        <v>17.044</v>
      </c>
      <c r="W281" s="8">
        <v>54.585000000000001</v>
      </c>
      <c r="X281" s="8">
        <v>28.370999999999999</v>
      </c>
    </row>
    <row r="282" spans="1:24" ht="16" x14ac:dyDescent="0.4">
      <c r="A282" s="10" t="s">
        <v>32</v>
      </c>
      <c r="B282" t="s">
        <v>155</v>
      </c>
      <c r="C282">
        <v>8819.8970599999811</v>
      </c>
      <c r="D282" t="s">
        <v>39</v>
      </c>
      <c r="E282">
        <v>2</v>
      </c>
      <c r="F282">
        <v>0.51987609705730498</v>
      </c>
      <c r="G282">
        <v>0.48012390294269508</v>
      </c>
      <c r="H282">
        <v>4585.2536599999894</v>
      </c>
      <c r="I282">
        <v>4234.6433999999927</v>
      </c>
      <c r="J282">
        <v>7.9504388229220402E-2</v>
      </c>
      <c r="K282">
        <v>0.26510067114093949</v>
      </c>
      <c r="L282">
        <v>4.6334537945276318E-2</v>
      </c>
      <c r="M282">
        <v>701.22051999999815</v>
      </c>
      <c r="N282">
        <v>2338.1606299999939</v>
      </c>
      <c r="O282">
        <v>408.66585500000019</v>
      </c>
      <c r="P282">
        <v>366.54708999999889</v>
      </c>
      <c r="Q282">
        <v>334.67342999999931</v>
      </c>
      <c r="R282">
        <v>1223.720874999997</v>
      </c>
      <c r="S282">
        <v>1114.4397549999981</v>
      </c>
      <c r="T282">
        <v>200.3487200000001</v>
      </c>
      <c r="U282">
        <v>208.31713500000009</v>
      </c>
      <c r="V282" s="8">
        <v>17.044</v>
      </c>
      <c r="W282" s="8">
        <v>54.585000000000001</v>
      </c>
      <c r="X282" s="8">
        <v>28.370999999999999</v>
      </c>
    </row>
    <row r="283" spans="1:24" ht="16" x14ac:dyDescent="0.4">
      <c r="A283" s="10" t="s">
        <v>32</v>
      </c>
      <c r="B283" t="s">
        <v>373</v>
      </c>
      <c r="C283">
        <v>5234.1103100000028</v>
      </c>
      <c r="D283" t="s">
        <v>39</v>
      </c>
      <c r="E283">
        <v>2</v>
      </c>
      <c r="F283">
        <v>0.51544149630274028</v>
      </c>
      <c r="G283">
        <v>0.48455850369725972</v>
      </c>
      <c r="H283">
        <v>2697.8776500000008</v>
      </c>
      <c r="I283">
        <v>2536.232660000001</v>
      </c>
      <c r="J283">
        <v>8.1557198782079177E-2</v>
      </c>
      <c r="K283">
        <v>0.26729012614180081</v>
      </c>
      <c r="L283">
        <v>6.5028273162244438E-2</v>
      </c>
      <c r="M283">
        <v>426.87937500000032</v>
      </c>
      <c r="N283">
        <v>1399.0260050000011</v>
      </c>
      <c r="O283">
        <v>340.36515500000007</v>
      </c>
      <c r="P283">
        <v>219.70058500000019</v>
      </c>
      <c r="Q283">
        <v>207.17879000000011</v>
      </c>
      <c r="R283">
        <v>735.37087000000042</v>
      </c>
      <c r="S283">
        <v>663.65513500000043</v>
      </c>
      <c r="T283">
        <v>159.36830000000009</v>
      </c>
      <c r="U283">
        <v>180.9968550000001</v>
      </c>
      <c r="V283" s="8">
        <v>17.044</v>
      </c>
      <c r="W283" s="8">
        <v>54.585000000000001</v>
      </c>
      <c r="X283" s="8">
        <v>28.370999999999999</v>
      </c>
    </row>
    <row r="284" spans="1:24" ht="16" x14ac:dyDescent="0.4">
      <c r="A284" s="10" t="s">
        <v>32</v>
      </c>
      <c r="B284" t="s">
        <v>374</v>
      </c>
      <c r="C284">
        <v>3886.3098300000011</v>
      </c>
      <c r="D284" t="s">
        <v>39</v>
      </c>
      <c r="E284">
        <v>2</v>
      </c>
      <c r="F284">
        <v>0.51259519625073235</v>
      </c>
      <c r="G284">
        <v>0.48740480374926792</v>
      </c>
      <c r="H284">
        <v>1992.1037500000009</v>
      </c>
      <c r="I284">
        <v>1894.2060800000011</v>
      </c>
      <c r="J284">
        <v>8.2308142940831885E-2</v>
      </c>
      <c r="K284">
        <v>0.25834797891036909</v>
      </c>
      <c r="L284">
        <v>5.6531927357937897E-2</v>
      </c>
      <c r="M284">
        <v>319.87494500000008</v>
      </c>
      <c r="N284">
        <v>1004.020290000001</v>
      </c>
      <c r="O284">
        <v>219.70058499999999</v>
      </c>
      <c r="P284">
        <v>166.1983700000001</v>
      </c>
      <c r="Q284">
        <v>153.6765750000001</v>
      </c>
      <c r="R284">
        <v>516.80863000000022</v>
      </c>
      <c r="S284">
        <v>487.21166000000028</v>
      </c>
      <c r="T284">
        <v>116.11118999999999</v>
      </c>
      <c r="U284">
        <v>103.589395</v>
      </c>
      <c r="V284" s="8">
        <v>17.044</v>
      </c>
      <c r="W284" s="8">
        <v>54.585000000000001</v>
      </c>
      <c r="X284" s="8">
        <v>28.370999999999999</v>
      </c>
    </row>
    <row r="285" spans="1:24" ht="16" x14ac:dyDescent="0.4">
      <c r="A285" s="10" t="s">
        <v>32</v>
      </c>
      <c r="B285" t="s">
        <v>375</v>
      </c>
      <c r="C285">
        <v>2570.38301</v>
      </c>
      <c r="D285" t="s">
        <v>39</v>
      </c>
      <c r="E285">
        <v>2</v>
      </c>
      <c r="F285">
        <v>0.55447298494242714</v>
      </c>
      <c r="G285">
        <v>0.44552701505757319</v>
      </c>
      <c r="H285">
        <v>1425.2079400000009</v>
      </c>
      <c r="I285">
        <v>1145.17507</v>
      </c>
      <c r="J285">
        <v>9.2116917626217917E-2</v>
      </c>
      <c r="K285">
        <v>0.24844995571302039</v>
      </c>
      <c r="L285">
        <v>6.2001771479185099E-2</v>
      </c>
      <c r="M285">
        <v>236.7757600000001</v>
      </c>
      <c r="N285">
        <v>638.61154500000032</v>
      </c>
      <c r="O285">
        <v>159.3683</v>
      </c>
      <c r="P285">
        <v>127.4946400000001</v>
      </c>
      <c r="Q285">
        <v>109.2811200000001</v>
      </c>
      <c r="R285">
        <v>358.5786750000002</v>
      </c>
      <c r="S285">
        <v>280.03287000000012</v>
      </c>
      <c r="T285">
        <v>95.620980000000003</v>
      </c>
      <c r="U285">
        <v>63.747319999999988</v>
      </c>
      <c r="V285" s="8">
        <v>17.044</v>
      </c>
      <c r="W285" s="8">
        <v>54.585000000000001</v>
      </c>
      <c r="X285" s="8">
        <v>28.370999999999999</v>
      </c>
    </row>
    <row r="286" spans="1:24" ht="16" x14ac:dyDescent="0.4">
      <c r="A286" s="10" t="s">
        <v>32</v>
      </c>
      <c r="B286" t="s">
        <v>376</v>
      </c>
      <c r="C286">
        <v>2540.7860400000009</v>
      </c>
      <c r="D286" t="s">
        <v>39</v>
      </c>
      <c r="E286">
        <v>2</v>
      </c>
      <c r="F286">
        <v>0.51344086021505375</v>
      </c>
      <c r="G286">
        <v>0.4865591397849463</v>
      </c>
      <c r="H286">
        <v>1304.5433700000001</v>
      </c>
      <c r="I286">
        <v>1236.242670000001</v>
      </c>
      <c r="J286">
        <v>7.7508960573476712E-2</v>
      </c>
      <c r="K286">
        <v>0.26120071684587809</v>
      </c>
      <c r="L286">
        <v>5.5555555555555532E-2</v>
      </c>
      <c r="M286">
        <v>196.93368500000011</v>
      </c>
      <c r="N286">
        <v>663.65513500000031</v>
      </c>
      <c r="O286">
        <v>141.15477999999999</v>
      </c>
      <c r="P286">
        <v>104.7277400000001</v>
      </c>
      <c r="Q286">
        <v>92.205945000000042</v>
      </c>
      <c r="R286">
        <v>336.95012000000008</v>
      </c>
      <c r="S286">
        <v>326.70501500000012</v>
      </c>
      <c r="T286">
        <v>72.854079999999996</v>
      </c>
      <c r="U286">
        <v>68.300699999999992</v>
      </c>
      <c r="V286" s="8">
        <v>17.044</v>
      </c>
      <c r="W286" s="8">
        <v>54.585000000000001</v>
      </c>
      <c r="X286" s="8">
        <v>28.370999999999999</v>
      </c>
    </row>
    <row r="287" spans="1:24" ht="16" x14ac:dyDescent="0.4">
      <c r="A287" s="10" t="s">
        <v>32</v>
      </c>
      <c r="B287" t="s">
        <v>377</v>
      </c>
      <c r="C287">
        <v>9976.4555799999689</v>
      </c>
      <c r="D287" t="s">
        <v>39</v>
      </c>
      <c r="E287">
        <v>2</v>
      </c>
      <c r="F287">
        <v>0.50251026928343234</v>
      </c>
      <c r="G287">
        <v>0.49748973071656782</v>
      </c>
      <c r="H287">
        <v>5013.2713799999856</v>
      </c>
      <c r="I287">
        <v>4963.1841999999851</v>
      </c>
      <c r="J287">
        <v>9.1396622546782158E-2</v>
      </c>
      <c r="K287">
        <v>0.2563897763578275</v>
      </c>
      <c r="L287">
        <v>4.8607941579187762E-2</v>
      </c>
      <c r="M287">
        <v>911.8143449999958</v>
      </c>
      <c r="N287">
        <v>2557.8612149999922</v>
      </c>
      <c r="O287">
        <v>484.93497000000019</v>
      </c>
      <c r="P287">
        <v>451.92296499999787</v>
      </c>
      <c r="Q287">
        <v>459.89137999999792</v>
      </c>
      <c r="R287">
        <v>1301.128334999996</v>
      </c>
      <c r="S287">
        <v>1256.7328799999959</v>
      </c>
      <c r="T287">
        <v>239.05245000000011</v>
      </c>
      <c r="U287">
        <v>245.88252000000011</v>
      </c>
      <c r="V287" s="8">
        <v>17.044</v>
      </c>
      <c r="W287" s="8">
        <v>54.585000000000001</v>
      </c>
      <c r="X287" s="8">
        <v>28.370999999999999</v>
      </c>
    </row>
    <row r="288" spans="1:24" ht="16" x14ac:dyDescent="0.4">
      <c r="A288" s="10" t="s">
        <v>32</v>
      </c>
      <c r="B288" t="s">
        <v>378</v>
      </c>
      <c r="C288">
        <v>717.15734999999972</v>
      </c>
      <c r="D288" t="s">
        <v>39</v>
      </c>
      <c r="E288">
        <v>2</v>
      </c>
      <c r="F288">
        <v>0.53333333333333344</v>
      </c>
      <c r="G288">
        <v>0.46666666666666679</v>
      </c>
      <c r="H288">
        <v>382.4839199999999</v>
      </c>
      <c r="I288">
        <v>334.67342999999988</v>
      </c>
      <c r="J288">
        <v>6.3492063492063502E-2</v>
      </c>
      <c r="K288">
        <v>0.26507936507936508</v>
      </c>
      <c r="L288">
        <v>7.1428571428571452E-2</v>
      </c>
      <c r="M288">
        <v>45.533799999999992</v>
      </c>
      <c r="N288">
        <v>190.10361499999999</v>
      </c>
      <c r="O288">
        <v>51.225524999999998</v>
      </c>
      <c r="P288">
        <v>25.043589999999991</v>
      </c>
      <c r="Q288">
        <v>20.490210000000001</v>
      </c>
      <c r="R288">
        <v>99.036014999999978</v>
      </c>
      <c r="S288">
        <v>91.067599999999985</v>
      </c>
      <c r="T288">
        <v>23.905245000000001</v>
      </c>
      <c r="U288">
        <v>27.32028</v>
      </c>
      <c r="V288" s="8">
        <v>17.044</v>
      </c>
      <c r="W288" s="8">
        <v>54.585000000000001</v>
      </c>
      <c r="X288" s="8">
        <v>28.370999999999999</v>
      </c>
    </row>
    <row r="289" spans="1:24" ht="16" x14ac:dyDescent="0.4">
      <c r="A289" s="10" t="s">
        <v>32</v>
      </c>
      <c r="B289" t="s">
        <v>379</v>
      </c>
      <c r="C289">
        <v>867.41888999999969</v>
      </c>
      <c r="D289" t="s">
        <v>39</v>
      </c>
      <c r="E289">
        <v>2</v>
      </c>
      <c r="F289">
        <v>0.54330708661417326</v>
      </c>
      <c r="G289">
        <v>0.45669291338582679</v>
      </c>
      <c r="H289">
        <v>471.27482999999989</v>
      </c>
      <c r="I289">
        <v>396.14405999999991</v>
      </c>
      <c r="J289">
        <v>6.9553805774278221E-2</v>
      </c>
      <c r="K289">
        <v>0.25065616797900259</v>
      </c>
      <c r="L289">
        <v>4.5931758530183733E-2</v>
      </c>
      <c r="M289">
        <v>60.332284999999978</v>
      </c>
      <c r="N289">
        <v>217.42389499999999</v>
      </c>
      <c r="O289">
        <v>39.842074999999987</v>
      </c>
      <c r="P289">
        <v>34.150350000000003</v>
      </c>
      <c r="Q289">
        <v>26.181934999999999</v>
      </c>
      <c r="R289">
        <v>125.21795</v>
      </c>
      <c r="S289">
        <v>92.205944999999986</v>
      </c>
      <c r="T289">
        <v>18.213519999999999</v>
      </c>
      <c r="U289">
        <v>21.628554999999999</v>
      </c>
      <c r="V289" s="8">
        <v>17.044</v>
      </c>
      <c r="W289" s="8">
        <v>54.585000000000001</v>
      </c>
      <c r="X289" s="8">
        <v>28.370999999999999</v>
      </c>
    </row>
    <row r="290" spans="1:24" ht="16" x14ac:dyDescent="0.4">
      <c r="A290" s="10" t="s">
        <v>32</v>
      </c>
      <c r="B290" t="s">
        <v>380</v>
      </c>
      <c r="C290">
        <v>2144.6419800000008</v>
      </c>
      <c r="D290" t="s">
        <v>39</v>
      </c>
      <c r="E290">
        <v>2</v>
      </c>
      <c r="F290">
        <v>0.50212314225053067</v>
      </c>
      <c r="G290">
        <v>0.4978768577494691</v>
      </c>
      <c r="H290">
        <v>1076.87437</v>
      </c>
      <c r="I290">
        <v>1067.7676100000001</v>
      </c>
      <c r="J290">
        <v>8.3864118895966025E-2</v>
      </c>
      <c r="K290">
        <v>0.26698513800424623</v>
      </c>
      <c r="L290">
        <v>5.4670912951167688E-2</v>
      </c>
      <c r="M290">
        <v>179.85851000000011</v>
      </c>
      <c r="N290">
        <v>572.58753500000023</v>
      </c>
      <c r="O290">
        <v>117.24953499999999</v>
      </c>
      <c r="P290">
        <v>86.514220000000037</v>
      </c>
      <c r="Q290">
        <v>93.344290000000044</v>
      </c>
      <c r="R290">
        <v>288.00128500000011</v>
      </c>
      <c r="S290">
        <v>284.58625000000012</v>
      </c>
      <c r="T290">
        <v>56.917250000000003</v>
      </c>
      <c r="U290">
        <v>60.332284999999978</v>
      </c>
      <c r="V290" s="8">
        <v>17.044</v>
      </c>
      <c r="W290" s="8">
        <v>54.585000000000001</v>
      </c>
      <c r="X290" s="8">
        <v>28.370999999999999</v>
      </c>
    </row>
    <row r="291" spans="1:24" ht="16" x14ac:dyDescent="0.4">
      <c r="A291" s="10" t="s">
        <v>32</v>
      </c>
      <c r="B291" t="s">
        <v>381</v>
      </c>
      <c r="C291">
        <v>2363.204220000001</v>
      </c>
      <c r="D291" t="s">
        <v>39</v>
      </c>
      <c r="E291">
        <v>2</v>
      </c>
      <c r="F291">
        <v>0.50674373795761085</v>
      </c>
      <c r="G291">
        <v>0.49325626204238932</v>
      </c>
      <c r="H291">
        <v>1197.5389399999999</v>
      </c>
      <c r="I291">
        <v>1165.6652799999999</v>
      </c>
      <c r="J291">
        <v>8.4778420038535668E-2</v>
      </c>
      <c r="K291">
        <v>0.25818882466281312</v>
      </c>
      <c r="L291">
        <v>5.0096339113680138E-2</v>
      </c>
      <c r="M291">
        <v>200.3487200000001</v>
      </c>
      <c r="N291">
        <v>610.15292000000022</v>
      </c>
      <c r="O291">
        <v>118.38788</v>
      </c>
      <c r="P291">
        <v>103.5893950000001</v>
      </c>
      <c r="Q291">
        <v>96.759325000000047</v>
      </c>
      <c r="R291">
        <v>322.15163500000023</v>
      </c>
      <c r="S291">
        <v>288.00128500000011</v>
      </c>
      <c r="T291">
        <v>61.47063</v>
      </c>
      <c r="U291">
        <v>56.917250000000003</v>
      </c>
      <c r="V291" s="8">
        <v>17.044</v>
      </c>
      <c r="W291" s="8">
        <v>54.585000000000001</v>
      </c>
      <c r="X291" s="8">
        <v>28.370999999999999</v>
      </c>
    </row>
    <row r="292" spans="1:24" ht="16" x14ac:dyDescent="0.4">
      <c r="A292" s="10" t="s">
        <v>32</v>
      </c>
      <c r="B292" t="s">
        <v>382</v>
      </c>
      <c r="C292">
        <v>1839.565520000001</v>
      </c>
      <c r="D292" t="s">
        <v>39</v>
      </c>
      <c r="E292">
        <v>2</v>
      </c>
      <c r="F292">
        <v>0.5259900990099009</v>
      </c>
      <c r="G292">
        <v>0.47400990099009899</v>
      </c>
      <c r="H292">
        <v>967.59325000000013</v>
      </c>
      <c r="I292">
        <v>871.97227000000021</v>
      </c>
      <c r="J292">
        <v>8.4777227722772269E-2</v>
      </c>
      <c r="K292">
        <v>0.26980198019801982</v>
      </c>
      <c r="L292">
        <v>4.7648514851485121E-2</v>
      </c>
      <c r="M292">
        <v>155.95326499999999</v>
      </c>
      <c r="N292">
        <v>496.31842000000017</v>
      </c>
      <c r="O292">
        <v>87.652564999999981</v>
      </c>
      <c r="P292">
        <v>83.099185000000034</v>
      </c>
      <c r="Q292">
        <v>72.854080000000025</v>
      </c>
      <c r="R292">
        <v>264.09604000000007</v>
      </c>
      <c r="S292">
        <v>232.2223800000001</v>
      </c>
      <c r="T292">
        <v>38.703729999999993</v>
      </c>
      <c r="U292">
        <v>48.948835000000003</v>
      </c>
      <c r="V292" s="8">
        <v>17.044</v>
      </c>
      <c r="W292" s="8">
        <v>54.585000000000001</v>
      </c>
      <c r="X292" s="8">
        <v>28.370999999999999</v>
      </c>
    </row>
    <row r="293" spans="1:24" ht="16" x14ac:dyDescent="0.4">
      <c r="A293" s="10" t="s">
        <v>32</v>
      </c>
      <c r="B293" t="s">
        <v>383</v>
      </c>
      <c r="C293">
        <v>2895.949680000002</v>
      </c>
      <c r="D293" t="s">
        <v>39</v>
      </c>
      <c r="E293">
        <v>2</v>
      </c>
      <c r="F293">
        <v>0.53144654088050303</v>
      </c>
      <c r="G293">
        <v>0.46855345911949681</v>
      </c>
      <c r="H293">
        <v>1539.0424400000011</v>
      </c>
      <c r="I293">
        <v>1356.90724</v>
      </c>
      <c r="J293">
        <v>8.6084905660377367E-2</v>
      </c>
      <c r="K293">
        <v>0.26572327044025162</v>
      </c>
      <c r="L293">
        <v>5.0707547169811303E-2</v>
      </c>
      <c r="M293">
        <v>249.29755500000019</v>
      </c>
      <c r="N293">
        <v>769.52122000000043</v>
      </c>
      <c r="O293">
        <v>146.84650500000001</v>
      </c>
      <c r="P293">
        <v>129.77133000000009</v>
      </c>
      <c r="Q293">
        <v>119.5262250000001</v>
      </c>
      <c r="R293">
        <v>407.52751000000018</v>
      </c>
      <c r="S293">
        <v>361.99371000000019</v>
      </c>
      <c r="T293">
        <v>69.439044999999993</v>
      </c>
      <c r="U293">
        <v>77.40746</v>
      </c>
      <c r="V293" s="8">
        <v>17.044</v>
      </c>
      <c r="W293" s="8">
        <v>54.585000000000001</v>
      </c>
      <c r="X293" s="8">
        <v>28.370999999999999</v>
      </c>
    </row>
    <row r="294" spans="1:24" ht="16" x14ac:dyDescent="0.4">
      <c r="A294" s="10" t="s">
        <v>32</v>
      </c>
      <c r="B294" t="s">
        <v>384</v>
      </c>
      <c r="C294">
        <v>2067.2345200000009</v>
      </c>
      <c r="D294" t="s">
        <v>39</v>
      </c>
      <c r="E294">
        <v>2</v>
      </c>
      <c r="F294">
        <v>0.51541850220264318</v>
      </c>
      <c r="G294">
        <v>0.48458149779735682</v>
      </c>
      <c r="H294">
        <v>1065.49092</v>
      </c>
      <c r="I294">
        <v>1001.7436</v>
      </c>
      <c r="J294">
        <v>8.7004405286343608E-2</v>
      </c>
      <c r="K294">
        <v>0.26651982378854627</v>
      </c>
      <c r="L294">
        <v>5.121145374449336E-2</v>
      </c>
      <c r="M294">
        <v>179.85851000000011</v>
      </c>
      <c r="N294">
        <v>550.95898000000022</v>
      </c>
      <c r="O294">
        <v>105.866085</v>
      </c>
      <c r="P294">
        <v>95.620980000000046</v>
      </c>
      <c r="Q294">
        <v>84.237530000000035</v>
      </c>
      <c r="R294">
        <v>280.03287000000012</v>
      </c>
      <c r="S294">
        <v>270.92611000000011</v>
      </c>
      <c r="T294">
        <v>53.502215</v>
      </c>
      <c r="U294">
        <v>52.363869999999991</v>
      </c>
      <c r="V294" s="8">
        <v>17.044</v>
      </c>
      <c r="W294" s="8">
        <v>54.585000000000001</v>
      </c>
      <c r="X294" s="8">
        <v>28.370999999999999</v>
      </c>
    </row>
    <row r="295" spans="1:24" ht="16" x14ac:dyDescent="0.4">
      <c r="A295" s="10" t="s">
        <v>32</v>
      </c>
      <c r="B295" t="s">
        <v>385</v>
      </c>
      <c r="C295">
        <v>1006.29698</v>
      </c>
      <c r="D295" t="s">
        <v>39</v>
      </c>
      <c r="E295">
        <v>2</v>
      </c>
      <c r="F295">
        <v>0.52262443438914019</v>
      </c>
      <c r="G295">
        <v>0.47737556561085981</v>
      </c>
      <c r="H295">
        <v>525.91538999999989</v>
      </c>
      <c r="I295">
        <v>480.38159000000002</v>
      </c>
      <c r="J295">
        <v>8.2579185520361989E-2</v>
      </c>
      <c r="K295">
        <v>0.25226244343891402</v>
      </c>
      <c r="L295">
        <v>6.4479638009049767E-2</v>
      </c>
      <c r="M295">
        <v>83.099184999999991</v>
      </c>
      <c r="N295">
        <v>253.85093499999999</v>
      </c>
      <c r="O295">
        <v>64.885664999999989</v>
      </c>
      <c r="P295">
        <v>36.427039999999991</v>
      </c>
      <c r="Q295">
        <v>46.672145</v>
      </c>
      <c r="R295">
        <v>144.56981500000001</v>
      </c>
      <c r="S295">
        <v>109.28112</v>
      </c>
      <c r="T295">
        <v>38.703729999999993</v>
      </c>
      <c r="U295">
        <v>26.181934999999999</v>
      </c>
      <c r="V295" s="8">
        <v>17.044</v>
      </c>
      <c r="W295" s="8">
        <v>54.585000000000001</v>
      </c>
      <c r="X295" s="8">
        <v>28.370999999999999</v>
      </c>
    </row>
    <row r="296" spans="1:24" ht="16" x14ac:dyDescent="0.4">
      <c r="A296" s="10" t="s">
        <v>32</v>
      </c>
      <c r="B296" t="s">
        <v>386</v>
      </c>
      <c r="C296">
        <v>3401.3748600000022</v>
      </c>
      <c r="D296" t="s">
        <v>39</v>
      </c>
      <c r="E296">
        <v>2</v>
      </c>
      <c r="F296">
        <v>0.52141900937081664</v>
      </c>
      <c r="G296">
        <v>0.47858099062918341</v>
      </c>
      <c r="H296">
        <v>1773.5415100000009</v>
      </c>
      <c r="I296">
        <v>1627.833350000001</v>
      </c>
      <c r="J296">
        <v>7.9986613119143249E-2</v>
      </c>
      <c r="K296">
        <v>0.26974564926372158</v>
      </c>
      <c r="L296">
        <v>4.4511378848728217E-2</v>
      </c>
      <c r="M296">
        <v>272.06445500000018</v>
      </c>
      <c r="N296">
        <v>917.50607000000048</v>
      </c>
      <c r="O296">
        <v>151.39988500000001</v>
      </c>
      <c r="P296">
        <v>144.56981500000009</v>
      </c>
      <c r="Q296">
        <v>127.4946400000001</v>
      </c>
      <c r="R296">
        <v>479.24324500000017</v>
      </c>
      <c r="S296">
        <v>438.26282500000019</v>
      </c>
      <c r="T296">
        <v>76.269114999999999</v>
      </c>
      <c r="U296">
        <v>75.130769999999998</v>
      </c>
      <c r="V296" s="8">
        <v>17.044</v>
      </c>
      <c r="W296" s="8">
        <v>54.585000000000001</v>
      </c>
      <c r="X296" s="8">
        <v>28.370999999999999</v>
      </c>
    </row>
    <row r="297" spans="1:24" ht="16" x14ac:dyDescent="0.4">
      <c r="A297" s="10" t="s">
        <v>32</v>
      </c>
      <c r="B297" t="s">
        <v>387</v>
      </c>
      <c r="C297">
        <v>1491.2319500000001</v>
      </c>
      <c r="D297" t="s">
        <v>39</v>
      </c>
      <c r="E297">
        <v>2</v>
      </c>
      <c r="F297">
        <v>0.54961832061068716</v>
      </c>
      <c r="G297">
        <v>0.45038167938931289</v>
      </c>
      <c r="H297">
        <v>819.6084000000003</v>
      </c>
      <c r="I297">
        <v>671.62355000000002</v>
      </c>
      <c r="J297">
        <v>7.099236641221375E-2</v>
      </c>
      <c r="K297">
        <v>0.27709923664122138</v>
      </c>
      <c r="L297">
        <v>7.9389312977099225E-2</v>
      </c>
      <c r="M297">
        <v>105.866085</v>
      </c>
      <c r="N297">
        <v>413.21923500000008</v>
      </c>
      <c r="O297">
        <v>118.38788</v>
      </c>
      <c r="P297">
        <v>54.640560000000008</v>
      </c>
      <c r="Q297">
        <v>51.225524999999998</v>
      </c>
      <c r="R297">
        <v>234.4990700000001</v>
      </c>
      <c r="S297">
        <v>178.72016500000001</v>
      </c>
      <c r="T297">
        <v>59.193939999999998</v>
      </c>
      <c r="U297">
        <v>59.193939999999991</v>
      </c>
      <c r="V297" s="8">
        <v>17.044</v>
      </c>
      <c r="W297" s="8">
        <v>54.585000000000001</v>
      </c>
      <c r="X297" s="8">
        <v>28.370999999999999</v>
      </c>
    </row>
    <row r="298" spans="1:24" ht="16" x14ac:dyDescent="0.4">
      <c r="A298" s="10" t="s">
        <v>32</v>
      </c>
      <c r="B298" t="s">
        <v>388</v>
      </c>
      <c r="C298">
        <v>3537.9762600000008</v>
      </c>
      <c r="D298" t="s">
        <v>39</v>
      </c>
      <c r="E298">
        <v>2</v>
      </c>
      <c r="F298">
        <v>0.48198198198198211</v>
      </c>
      <c r="G298">
        <v>0.51801801801801817</v>
      </c>
      <c r="H298">
        <v>1705.2408100000009</v>
      </c>
      <c r="I298">
        <v>1832.735450000001</v>
      </c>
      <c r="J298">
        <v>6.6602316602316608E-2</v>
      </c>
      <c r="K298">
        <v>0.2387387387387388</v>
      </c>
      <c r="L298">
        <v>0.1142213642213642</v>
      </c>
      <c r="M298">
        <v>235.63741500000009</v>
      </c>
      <c r="N298">
        <v>844.65199000000052</v>
      </c>
      <c r="O298">
        <v>404.11247500000007</v>
      </c>
      <c r="P298">
        <v>119.5262250000001</v>
      </c>
      <c r="Q298">
        <v>116.11119000000009</v>
      </c>
      <c r="R298">
        <v>398.42075000000023</v>
      </c>
      <c r="S298">
        <v>446.23124000000018</v>
      </c>
      <c r="T298">
        <v>186.68858000000009</v>
      </c>
      <c r="U298">
        <v>217.4238950000001</v>
      </c>
      <c r="V298" s="8">
        <v>17.044</v>
      </c>
      <c r="W298" s="8">
        <v>54.585000000000001</v>
      </c>
      <c r="X298" s="8">
        <v>28.370999999999999</v>
      </c>
    </row>
    <row r="299" spans="1:24" ht="16" x14ac:dyDescent="0.4">
      <c r="A299" s="10" t="s">
        <v>32</v>
      </c>
      <c r="B299" t="s">
        <v>389</v>
      </c>
      <c r="C299">
        <v>5040.5916600000037</v>
      </c>
      <c r="D299" t="s">
        <v>39</v>
      </c>
      <c r="E299">
        <v>2</v>
      </c>
      <c r="F299">
        <v>0.47154471544715437</v>
      </c>
      <c r="G299">
        <v>0.52845528455284541</v>
      </c>
      <c r="H299">
        <v>2376.8643600000009</v>
      </c>
      <c r="I299">
        <v>2663.7273000000009</v>
      </c>
      <c r="J299">
        <v>7.904245709123757E-2</v>
      </c>
      <c r="K299">
        <v>0.24728997289972901</v>
      </c>
      <c r="L299">
        <v>7.1138211382113792E-2</v>
      </c>
      <c r="M299">
        <v>398.42075000000023</v>
      </c>
      <c r="N299">
        <v>1246.487775000001</v>
      </c>
      <c r="O299">
        <v>358.57867500000009</v>
      </c>
      <c r="P299">
        <v>195.7953400000001</v>
      </c>
      <c r="Q299">
        <v>202.6254100000001</v>
      </c>
      <c r="R299">
        <v>594.21609000000024</v>
      </c>
      <c r="S299">
        <v>652.27168500000039</v>
      </c>
      <c r="T299">
        <v>145.70815999999999</v>
      </c>
      <c r="U299">
        <v>212.8705150000001</v>
      </c>
      <c r="V299" s="8">
        <v>17.044</v>
      </c>
      <c r="W299" s="8">
        <v>54.585000000000001</v>
      </c>
      <c r="X299" s="8">
        <v>28.370999999999999</v>
      </c>
    </row>
    <row r="300" spans="1:24" ht="16" x14ac:dyDescent="0.4">
      <c r="A300" s="10" t="s">
        <v>32</v>
      </c>
      <c r="B300" t="s">
        <v>390</v>
      </c>
      <c r="C300">
        <v>5680.3415500000028</v>
      </c>
      <c r="D300" t="s">
        <v>39</v>
      </c>
      <c r="E300">
        <v>2</v>
      </c>
      <c r="F300">
        <v>0.50140280561122252</v>
      </c>
      <c r="G300">
        <v>0.49859719438877759</v>
      </c>
      <c r="H300">
        <v>2848.1391900000021</v>
      </c>
      <c r="I300">
        <v>2832.202360000002</v>
      </c>
      <c r="J300">
        <v>8.6372745490981964E-2</v>
      </c>
      <c r="K300">
        <v>0.24749498997995989</v>
      </c>
      <c r="L300">
        <v>5.2304609218436868E-2</v>
      </c>
      <c r="M300">
        <v>490.62669500000032</v>
      </c>
      <c r="N300">
        <v>1405.8560750000011</v>
      </c>
      <c r="O300">
        <v>297.10804500000012</v>
      </c>
      <c r="P300">
        <v>252.71259000000009</v>
      </c>
      <c r="Q300">
        <v>237.91410500000021</v>
      </c>
      <c r="R300">
        <v>696.66714000000036</v>
      </c>
      <c r="S300">
        <v>709.18893500000024</v>
      </c>
      <c r="T300">
        <v>143.43146999999999</v>
      </c>
      <c r="U300">
        <v>153.67657500000001</v>
      </c>
      <c r="V300" s="8">
        <v>17.044</v>
      </c>
      <c r="W300" s="8">
        <v>54.585000000000001</v>
      </c>
      <c r="X300" s="8">
        <v>28.370999999999999</v>
      </c>
    </row>
    <row r="301" spans="1:24" ht="16" x14ac:dyDescent="0.4">
      <c r="A301" s="10" t="s">
        <v>32</v>
      </c>
      <c r="B301" t="s">
        <v>391</v>
      </c>
      <c r="C301">
        <v>919.78275999999994</v>
      </c>
      <c r="D301" t="s">
        <v>39</v>
      </c>
      <c r="E301">
        <v>2</v>
      </c>
      <c r="F301">
        <v>0.45544554455445541</v>
      </c>
      <c r="G301">
        <v>0.54455445544554448</v>
      </c>
      <c r="H301">
        <v>418.91095999999987</v>
      </c>
      <c r="I301">
        <v>500.87180000000001</v>
      </c>
      <c r="J301">
        <v>7.1782178217821777E-2</v>
      </c>
      <c r="K301">
        <v>0.28589108910891092</v>
      </c>
      <c r="L301">
        <v>3.5891089108910888E-2</v>
      </c>
      <c r="M301">
        <v>66.02400999999999</v>
      </c>
      <c r="N301">
        <v>262.957695</v>
      </c>
      <c r="O301">
        <v>33.012004999999988</v>
      </c>
      <c r="P301">
        <v>23.90524499999999</v>
      </c>
      <c r="Q301">
        <v>42.118765000000003</v>
      </c>
      <c r="R301">
        <v>127.49464</v>
      </c>
      <c r="S301">
        <v>135.463055</v>
      </c>
      <c r="T301">
        <v>19.351865</v>
      </c>
      <c r="U301">
        <v>13.66014</v>
      </c>
      <c r="V301" s="8">
        <v>17.044</v>
      </c>
      <c r="W301" s="8">
        <v>54.585000000000001</v>
      </c>
      <c r="X301" s="8">
        <v>28.370999999999999</v>
      </c>
    </row>
    <row r="302" spans="1:24" ht="16" x14ac:dyDescent="0.4">
      <c r="A302" s="10" t="s">
        <v>32</v>
      </c>
      <c r="B302" t="s">
        <v>392</v>
      </c>
      <c r="C302">
        <v>2691.0475800000008</v>
      </c>
      <c r="D302" t="s">
        <v>39</v>
      </c>
      <c r="E302">
        <v>2</v>
      </c>
      <c r="F302">
        <v>0.49492385786802029</v>
      </c>
      <c r="G302">
        <v>0.50507614213197971</v>
      </c>
      <c r="H302">
        <v>1331.8636500000009</v>
      </c>
      <c r="I302">
        <v>1359.1839300000011</v>
      </c>
      <c r="J302">
        <v>8.5871404399323184E-2</v>
      </c>
      <c r="K302">
        <v>0.25423011844331639</v>
      </c>
      <c r="L302">
        <v>5.4145516074450048E-2</v>
      </c>
      <c r="M302">
        <v>231.08403500000011</v>
      </c>
      <c r="N302">
        <v>684.14534500000036</v>
      </c>
      <c r="O302">
        <v>145.70815999999999</v>
      </c>
      <c r="P302">
        <v>110.4194650000001</v>
      </c>
      <c r="Q302">
        <v>120.6645700000001</v>
      </c>
      <c r="R302">
        <v>340.36515500000019</v>
      </c>
      <c r="S302">
        <v>343.78019000000018</v>
      </c>
      <c r="T302">
        <v>76.269115000000014</v>
      </c>
      <c r="U302">
        <v>69.439044999999993</v>
      </c>
      <c r="V302" s="8">
        <v>17.044</v>
      </c>
      <c r="W302" s="8">
        <v>54.585000000000001</v>
      </c>
      <c r="X302" s="8">
        <v>28.370999999999999</v>
      </c>
    </row>
    <row r="303" spans="1:24" ht="16" x14ac:dyDescent="0.4">
      <c r="A303" s="10" t="s">
        <v>32</v>
      </c>
      <c r="B303" t="s">
        <v>393</v>
      </c>
      <c r="C303">
        <v>9088.5464799999809</v>
      </c>
      <c r="D303" t="s">
        <v>39</v>
      </c>
      <c r="E303">
        <v>2</v>
      </c>
      <c r="F303">
        <v>0.51102204408817631</v>
      </c>
      <c r="G303">
        <v>0.4889779559118238</v>
      </c>
      <c r="H303">
        <v>4644.4475999999904</v>
      </c>
      <c r="I303">
        <v>4444.0988799999923</v>
      </c>
      <c r="J303">
        <v>7.8782565130260454E-2</v>
      </c>
      <c r="K303">
        <v>0.27004008016032049</v>
      </c>
      <c r="L303">
        <v>5.7865731462926E-2</v>
      </c>
      <c r="M303">
        <v>716.01900499999795</v>
      </c>
      <c r="N303">
        <v>2454.271819999994</v>
      </c>
      <c r="O303">
        <v>525.91539000000023</v>
      </c>
      <c r="P303">
        <v>360.85536499999898</v>
      </c>
      <c r="Q303">
        <v>355.16363999999902</v>
      </c>
      <c r="R303">
        <v>1262.4246049999961</v>
      </c>
      <c r="S303">
        <v>1191.847214999997</v>
      </c>
      <c r="T303">
        <v>252.71259000000009</v>
      </c>
      <c r="U303">
        <v>273.20280000000008</v>
      </c>
      <c r="V303" s="8">
        <v>17.044</v>
      </c>
      <c r="W303" s="8">
        <v>54.585000000000001</v>
      </c>
      <c r="X303" s="8">
        <v>28.370999999999999</v>
      </c>
    </row>
    <row r="304" spans="1:24" ht="16" x14ac:dyDescent="0.4">
      <c r="A304" s="10" t="s">
        <v>32</v>
      </c>
      <c r="B304" t="s">
        <v>394</v>
      </c>
      <c r="C304">
        <v>1391.0575899999999</v>
      </c>
      <c r="D304" t="s">
        <v>39</v>
      </c>
      <c r="E304">
        <v>2</v>
      </c>
      <c r="F304">
        <v>0.51718494271685755</v>
      </c>
      <c r="G304">
        <v>0.48281505728314228</v>
      </c>
      <c r="H304">
        <v>719.4340400000001</v>
      </c>
      <c r="I304">
        <v>671.62355000000002</v>
      </c>
      <c r="J304">
        <v>9.2471358428805231E-2</v>
      </c>
      <c r="K304">
        <v>0.2471358428805237</v>
      </c>
      <c r="L304">
        <v>3.9279869067103103E-2</v>
      </c>
      <c r="M304">
        <v>128.63298499999999</v>
      </c>
      <c r="N304">
        <v>343.78019</v>
      </c>
      <c r="O304">
        <v>54.640559999999986</v>
      </c>
      <c r="P304">
        <v>71.715735000000024</v>
      </c>
      <c r="Q304">
        <v>56.91725000000001</v>
      </c>
      <c r="R304">
        <v>179.85851</v>
      </c>
      <c r="S304">
        <v>163.92168000000001</v>
      </c>
      <c r="T304">
        <v>26.181934999999999</v>
      </c>
      <c r="U304">
        <v>28.458625000000001</v>
      </c>
      <c r="V304" s="8">
        <v>17.044</v>
      </c>
      <c r="W304" s="8">
        <v>54.585000000000001</v>
      </c>
      <c r="X304" s="8">
        <v>28.370999999999999</v>
      </c>
    </row>
    <row r="305" spans="1:24" ht="16" x14ac:dyDescent="0.4">
      <c r="A305" s="10" t="s">
        <v>32</v>
      </c>
      <c r="B305" t="s">
        <v>395</v>
      </c>
      <c r="C305">
        <v>1325.03358</v>
      </c>
      <c r="D305" t="s">
        <v>39</v>
      </c>
      <c r="E305">
        <v>2</v>
      </c>
      <c r="F305">
        <v>0.54639175257731976</v>
      </c>
      <c r="G305">
        <v>0.45360824742268052</v>
      </c>
      <c r="H305">
        <v>723.98742000000016</v>
      </c>
      <c r="I305">
        <v>601.04615999999999</v>
      </c>
      <c r="J305">
        <v>8.8487972508591098E-2</v>
      </c>
      <c r="K305">
        <v>0.24484536082474229</v>
      </c>
      <c r="L305">
        <v>7.560137457044673E-2</v>
      </c>
      <c r="M305">
        <v>117.24953499999999</v>
      </c>
      <c r="N305">
        <v>324.42832499999997</v>
      </c>
      <c r="O305">
        <v>100.17435999999999</v>
      </c>
      <c r="P305">
        <v>64.885665000000017</v>
      </c>
      <c r="Q305">
        <v>52.363870000000013</v>
      </c>
      <c r="R305">
        <v>171.890095</v>
      </c>
      <c r="S305">
        <v>152.53823</v>
      </c>
      <c r="T305">
        <v>47.810489999999987</v>
      </c>
      <c r="U305">
        <v>52.363869999999999</v>
      </c>
      <c r="V305" s="8">
        <v>17.044</v>
      </c>
      <c r="W305" s="8">
        <v>54.585000000000001</v>
      </c>
      <c r="X305" s="8">
        <v>28.370999999999999</v>
      </c>
    </row>
    <row r="306" spans="1:24" ht="16" x14ac:dyDescent="0.4">
      <c r="A306" s="10" t="s">
        <v>32</v>
      </c>
      <c r="B306" t="s">
        <v>396</v>
      </c>
      <c r="C306">
        <v>3216.9629700000019</v>
      </c>
      <c r="D306" t="s">
        <v>39</v>
      </c>
      <c r="E306">
        <v>2</v>
      </c>
      <c r="F306">
        <v>0.52087756546355268</v>
      </c>
      <c r="G306">
        <v>0.47912243453644732</v>
      </c>
      <c r="H306">
        <v>1675.6438400000011</v>
      </c>
      <c r="I306">
        <v>1541.319130000001</v>
      </c>
      <c r="J306">
        <v>7.5725406935598025E-2</v>
      </c>
      <c r="K306">
        <v>0.26503892427459308</v>
      </c>
      <c r="L306">
        <v>5.237084217975934E-2</v>
      </c>
      <c r="M306">
        <v>243.60583000000011</v>
      </c>
      <c r="N306">
        <v>852.62040500000046</v>
      </c>
      <c r="O306">
        <v>168.47506000000001</v>
      </c>
      <c r="P306">
        <v>127.4946400000001</v>
      </c>
      <c r="Q306">
        <v>116.11119000000009</v>
      </c>
      <c r="R306">
        <v>457.61469000000022</v>
      </c>
      <c r="S306">
        <v>395.00571500000018</v>
      </c>
      <c r="T306">
        <v>92.205945</v>
      </c>
      <c r="U306">
        <v>76.269114999999985</v>
      </c>
      <c r="V306" s="8">
        <v>17.044</v>
      </c>
      <c r="W306" s="8">
        <v>54.585000000000001</v>
      </c>
      <c r="X306" s="8">
        <v>28.370999999999999</v>
      </c>
    </row>
    <row r="307" spans="1:24" ht="16" x14ac:dyDescent="0.4">
      <c r="A307" s="10" t="s">
        <v>32</v>
      </c>
      <c r="B307" t="s">
        <v>397</v>
      </c>
      <c r="C307">
        <v>10766.467009999969</v>
      </c>
      <c r="D307" t="s">
        <v>39</v>
      </c>
      <c r="E307">
        <v>2</v>
      </c>
      <c r="F307">
        <v>0.51596532036371323</v>
      </c>
      <c r="G307">
        <v>0.48403467963628682</v>
      </c>
      <c r="H307">
        <v>5555.1235999999826</v>
      </c>
      <c r="I307">
        <v>5211.343409999984</v>
      </c>
      <c r="J307">
        <v>7.9086487629519905E-2</v>
      </c>
      <c r="K307">
        <v>0.25755973778811581</v>
      </c>
      <c r="L307">
        <v>5.7305984351871619E-2</v>
      </c>
      <c r="M307">
        <v>851.48205999999641</v>
      </c>
      <c r="N307">
        <v>2773.008419999991</v>
      </c>
      <c r="O307">
        <v>616.98299000000009</v>
      </c>
      <c r="P307">
        <v>412.08088999999842</v>
      </c>
      <c r="Q307">
        <v>439.40116999999799</v>
      </c>
      <c r="R307">
        <v>1463.911669999995</v>
      </c>
      <c r="S307">
        <v>1309.0967499999961</v>
      </c>
      <c r="T307">
        <v>319.87494500000003</v>
      </c>
      <c r="U307">
        <v>297.10804500000017</v>
      </c>
      <c r="V307" s="8">
        <v>17.044</v>
      </c>
      <c r="W307" s="8">
        <v>54.585000000000001</v>
      </c>
      <c r="X307" s="8">
        <v>28.370999999999999</v>
      </c>
    </row>
    <row r="308" spans="1:24" ht="16" x14ac:dyDescent="0.4">
      <c r="A308" s="10" t="s">
        <v>32</v>
      </c>
      <c r="B308" t="s">
        <v>398</v>
      </c>
      <c r="C308">
        <v>5322.9012200000016</v>
      </c>
      <c r="D308" t="s">
        <v>39</v>
      </c>
      <c r="E308">
        <v>2</v>
      </c>
      <c r="F308">
        <v>0.50085543199315663</v>
      </c>
      <c r="G308">
        <v>0.49914456800684348</v>
      </c>
      <c r="H308">
        <v>2666.0039900000011</v>
      </c>
      <c r="I308">
        <v>2656.8972300000009</v>
      </c>
      <c r="J308">
        <v>7.7202737382378123E-2</v>
      </c>
      <c r="K308">
        <v>0.2718135158254919</v>
      </c>
      <c r="L308">
        <v>5.645851154833189E-2</v>
      </c>
      <c r="M308">
        <v>410.94254500000022</v>
      </c>
      <c r="N308">
        <v>1446.8364950000009</v>
      </c>
      <c r="O308">
        <v>300.52307999999999</v>
      </c>
      <c r="P308">
        <v>196.93368500000011</v>
      </c>
      <c r="Q308">
        <v>214.00886000000011</v>
      </c>
      <c r="R308">
        <v>743.33928500000036</v>
      </c>
      <c r="S308">
        <v>703.49721000000034</v>
      </c>
      <c r="T308">
        <v>146.84650500000001</v>
      </c>
      <c r="U308">
        <v>153.67657500000001</v>
      </c>
      <c r="V308" s="8">
        <v>17.044</v>
      </c>
      <c r="W308" s="8">
        <v>54.585000000000001</v>
      </c>
      <c r="X308" s="8">
        <v>28.370999999999999</v>
      </c>
    </row>
    <row r="309" spans="1:24" ht="16" x14ac:dyDescent="0.4">
      <c r="A309" s="10" t="s">
        <v>32</v>
      </c>
      <c r="B309" t="s">
        <v>399</v>
      </c>
      <c r="C309">
        <v>1962.5067800000011</v>
      </c>
      <c r="D309" t="s">
        <v>39</v>
      </c>
      <c r="E309">
        <v>2</v>
      </c>
      <c r="F309">
        <v>0.51044083526682127</v>
      </c>
      <c r="G309">
        <v>0.48955916473317862</v>
      </c>
      <c r="H309">
        <v>1001.7436</v>
      </c>
      <c r="I309">
        <v>960.76318000000038</v>
      </c>
      <c r="J309">
        <v>8.5266821345707663E-2</v>
      </c>
      <c r="K309">
        <v>0.23375870069605559</v>
      </c>
      <c r="L309">
        <v>5.6264501160092767E-2</v>
      </c>
      <c r="M309">
        <v>167.33671500000011</v>
      </c>
      <c r="N309">
        <v>458.75303500000012</v>
      </c>
      <c r="O309">
        <v>110.419465</v>
      </c>
      <c r="P309">
        <v>93.344290000000044</v>
      </c>
      <c r="Q309">
        <v>73.992425000000026</v>
      </c>
      <c r="R309">
        <v>233.36072500000009</v>
      </c>
      <c r="S309">
        <v>225.39231000000009</v>
      </c>
      <c r="T309">
        <v>48.948835000000003</v>
      </c>
      <c r="U309">
        <v>61.470629999999993</v>
      </c>
      <c r="V309" s="8">
        <v>17.044</v>
      </c>
      <c r="W309" s="8">
        <v>54.585000000000001</v>
      </c>
      <c r="X309" s="8">
        <v>28.370999999999999</v>
      </c>
    </row>
    <row r="310" spans="1:24" ht="16" x14ac:dyDescent="0.4">
      <c r="A310" s="10" t="s">
        <v>32</v>
      </c>
      <c r="B310" t="s">
        <v>400</v>
      </c>
      <c r="C310">
        <v>10500.094279999959</v>
      </c>
      <c r="D310" t="s">
        <v>39</v>
      </c>
      <c r="E310">
        <v>2</v>
      </c>
      <c r="F310">
        <v>0.49913269731136162</v>
      </c>
      <c r="G310">
        <v>0.50086730268863844</v>
      </c>
      <c r="H310">
        <v>5240.9403799999818</v>
      </c>
      <c r="I310">
        <v>5259.153899999983</v>
      </c>
      <c r="J310">
        <v>7.3937554206418024E-2</v>
      </c>
      <c r="K310">
        <v>0.27352558542931471</v>
      </c>
      <c r="L310">
        <v>3.9353859496964592E-2</v>
      </c>
      <c r="M310">
        <v>776.35128999999722</v>
      </c>
      <c r="N310">
        <v>2872.0444349999889</v>
      </c>
      <c r="O310">
        <v>413.2192350000002</v>
      </c>
      <c r="P310">
        <v>383.62226499999872</v>
      </c>
      <c r="Q310">
        <v>392.72902499999861</v>
      </c>
      <c r="R310">
        <v>1426.3462849999939</v>
      </c>
      <c r="S310">
        <v>1445.6981499999949</v>
      </c>
      <c r="T310">
        <v>210.59382500000009</v>
      </c>
      <c r="U310">
        <v>202.6254100000001</v>
      </c>
      <c r="V310" s="8">
        <v>17.044</v>
      </c>
      <c r="W310" s="8">
        <v>54.585000000000001</v>
      </c>
      <c r="X310" s="8">
        <v>28.370999999999999</v>
      </c>
    </row>
    <row r="311" spans="1:24" ht="16" x14ac:dyDescent="0.4">
      <c r="A311" s="10" t="s">
        <v>32</v>
      </c>
      <c r="B311" t="s">
        <v>401</v>
      </c>
      <c r="C311">
        <v>4669.4911900000016</v>
      </c>
      <c r="D311" t="s">
        <v>39</v>
      </c>
      <c r="E311">
        <v>2</v>
      </c>
      <c r="F311">
        <v>0.51194539249146764</v>
      </c>
      <c r="G311">
        <v>0.48805460750853241</v>
      </c>
      <c r="H311">
        <v>2390.5245000000009</v>
      </c>
      <c r="I311">
        <v>2278.9666900000011</v>
      </c>
      <c r="J311">
        <v>7.0941004388103371E-2</v>
      </c>
      <c r="K311">
        <v>0.25524134568503171</v>
      </c>
      <c r="L311">
        <v>6.923451974646512E-2</v>
      </c>
      <c r="M311">
        <v>331.25839500000018</v>
      </c>
      <c r="N311">
        <v>1191.8472150000009</v>
      </c>
      <c r="O311">
        <v>323.28998000000013</v>
      </c>
      <c r="P311">
        <v>185.5502350000001</v>
      </c>
      <c r="Q311">
        <v>145.70816000000011</v>
      </c>
      <c r="R311">
        <v>603.32285000000036</v>
      </c>
      <c r="S311">
        <v>588.52436500000033</v>
      </c>
      <c r="T311">
        <v>152.53823</v>
      </c>
      <c r="U311">
        <v>170.75174999999999</v>
      </c>
      <c r="V311" s="8">
        <v>17.044</v>
      </c>
      <c r="W311" s="8">
        <v>54.585000000000001</v>
      </c>
      <c r="X311" s="8">
        <v>28.370999999999999</v>
      </c>
    </row>
    <row r="312" spans="1:24" ht="16" x14ac:dyDescent="0.4">
      <c r="A312" s="10" t="s">
        <v>32</v>
      </c>
      <c r="B312" t="s">
        <v>402</v>
      </c>
      <c r="C312">
        <v>4480.5259200000028</v>
      </c>
      <c r="D312" t="s">
        <v>39</v>
      </c>
      <c r="E312">
        <v>2</v>
      </c>
      <c r="F312">
        <v>0.51117886178861782</v>
      </c>
      <c r="G312">
        <v>0.48882113821138212</v>
      </c>
      <c r="H312">
        <v>2290.3501400000009</v>
      </c>
      <c r="I312">
        <v>2190.1757800000009</v>
      </c>
      <c r="J312">
        <v>8.5365853658536592E-2</v>
      </c>
      <c r="K312">
        <v>0.25609756097560971</v>
      </c>
      <c r="L312">
        <v>5.8180894308943062E-2</v>
      </c>
      <c r="M312">
        <v>382.48392000000018</v>
      </c>
      <c r="N312">
        <v>1147.4517600000011</v>
      </c>
      <c r="O312">
        <v>260.68100500000003</v>
      </c>
      <c r="P312">
        <v>199.21037500000011</v>
      </c>
      <c r="Q312">
        <v>183.2735450000001</v>
      </c>
      <c r="R312">
        <v>589.6627100000004</v>
      </c>
      <c r="S312">
        <v>557.78905000000032</v>
      </c>
      <c r="T312">
        <v>119.526225</v>
      </c>
      <c r="U312">
        <v>141.15477999999999</v>
      </c>
      <c r="V312" s="8">
        <v>17.044</v>
      </c>
      <c r="W312" s="8">
        <v>54.585000000000001</v>
      </c>
      <c r="X312" s="8">
        <v>28.370999999999999</v>
      </c>
    </row>
    <row r="313" spans="1:24" ht="16" x14ac:dyDescent="0.4">
      <c r="A313" s="10" t="s">
        <v>32</v>
      </c>
      <c r="B313" t="s">
        <v>403</v>
      </c>
      <c r="C313">
        <v>1780.37158</v>
      </c>
      <c r="D313" t="s">
        <v>39</v>
      </c>
      <c r="E313">
        <v>2</v>
      </c>
      <c r="F313">
        <v>0.50383631713554988</v>
      </c>
      <c r="G313">
        <v>0.49616368286445012</v>
      </c>
      <c r="H313">
        <v>897.0158600000002</v>
      </c>
      <c r="I313">
        <v>883.35572000000025</v>
      </c>
      <c r="J313">
        <v>8.6317135549872137E-2</v>
      </c>
      <c r="K313">
        <v>0.2493606138107417</v>
      </c>
      <c r="L313">
        <v>5.8184143222506368E-2</v>
      </c>
      <c r="M313">
        <v>153.6765750000001</v>
      </c>
      <c r="N313">
        <v>443.9545500000001</v>
      </c>
      <c r="O313">
        <v>103.589395</v>
      </c>
      <c r="P313">
        <v>83.099185000000034</v>
      </c>
      <c r="Q313">
        <v>70.577390000000022</v>
      </c>
      <c r="R313">
        <v>226.53065500000011</v>
      </c>
      <c r="S313">
        <v>217.42389499999999</v>
      </c>
      <c r="T313">
        <v>51.22552499999999</v>
      </c>
      <c r="U313">
        <v>52.363869999999991</v>
      </c>
      <c r="V313" s="8">
        <v>17.044</v>
      </c>
      <c r="W313" s="8">
        <v>54.585000000000001</v>
      </c>
      <c r="X313" s="8">
        <v>28.370999999999999</v>
      </c>
    </row>
    <row r="314" spans="1:24" ht="16" x14ac:dyDescent="0.4">
      <c r="A314" s="10" t="s">
        <v>32</v>
      </c>
      <c r="B314" t="s">
        <v>404</v>
      </c>
      <c r="C314">
        <v>6365.6252400000003</v>
      </c>
      <c r="D314" t="s">
        <v>39</v>
      </c>
      <c r="E314">
        <v>2</v>
      </c>
      <c r="F314">
        <v>0.53075822603719602</v>
      </c>
      <c r="G314">
        <v>0.46924177396280409</v>
      </c>
      <c r="H314">
        <v>3378.6079599999998</v>
      </c>
      <c r="I314">
        <v>2987.0172800000009</v>
      </c>
      <c r="J314">
        <v>8.0829756795422036E-2</v>
      </c>
      <c r="K314">
        <v>0.25429184549356232</v>
      </c>
      <c r="L314">
        <v>5.9191702432045787E-2</v>
      </c>
      <c r="M314">
        <v>514.53194000000008</v>
      </c>
      <c r="N314">
        <v>1618.72659</v>
      </c>
      <c r="O314">
        <v>376.79219500000011</v>
      </c>
      <c r="P314">
        <v>284.58624999999978</v>
      </c>
      <c r="Q314">
        <v>229.94569000000021</v>
      </c>
      <c r="R314">
        <v>861.72716500000001</v>
      </c>
      <c r="S314">
        <v>756.99942500000031</v>
      </c>
      <c r="T314">
        <v>202.6254100000001</v>
      </c>
      <c r="U314">
        <v>174.16678500000009</v>
      </c>
      <c r="V314" s="8">
        <v>17.044</v>
      </c>
      <c r="W314" s="8">
        <v>54.585000000000001</v>
      </c>
      <c r="X314" s="8">
        <v>28.370999999999999</v>
      </c>
    </row>
    <row r="315" spans="1:24" ht="16" x14ac:dyDescent="0.4">
      <c r="A315" s="10" t="s">
        <v>32</v>
      </c>
      <c r="B315" t="s">
        <v>405</v>
      </c>
      <c r="C315">
        <v>3321.6907100000021</v>
      </c>
      <c r="D315" t="s">
        <v>39</v>
      </c>
      <c r="E315">
        <v>2</v>
      </c>
      <c r="F315">
        <v>0.52775873886223434</v>
      </c>
      <c r="G315">
        <v>0.47224126113776549</v>
      </c>
      <c r="H315">
        <v>1753.051300000001</v>
      </c>
      <c r="I315">
        <v>1568.6394100000009</v>
      </c>
      <c r="J315">
        <v>7.7793008910212472E-2</v>
      </c>
      <c r="K315">
        <v>0.24297464016449619</v>
      </c>
      <c r="L315">
        <v>6.4084989718985574E-2</v>
      </c>
      <c r="M315">
        <v>258.40431500000011</v>
      </c>
      <c r="N315">
        <v>807.08660500000042</v>
      </c>
      <c r="O315">
        <v>212.87051500000001</v>
      </c>
      <c r="P315">
        <v>140.01643500000009</v>
      </c>
      <c r="Q315">
        <v>118.3878800000001</v>
      </c>
      <c r="R315">
        <v>433.70944500000019</v>
      </c>
      <c r="S315">
        <v>373.37716000000017</v>
      </c>
      <c r="T315">
        <v>112.696155</v>
      </c>
      <c r="U315">
        <v>100.17435999999999</v>
      </c>
      <c r="V315" s="8">
        <v>17.044</v>
      </c>
      <c r="W315" s="8">
        <v>54.585000000000001</v>
      </c>
      <c r="X315" s="8">
        <v>28.370999999999999</v>
      </c>
    </row>
    <row r="316" spans="1:24" ht="16" x14ac:dyDescent="0.4">
      <c r="A316" s="10" t="s">
        <v>32</v>
      </c>
      <c r="B316" t="s">
        <v>406</v>
      </c>
      <c r="C316">
        <v>450.78462000000002</v>
      </c>
      <c r="D316" t="s">
        <v>39</v>
      </c>
      <c r="E316">
        <v>2</v>
      </c>
      <c r="F316">
        <v>0.52020202020202033</v>
      </c>
      <c r="G316">
        <v>0.47979797979797978</v>
      </c>
      <c r="H316">
        <v>234.49906999999999</v>
      </c>
      <c r="I316">
        <v>216.28555</v>
      </c>
      <c r="J316">
        <v>9.8484848484848495E-2</v>
      </c>
      <c r="K316">
        <v>0.22727272727272729</v>
      </c>
      <c r="L316">
        <v>7.8282828282828287E-2</v>
      </c>
      <c r="M316">
        <v>44.395454999999998</v>
      </c>
      <c r="N316">
        <v>102.45105</v>
      </c>
      <c r="O316">
        <v>35.288694999999997</v>
      </c>
      <c r="P316">
        <v>21.628554999999999</v>
      </c>
      <c r="Q316">
        <v>22.7669</v>
      </c>
      <c r="R316">
        <v>53.502214999999993</v>
      </c>
      <c r="S316">
        <v>48.948835000000003</v>
      </c>
      <c r="T316">
        <v>22.7669</v>
      </c>
      <c r="U316">
        <v>12.521794999999999</v>
      </c>
      <c r="V316" s="8">
        <v>17.044</v>
      </c>
      <c r="W316" s="8">
        <v>54.585000000000001</v>
      </c>
      <c r="X316" s="8">
        <v>28.370999999999999</v>
      </c>
    </row>
    <row r="317" spans="1:24" ht="16" x14ac:dyDescent="0.4">
      <c r="A317" s="10" t="s">
        <v>32</v>
      </c>
      <c r="B317" t="s">
        <v>407</v>
      </c>
      <c r="C317">
        <v>3481.0590100000022</v>
      </c>
      <c r="D317" t="s">
        <v>39</v>
      </c>
      <c r="E317">
        <v>2</v>
      </c>
      <c r="F317">
        <v>0.53106605624591241</v>
      </c>
      <c r="G317">
        <v>0.46893394375408759</v>
      </c>
      <c r="H317">
        <v>1848.6722800000009</v>
      </c>
      <c r="I317">
        <v>1632.3867300000011</v>
      </c>
      <c r="J317">
        <v>8.109875735775017E-2</v>
      </c>
      <c r="K317">
        <v>0.26128188358404192</v>
      </c>
      <c r="L317">
        <v>5.3956834532374078E-2</v>
      </c>
      <c r="M317">
        <v>282.30956000000009</v>
      </c>
      <c r="N317">
        <v>909.53765500000054</v>
      </c>
      <c r="O317">
        <v>187.82692499999999</v>
      </c>
      <c r="P317">
        <v>162.78333500000011</v>
      </c>
      <c r="Q317">
        <v>119.5262250000001</v>
      </c>
      <c r="R317">
        <v>487.21166000000028</v>
      </c>
      <c r="S317">
        <v>422.3259950000002</v>
      </c>
      <c r="T317">
        <v>93.344290000000001</v>
      </c>
      <c r="U317">
        <v>94.482635000000016</v>
      </c>
      <c r="V317" s="8">
        <v>17.044</v>
      </c>
      <c r="W317" s="8">
        <v>54.585000000000001</v>
      </c>
      <c r="X317" s="8">
        <v>28.370999999999999</v>
      </c>
    </row>
    <row r="318" spans="1:24" ht="16" x14ac:dyDescent="0.4">
      <c r="A318" s="10" t="s">
        <v>32</v>
      </c>
      <c r="B318" t="s">
        <v>408</v>
      </c>
      <c r="C318">
        <v>1461.63498</v>
      </c>
      <c r="D318" t="s">
        <v>39</v>
      </c>
      <c r="E318">
        <v>2</v>
      </c>
      <c r="F318">
        <v>0.52492211838006242</v>
      </c>
      <c r="G318">
        <v>0.47507788161993769</v>
      </c>
      <c r="H318">
        <v>767.24453000000017</v>
      </c>
      <c r="I318">
        <v>694.3904500000001</v>
      </c>
      <c r="J318">
        <v>8.7227414330218092E-2</v>
      </c>
      <c r="K318">
        <v>0.25545171339563871</v>
      </c>
      <c r="L318">
        <v>5.6853582554517133E-2</v>
      </c>
      <c r="M318">
        <v>127.49464</v>
      </c>
      <c r="N318">
        <v>373.37716000000012</v>
      </c>
      <c r="O318">
        <v>83.099184999999991</v>
      </c>
      <c r="P318">
        <v>69.439045000000021</v>
      </c>
      <c r="Q318">
        <v>58.055595000000011</v>
      </c>
      <c r="R318">
        <v>216.28555000000009</v>
      </c>
      <c r="S318">
        <v>157.09161</v>
      </c>
      <c r="T318">
        <v>36.427039999999998</v>
      </c>
      <c r="U318">
        <v>46.672144999999993</v>
      </c>
      <c r="V318" s="8">
        <v>17.044</v>
      </c>
      <c r="W318" s="8">
        <v>54.585000000000001</v>
      </c>
      <c r="X318" s="8">
        <v>28.370999999999999</v>
      </c>
    </row>
    <row r="319" spans="1:24" ht="16" x14ac:dyDescent="0.4">
      <c r="A319" s="10" t="s">
        <v>32</v>
      </c>
      <c r="B319" t="s">
        <v>409</v>
      </c>
      <c r="C319">
        <v>2026.2541000000001</v>
      </c>
      <c r="D319" t="s">
        <v>39</v>
      </c>
      <c r="E319">
        <v>2</v>
      </c>
      <c r="F319">
        <v>0.51235955056179783</v>
      </c>
      <c r="G319">
        <v>0.48764044943820228</v>
      </c>
      <c r="H319">
        <v>1038.17064</v>
      </c>
      <c r="I319">
        <v>988.08346000000029</v>
      </c>
      <c r="J319">
        <v>7.02247191011236E-2</v>
      </c>
      <c r="K319">
        <v>0.27640449438202253</v>
      </c>
      <c r="L319">
        <v>6.8539325842696605E-2</v>
      </c>
      <c r="M319">
        <v>142.293125</v>
      </c>
      <c r="N319">
        <v>560.06574000000023</v>
      </c>
      <c r="O319">
        <v>138.87808999999999</v>
      </c>
      <c r="P319">
        <v>71.715735000000024</v>
      </c>
      <c r="Q319">
        <v>70.577390000000022</v>
      </c>
      <c r="R319">
        <v>295.9697000000001</v>
      </c>
      <c r="S319">
        <v>264.09604000000007</v>
      </c>
      <c r="T319">
        <v>72.854079999999996</v>
      </c>
      <c r="U319">
        <v>66.024009999999976</v>
      </c>
      <c r="V319" s="8">
        <v>17.044</v>
      </c>
      <c r="W319" s="8">
        <v>54.585000000000001</v>
      </c>
      <c r="X319" s="8">
        <v>28.370999999999999</v>
      </c>
    </row>
    <row r="320" spans="1:24" ht="16" x14ac:dyDescent="0.4">
      <c r="A320" s="10" t="s">
        <v>32</v>
      </c>
      <c r="B320" t="s">
        <v>410</v>
      </c>
      <c r="C320">
        <v>2397.3545700000009</v>
      </c>
      <c r="D320" t="s">
        <v>39</v>
      </c>
      <c r="E320">
        <v>2</v>
      </c>
      <c r="F320">
        <v>0.50712250712250706</v>
      </c>
      <c r="G320">
        <v>0.49287749287749288</v>
      </c>
      <c r="H320">
        <v>1215.7524599999999</v>
      </c>
      <c r="I320">
        <v>1181.60211</v>
      </c>
      <c r="J320">
        <v>7.8822412155745494E-2</v>
      </c>
      <c r="K320">
        <v>0.26448243114909781</v>
      </c>
      <c r="L320">
        <v>6.505223171889836E-2</v>
      </c>
      <c r="M320">
        <v>188.96527000000009</v>
      </c>
      <c r="N320">
        <v>634.05816500000026</v>
      </c>
      <c r="O320">
        <v>155.95326499999999</v>
      </c>
      <c r="P320">
        <v>101.31270500000009</v>
      </c>
      <c r="Q320">
        <v>87.652565000000038</v>
      </c>
      <c r="R320">
        <v>315.32156500000008</v>
      </c>
      <c r="S320">
        <v>318.73660000000012</v>
      </c>
      <c r="T320">
        <v>77.40746</v>
      </c>
      <c r="U320">
        <v>78.545804999999987</v>
      </c>
      <c r="V320" s="8">
        <v>17.044</v>
      </c>
      <c r="W320" s="8">
        <v>54.585000000000001</v>
      </c>
      <c r="X320" s="8">
        <v>28.370999999999999</v>
      </c>
    </row>
    <row r="321" spans="1:24" ht="16" x14ac:dyDescent="0.4">
      <c r="A321" s="10" t="s">
        <v>32</v>
      </c>
      <c r="B321" t="s">
        <v>411</v>
      </c>
      <c r="C321">
        <v>985.8067699999998</v>
      </c>
      <c r="D321" t="s">
        <v>39</v>
      </c>
      <c r="E321">
        <v>2</v>
      </c>
      <c r="F321">
        <v>0.49422632794457277</v>
      </c>
      <c r="G321">
        <v>0.50577367205542723</v>
      </c>
      <c r="H321">
        <v>487.21165999999988</v>
      </c>
      <c r="I321">
        <v>498.59510999999992</v>
      </c>
      <c r="J321">
        <v>6.0046189376443411E-2</v>
      </c>
      <c r="K321">
        <v>0.27136258660508078</v>
      </c>
      <c r="L321">
        <v>6.351039260969979E-2</v>
      </c>
      <c r="M321">
        <v>59.193939999999976</v>
      </c>
      <c r="N321">
        <v>267.51107499999989</v>
      </c>
      <c r="O321">
        <v>62.608975000000001</v>
      </c>
      <c r="P321">
        <v>30.735315</v>
      </c>
      <c r="Q321">
        <v>28.458624999999991</v>
      </c>
      <c r="R321">
        <v>135.463055</v>
      </c>
      <c r="S321">
        <v>132.04802000000001</v>
      </c>
      <c r="T321">
        <v>26.181934999999999</v>
      </c>
      <c r="U321">
        <v>36.427039999999998</v>
      </c>
      <c r="V321" s="8">
        <v>17.044</v>
      </c>
      <c r="W321" s="8">
        <v>54.585000000000001</v>
      </c>
      <c r="X321" s="8">
        <v>28.370999999999999</v>
      </c>
    </row>
    <row r="322" spans="1:24" ht="16" x14ac:dyDescent="0.4">
      <c r="A322" s="10" t="s">
        <v>32</v>
      </c>
      <c r="B322" t="s">
        <v>412</v>
      </c>
      <c r="C322">
        <v>1548.1492000000001</v>
      </c>
      <c r="D322" t="s">
        <v>39</v>
      </c>
      <c r="E322">
        <v>2</v>
      </c>
      <c r="F322">
        <v>0.53970588235294115</v>
      </c>
      <c r="G322">
        <v>0.46029411764705869</v>
      </c>
      <c r="H322">
        <v>835.54523000000006</v>
      </c>
      <c r="I322">
        <v>712.60396999999989</v>
      </c>
      <c r="J322">
        <v>7.4999999999999997E-2</v>
      </c>
      <c r="K322">
        <v>0.27720588235294119</v>
      </c>
      <c r="L322">
        <v>5.441176470588234E-2</v>
      </c>
      <c r="M322">
        <v>116.11118999999999</v>
      </c>
      <c r="N322">
        <v>429.15606500000013</v>
      </c>
      <c r="O322">
        <v>84.237529999999992</v>
      </c>
      <c r="P322">
        <v>69.439045000000021</v>
      </c>
      <c r="Q322">
        <v>46.672145</v>
      </c>
      <c r="R322">
        <v>219.70058499999999</v>
      </c>
      <c r="S322">
        <v>209.45548000000011</v>
      </c>
      <c r="T322">
        <v>38.703729999999993</v>
      </c>
      <c r="U322">
        <v>45.533799999999992</v>
      </c>
      <c r="V322" s="8">
        <v>17.044</v>
      </c>
      <c r="W322" s="8">
        <v>54.585000000000001</v>
      </c>
      <c r="X322" s="8">
        <v>28.370999999999999</v>
      </c>
    </row>
    <row r="323" spans="1:24" ht="16" x14ac:dyDescent="0.4">
      <c r="A323" s="10" t="s">
        <v>32</v>
      </c>
      <c r="B323" t="s">
        <v>413</v>
      </c>
      <c r="C323">
        <v>4323.4343100000024</v>
      </c>
      <c r="D323" t="s">
        <v>39</v>
      </c>
      <c r="E323">
        <v>2</v>
      </c>
      <c r="F323">
        <v>0.52764612954186418</v>
      </c>
      <c r="G323">
        <v>0.47235387045813593</v>
      </c>
      <c r="H323">
        <v>2281.2433800000008</v>
      </c>
      <c r="I323">
        <v>2042.1909300000009</v>
      </c>
      <c r="J323">
        <v>9.3733543970510799E-2</v>
      </c>
      <c r="K323">
        <v>0.26487625065824122</v>
      </c>
      <c r="L323">
        <v>3.0805687203791451E-2</v>
      </c>
      <c r="M323">
        <v>405.25082000000032</v>
      </c>
      <c r="N323">
        <v>1145.1750700000009</v>
      </c>
      <c r="O323">
        <v>133.186365</v>
      </c>
      <c r="P323">
        <v>206.04044500000009</v>
      </c>
      <c r="Q323">
        <v>199.21037500000011</v>
      </c>
      <c r="R323">
        <v>611.29126500000041</v>
      </c>
      <c r="S323">
        <v>533.88380500000028</v>
      </c>
      <c r="T323">
        <v>69.439045000000007</v>
      </c>
      <c r="U323">
        <v>63.747319999999988</v>
      </c>
      <c r="V323" s="8">
        <v>17.044</v>
      </c>
      <c r="W323" s="8">
        <v>54.585000000000001</v>
      </c>
      <c r="X323" s="8">
        <v>28.370999999999999</v>
      </c>
    </row>
    <row r="324" spans="1:24" ht="16" x14ac:dyDescent="0.4">
      <c r="A324" s="10" t="s">
        <v>32</v>
      </c>
      <c r="B324" t="s">
        <v>414</v>
      </c>
      <c r="C324">
        <v>1397.8876600000001</v>
      </c>
      <c r="D324" t="s">
        <v>39</v>
      </c>
      <c r="E324">
        <v>2</v>
      </c>
      <c r="F324">
        <v>0.49999999999999989</v>
      </c>
      <c r="G324">
        <v>0.49999999999999978</v>
      </c>
      <c r="H324">
        <v>698.94383000000005</v>
      </c>
      <c r="I324">
        <v>698.94382999999993</v>
      </c>
      <c r="J324">
        <v>7.8175895765472306E-2</v>
      </c>
      <c r="K324">
        <v>0.26547231270358301</v>
      </c>
      <c r="L324">
        <v>6.3517915309446241E-2</v>
      </c>
      <c r="M324">
        <v>109.28112</v>
      </c>
      <c r="N324">
        <v>371.10046999999997</v>
      </c>
      <c r="O324">
        <v>88.790909999999997</v>
      </c>
      <c r="P324">
        <v>54.640560000000008</v>
      </c>
      <c r="Q324">
        <v>54.640560000000008</v>
      </c>
      <c r="R324">
        <v>183.27354500000001</v>
      </c>
      <c r="S324">
        <v>187.82692499999999</v>
      </c>
      <c r="T324">
        <v>46.672144999999993</v>
      </c>
      <c r="U324">
        <v>42.118765000000003</v>
      </c>
      <c r="V324" s="8">
        <v>17.044</v>
      </c>
      <c r="W324" s="8">
        <v>54.585000000000001</v>
      </c>
      <c r="X324" s="8">
        <v>28.370999999999999</v>
      </c>
    </row>
    <row r="325" spans="1:24" ht="16" x14ac:dyDescent="0.4">
      <c r="A325" s="11" t="s">
        <v>33</v>
      </c>
      <c r="B325" t="s">
        <v>415</v>
      </c>
      <c r="C325">
        <v>81.959543999999994</v>
      </c>
      <c r="D325" t="s">
        <v>39</v>
      </c>
      <c r="E325">
        <v>2</v>
      </c>
      <c r="F325">
        <v>0.50000000000000011</v>
      </c>
      <c r="G325">
        <v>0.50000000000000011</v>
      </c>
      <c r="H325">
        <v>40.979771999999997</v>
      </c>
      <c r="I325">
        <v>40.979771999999997</v>
      </c>
      <c r="J325">
        <v>5.5555555555555573E-2</v>
      </c>
      <c r="K325">
        <v>0.18055555555555561</v>
      </c>
      <c r="L325">
        <v>0.1388888888888889</v>
      </c>
      <c r="M325">
        <v>4.5533080000000004</v>
      </c>
      <c r="N325">
        <v>14.798251</v>
      </c>
      <c r="O325">
        <v>11.38327</v>
      </c>
      <c r="P325">
        <v>0</v>
      </c>
      <c r="Q325">
        <v>4.5533080000000004</v>
      </c>
      <c r="R325">
        <v>9.1066160000000007</v>
      </c>
      <c r="S325">
        <v>5.6916350000000007</v>
      </c>
      <c r="T325">
        <v>5.6916349999999998</v>
      </c>
      <c r="U325">
        <v>5.6916350000000007</v>
      </c>
      <c r="V325" s="8">
        <v>32.369999999999997</v>
      </c>
      <c r="W325" s="8">
        <v>53.756999999999998</v>
      </c>
      <c r="X325" s="8">
        <v>13.872999999999999</v>
      </c>
    </row>
    <row r="326" spans="1:24" ht="16" x14ac:dyDescent="0.4">
      <c r="A326" s="11" t="s">
        <v>33</v>
      </c>
      <c r="B326" t="s">
        <v>416</v>
      </c>
      <c r="C326">
        <v>897.00167600000032</v>
      </c>
      <c r="D326" t="s">
        <v>39</v>
      </c>
      <c r="E326">
        <v>2</v>
      </c>
      <c r="F326">
        <v>0.52538071065989833</v>
      </c>
      <c r="G326">
        <v>0.47461928934010139</v>
      </c>
      <c r="H326">
        <v>471.26737800000001</v>
      </c>
      <c r="I326">
        <v>425.73429800000002</v>
      </c>
      <c r="J326">
        <v>0.1078680203045685</v>
      </c>
      <c r="K326">
        <v>0.24619289340101519</v>
      </c>
      <c r="L326">
        <v>5.9644670050761413E-2</v>
      </c>
      <c r="M326">
        <v>96.757795000000016</v>
      </c>
      <c r="N326">
        <v>220.83543800000001</v>
      </c>
      <c r="O326">
        <v>53.501368999999997</v>
      </c>
      <c r="P326">
        <v>52.363042000000007</v>
      </c>
      <c r="Q326">
        <v>44.394753000000009</v>
      </c>
      <c r="R326">
        <v>118.386008</v>
      </c>
      <c r="S326">
        <v>102.44943000000001</v>
      </c>
      <c r="T326">
        <v>27.319848</v>
      </c>
      <c r="U326">
        <v>26.181521</v>
      </c>
      <c r="V326" s="8">
        <v>32.369999999999997</v>
      </c>
      <c r="W326" s="8">
        <v>53.756999999999998</v>
      </c>
      <c r="X326" s="8">
        <v>13.872999999999999</v>
      </c>
    </row>
    <row r="327" spans="1:24" ht="16" x14ac:dyDescent="0.4">
      <c r="A327" s="11" t="s">
        <v>33</v>
      </c>
      <c r="B327" t="s">
        <v>417</v>
      </c>
      <c r="C327">
        <v>4940.3391800000009</v>
      </c>
      <c r="D327" t="s">
        <v>39</v>
      </c>
      <c r="E327">
        <v>2</v>
      </c>
      <c r="F327">
        <v>0.55437788018433187</v>
      </c>
      <c r="G327">
        <v>0.44562211981566802</v>
      </c>
      <c r="H327">
        <v>2738.8147620000009</v>
      </c>
      <c r="I327">
        <v>2201.5244179999991</v>
      </c>
      <c r="J327">
        <v>9.7695852534562269E-2</v>
      </c>
      <c r="K327">
        <v>0.24930875576036859</v>
      </c>
      <c r="L327">
        <v>6.3133640552995363E-2</v>
      </c>
      <c r="M327">
        <v>482.65064800000039</v>
      </c>
      <c r="N327">
        <v>1231.6698140000001</v>
      </c>
      <c r="O327">
        <v>311.90159799999992</v>
      </c>
      <c r="P327">
        <v>260.67688300000032</v>
      </c>
      <c r="Q327">
        <v>221.97376500000021</v>
      </c>
      <c r="R327">
        <v>701.20943200000033</v>
      </c>
      <c r="S327">
        <v>530.46038199999975</v>
      </c>
      <c r="T327">
        <v>167.33406899999989</v>
      </c>
      <c r="U327">
        <v>144.56752900000001</v>
      </c>
      <c r="V327" s="8">
        <v>32.369999999999997</v>
      </c>
      <c r="W327" s="8">
        <v>53.756999999999998</v>
      </c>
      <c r="X327" s="8">
        <v>13.872999999999999</v>
      </c>
    </row>
    <row r="328" spans="1:24" ht="16" x14ac:dyDescent="0.4">
      <c r="A328" s="11" t="s">
        <v>33</v>
      </c>
      <c r="B328" t="s">
        <v>418</v>
      </c>
      <c r="C328">
        <v>667.05962200000022</v>
      </c>
      <c r="D328" t="s">
        <v>39</v>
      </c>
      <c r="E328">
        <v>2</v>
      </c>
      <c r="F328">
        <v>0.53242320819112621</v>
      </c>
      <c r="G328">
        <v>0.46757679180887363</v>
      </c>
      <c r="H328">
        <v>355.15802400000013</v>
      </c>
      <c r="I328">
        <v>311.90159799999998</v>
      </c>
      <c r="J328">
        <v>8.7030716723549478E-2</v>
      </c>
      <c r="K328">
        <v>0.2474402730375426</v>
      </c>
      <c r="L328">
        <v>8.3617747440273019E-2</v>
      </c>
      <c r="M328">
        <v>58.054677000000012</v>
      </c>
      <c r="N328">
        <v>165.05741499999999</v>
      </c>
      <c r="O328">
        <v>55.778022999999997</v>
      </c>
      <c r="P328">
        <v>27.319848</v>
      </c>
      <c r="Q328">
        <v>30.734829000000001</v>
      </c>
      <c r="R328">
        <v>89.927833000000007</v>
      </c>
      <c r="S328">
        <v>75.129582000000013</v>
      </c>
      <c r="T328">
        <v>26.181521</v>
      </c>
      <c r="U328">
        <v>29.596502000000001</v>
      </c>
      <c r="V328" s="8">
        <v>32.369999999999997</v>
      </c>
      <c r="W328" s="8">
        <v>53.756999999999998</v>
      </c>
      <c r="X328" s="8">
        <v>13.872999999999999</v>
      </c>
    </row>
    <row r="329" spans="1:24" ht="16" x14ac:dyDescent="0.4">
      <c r="A329" s="11" t="s">
        <v>33</v>
      </c>
      <c r="B329" t="s">
        <v>419</v>
      </c>
      <c r="C329">
        <v>612.41992600000003</v>
      </c>
      <c r="D329" t="s">
        <v>39</v>
      </c>
      <c r="E329">
        <v>2</v>
      </c>
      <c r="F329">
        <v>0.57992565055762091</v>
      </c>
      <c r="G329">
        <v>0.42007434944237909</v>
      </c>
      <c r="H329">
        <v>355.15802400000013</v>
      </c>
      <c r="I329">
        <v>257.26190200000002</v>
      </c>
      <c r="J329">
        <v>8.5501858736059491E-2</v>
      </c>
      <c r="K329">
        <v>0.22676579925650561</v>
      </c>
      <c r="L329">
        <v>5.3903345724907063E-2</v>
      </c>
      <c r="M329">
        <v>52.363042000000007</v>
      </c>
      <c r="N329">
        <v>138.87589399999999</v>
      </c>
      <c r="O329">
        <v>33.011482999999998</v>
      </c>
      <c r="P329">
        <v>30.734829000000001</v>
      </c>
      <c r="Q329">
        <v>21.628212999999999</v>
      </c>
      <c r="R329">
        <v>77.406236000000007</v>
      </c>
      <c r="S329">
        <v>61.46965800000001</v>
      </c>
      <c r="T329">
        <v>19.351559000000002</v>
      </c>
      <c r="U329">
        <v>13.659924</v>
      </c>
      <c r="V329" s="8">
        <v>32.369999999999997</v>
      </c>
      <c r="W329" s="8">
        <v>53.756999999999998</v>
      </c>
      <c r="X329" s="8">
        <v>13.872999999999999</v>
      </c>
    </row>
    <row r="330" spans="1:24" ht="16" x14ac:dyDescent="0.4">
      <c r="A330" s="11" t="s">
        <v>33</v>
      </c>
      <c r="B330" t="s">
        <v>420</v>
      </c>
      <c r="C330">
        <v>1101.9005360000001</v>
      </c>
      <c r="D330" t="s">
        <v>39</v>
      </c>
      <c r="E330">
        <v>2</v>
      </c>
      <c r="F330">
        <v>0.56404958677685946</v>
      </c>
      <c r="G330">
        <v>0.43595041322314049</v>
      </c>
      <c r="H330">
        <v>621.52654200000006</v>
      </c>
      <c r="I330">
        <v>480.3739940000001</v>
      </c>
      <c r="J330">
        <v>9.2975206611570244E-2</v>
      </c>
      <c r="K330">
        <v>0.22727272727272729</v>
      </c>
      <c r="L330">
        <v>3.4090909090909102E-2</v>
      </c>
      <c r="M330">
        <v>102.44943000000001</v>
      </c>
      <c r="N330">
        <v>250.43194</v>
      </c>
      <c r="O330">
        <v>37.564791000000007</v>
      </c>
      <c r="P330">
        <v>51.224715000000003</v>
      </c>
      <c r="Q330">
        <v>51.224715000000003</v>
      </c>
      <c r="R330">
        <v>153.67414500000001</v>
      </c>
      <c r="S330">
        <v>96.757795000000016</v>
      </c>
      <c r="T330">
        <v>17.074905000000001</v>
      </c>
      <c r="U330">
        <v>20.489885999999998</v>
      </c>
      <c r="V330" s="8">
        <v>32.369999999999997</v>
      </c>
      <c r="W330" s="8">
        <v>53.756999999999998</v>
      </c>
      <c r="X330" s="8">
        <v>13.872999999999999</v>
      </c>
    </row>
    <row r="331" spans="1:24" ht="16" x14ac:dyDescent="0.4">
      <c r="A331" s="11" t="s">
        <v>33</v>
      </c>
      <c r="B331" t="s">
        <v>421</v>
      </c>
      <c r="C331">
        <v>3146.335827999997</v>
      </c>
      <c r="D331" t="s">
        <v>39</v>
      </c>
      <c r="E331">
        <v>2</v>
      </c>
      <c r="F331">
        <v>0.53111432706222872</v>
      </c>
      <c r="G331">
        <v>0.46888567293777128</v>
      </c>
      <c r="H331">
        <v>1671.0640359999991</v>
      </c>
      <c r="I331">
        <v>1475.2717919999991</v>
      </c>
      <c r="J331">
        <v>9.2981186685962378E-2</v>
      </c>
      <c r="K331">
        <v>0.23444283646888561</v>
      </c>
      <c r="L331">
        <v>5.3183791606367617E-2</v>
      </c>
      <c r="M331">
        <v>292.5500389999998</v>
      </c>
      <c r="N331">
        <v>737.63589599999932</v>
      </c>
      <c r="O331">
        <v>167.334069</v>
      </c>
      <c r="P331">
        <v>144.56752899999989</v>
      </c>
      <c r="Q331">
        <v>147.98250999999991</v>
      </c>
      <c r="R331">
        <v>406.38273899999962</v>
      </c>
      <c r="S331">
        <v>331.25315699999982</v>
      </c>
      <c r="T331">
        <v>87.651179000000013</v>
      </c>
      <c r="U331">
        <v>79.682890000000015</v>
      </c>
      <c r="V331" s="8">
        <v>32.369999999999997</v>
      </c>
      <c r="W331" s="8">
        <v>53.756999999999998</v>
      </c>
      <c r="X331" s="8">
        <v>13.872999999999999</v>
      </c>
    </row>
    <row r="332" spans="1:24" ht="16" x14ac:dyDescent="0.4">
      <c r="A332" s="11" t="s">
        <v>33</v>
      </c>
      <c r="B332" t="s">
        <v>422</v>
      </c>
      <c r="C332">
        <v>1058.64411</v>
      </c>
      <c r="D332" t="s">
        <v>39</v>
      </c>
      <c r="E332">
        <v>2</v>
      </c>
      <c r="F332">
        <v>0.49462365591397861</v>
      </c>
      <c r="G332">
        <v>0.50537634408602161</v>
      </c>
      <c r="H332">
        <v>523.63042000000019</v>
      </c>
      <c r="I332">
        <v>535.01369000000022</v>
      </c>
      <c r="J332">
        <v>8.4946236559139771E-2</v>
      </c>
      <c r="K332">
        <v>0.24516129032258061</v>
      </c>
      <c r="L332">
        <v>5.6989247311827952E-2</v>
      </c>
      <c r="M332">
        <v>89.927833000000007</v>
      </c>
      <c r="N332">
        <v>259.53855600000003</v>
      </c>
      <c r="O332">
        <v>60.331331000000013</v>
      </c>
      <c r="P332">
        <v>39.841445000000007</v>
      </c>
      <c r="Q332">
        <v>50.086388000000007</v>
      </c>
      <c r="R332">
        <v>129.76927800000001</v>
      </c>
      <c r="S332">
        <v>129.76927800000001</v>
      </c>
      <c r="T332">
        <v>31.873156000000002</v>
      </c>
      <c r="U332">
        <v>28.458175000000001</v>
      </c>
      <c r="V332" s="8">
        <v>32.369999999999997</v>
      </c>
      <c r="W332" s="8">
        <v>53.756999999999998</v>
      </c>
      <c r="X332" s="8">
        <v>13.872999999999999</v>
      </c>
    </row>
    <row r="333" spans="1:24" ht="16" x14ac:dyDescent="0.4">
      <c r="A333" s="11" t="s">
        <v>33</v>
      </c>
      <c r="B333" t="s">
        <v>423</v>
      </c>
      <c r="C333">
        <v>4125.2970479999994</v>
      </c>
      <c r="D333" t="s">
        <v>39</v>
      </c>
      <c r="E333">
        <v>2</v>
      </c>
      <c r="F333">
        <v>0.53200883002207511</v>
      </c>
      <c r="G333">
        <v>0.46799116997792478</v>
      </c>
      <c r="H333">
        <v>2194.6944559999988</v>
      </c>
      <c r="I333">
        <v>1930.602591999999</v>
      </c>
      <c r="J333">
        <v>9.2163355408388575E-2</v>
      </c>
      <c r="K333">
        <v>0.25303532008830021</v>
      </c>
      <c r="L333">
        <v>5.0772626931567352E-2</v>
      </c>
      <c r="M333">
        <v>380.2012180000001</v>
      </c>
      <c r="N333">
        <v>1043.845859</v>
      </c>
      <c r="O333">
        <v>209.452168</v>
      </c>
      <c r="P333">
        <v>194.65391700000009</v>
      </c>
      <c r="Q333">
        <v>185.547301</v>
      </c>
      <c r="R333">
        <v>587.37673199999995</v>
      </c>
      <c r="S333">
        <v>456.46912699999962</v>
      </c>
      <c r="T333">
        <v>107.00273799999999</v>
      </c>
      <c r="U333">
        <v>102.44943000000001</v>
      </c>
      <c r="V333" s="8">
        <v>32.369999999999997</v>
      </c>
      <c r="W333" s="8">
        <v>53.756999999999998</v>
      </c>
      <c r="X333" s="8">
        <v>13.872999999999999</v>
      </c>
    </row>
    <row r="334" spans="1:24" ht="16" x14ac:dyDescent="0.4">
      <c r="A334" s="11" t="s">
        <v>33</v>
      </c>
      <c r="B334" t="s">
        <v>424</v>
      </c>
      <c r="C334">
        <v>1828.1531620000001</v>
      </c>
      <c r="D334" t="s">
        <v>39</v>
      </c>
      <c r="E334">
        <v>2</v>
      </c>
      <c r="F334">
        <v>0.53051058530510575</v>
      </c>
      <c r="G334">
        <v>0.46948941469489408</v>
      </c>
      <c r="H334">
        <v>969.85460399999977</v>
      </c>
      <c r="I334">
        <v>858.29855799999996</v>
      </c>
      <c r="J334">
        <v>8.2814445828144428E-2</v>
      </c>
      <c r="K334">
        <v>0.26774595267745949</v>
      </c>
      <c r="L334">
        <v>6.7870485678704864E-2</v>
      </c>
      <c r="M334">
        <v>151.39749099999989</v>
      </c>
      <c r="N334">
        <v>489.4806099999999</v>
      </c>
      <c r="O334">
        <v>124.07764299999999</v>
      </c>
      <c r="P334">
        <v>84.236197999999959</v>
      </c>
      <c r="Q334">
        <v>67.161293000000001</v>
      </c>
      <c r="R334">
        <v>250.43193999999991</v>
      </c>
      <c r="S334">
        <v>239.04866999999999</v>
      </c>
      <c r="T334">
        <v>67.161293000000015</v>
      </c>
      <c r="U334">
        <v>56.916350000000008</v>
      </c>
      <c r="V334" s="8">
        <v>32.369999999999997</v>
      </c>
      <c r="W334" s="8">
        <v>53.756999999999998</v>
      </c>
      <c r="X334" s="8">
        <v>13.872999999999999</v>
      </c>
    </row>
    <row r="335" spans="1:24" ht="16" x14ac:dyDescent="0.4">
      <c r="A335" s="11" t="s">
        <v>33</v>
      </c>
      <c r="B335" t="s">
        <v>425</v>
      </c>
      <c r="C335">
        <v>2483.8295139999982</v>
      </c>
      <c r="D335" t="s">
        <v>39</v>
      </c>
      <c r="E335">
        <v>2</v>
      </c>
      <c r="F335">
        <v>0.52520623281393219</v>
      </c>
      <c r="G335">
        <v>0.47479376718606803</v>
      </c>
      <c r="H335">
        <v>1304.522741999999</v>
      </c>
      <c r="I335">
        <v>1179.306771999999</v>
      </c>
      <c r="J335">
        <v>8.5242896425297879E-2</v>
      </c>
      <c r="K335">
        <v>0.2273143904674611</v>
      </c>
      <c r="L335">
        <v>5.087076076993588E-2</v>
      </c>
      <c r="M335">
        <v>211.72882199999981</v>
      </c>
      <c r="N335">
        <v>564.61019199999976</v>
      </c>
      <c r="O335">
        <v>126.354297</v>
      </c>
      <c r="P335">
        <v>102.44942999999989</v>
      </c>
      <c r="Q335">
        <v>109.2793919999999</v>
      </c>
      <c r="R335">
        <v>315.31657899999982</v>
      </c>
      <c r="S335">
        <v>249.29361299999991</v>
      </c>
      <c r="T335">
        <v>56.916350000000008</v>
      </c>
      <c r="U335">
        <v>69.437947000000008</v>
      </c>
      <c r="V335" s="8">
        <v>32.369999999999997</v>
      </c>
      <c r="W335" s="8">
        <v>53.756999999999998</v>
      </c>
      <c r="X335" s="8">
        <v>13.872999999999999</v>
      </c>
    </row>
    <row r="336" spans="1:24" ht="16" x14ac:dyDescent="0.4">
      <c r="A336" s="11" t="s">
        <v>33</v>
      </c>
      <c r="B336" t="s">
        <v>426</v>
      </c>
      <c r="C336">
        <v>3082.5895159999982</v>
      </c>
      <c r="D336" t="s">
        <v>39</v>
      </c>
      <c r="E336">
        <v>2</v>
      </c>
      <c r="F336">
        <v>0.52880354505169869</v>
      </c>
      <c r="G336">
        <v>0.47119645494830142</v>
      </c>
      <c r="H336">
        <v>1630.0842639999989</v>
      </c>
      <c r="I336">
        <v>1452.505251999999</v>
      </c>
      <c r="J336">
        <v>8.8257016248153602E-2</v>
      </c>
      <c r="K336">
        <v>0.2307976366322009</v>
      </c>
      <c r="L336">
        <v>5.8714918759231953E-2</v>
      </c>
      <c r="M336">
        <v>272.06015299999967</v>
      </c>
      <c r="N336">
        <v>711.45437499999957</v>
      </c>
      <c r="O336">
        <v>180.99399299999999</v>
      </c>
      <c r="P336">
        <v>136.5992399999999</v>
      </c>
      <c r="Q336">
        <v>135.46091299999989</v>
      </c>
      <c r="R336">
        <v>387.03117999999978</v>
      </c>
      <c r="S336">
        <v>324.42319499999979</v>
      </c>
      <c r="T336">
        <v>96.757795000000016</v>
      </c>
      <c r="U336">
        <v>84.236198000000002</v>
      </c>
      <c r="V336" s="8">
        <v>32.369999999999997</v>
      </c>
      <c r="W336" s="8">
        <v>53.756999999999998</v>
      </c>
      <c r="X336" s="8">
        <v>13.872999999999999</v>
      </c>
    </row>
    <row r="337" spans="1:24" ht="16" x14ac:dyDescent="0.4">
      <c r="A337" s="11" t="s">
        <v>33</v>
      </c>
      <c r="B337" t="s">
        <v>427</v>
      </c>
      <c r="C337">
        <v>2217.4609959999989</v>
      </c>
      <c r="D337" t="s">
        <v>39</v>
      </c>
      <c r="E337">
        <v>2</v>
      </c>
      <c r="F337">
        <v>0.52566735112936336</v>
      </c>
      <c r="G337">
        <v>0.47433264887063648</v>
      </c>
      <c r="H337">
        <v>1165.646847999999</v>
      </c>
      <c r="I337">
        <v>1051.814147999999</v>
      </c>
      <c r="J337">
        <v>8.9835728952772018E-2</v>
      </c>
      <c r="K337">
        <v>0.21971252566735111</v>
      </c>
      <c r="L337">
        <v>4.7741273100616037E-2</v>
      </c>
      <c r="M337">
        <v>199.2072249999998</v>
      </c>
      <c r="N337">
        <v>487.20395599999978</v>
      </c>
      <c r="O337">
        <v>105.864411</v>
      </c>
      <c r="P337">
        <v>104.7260839999999</v>
      </c>
      <c r="Q337">
        <v>94.481140999999923</v>
      </c>
      <c r="R337">
        <v>264.09186399999987</v>
      </c>
      <c r="S337">
        <v>223.1120919999999</v>
      </c>
      <c r="T337">
        <v>55.778022999999997</v>
      </c>
      <c r="U337">
        <v>50.086388000000007</v>
      </c>
      <c r="V337" s="8">
        <v>32.369999999999997</v>
      </c>
      <c r="W337" s="8">
        <v>53.756999999999998</v>
      </c>
      <c r="X337" s="8">
        <v>13.872999999999999</v>
      </c>
    </row>
    <row r="338" spans="1:24" ht="16" x14ac:dyDescent="0.4">
      <c r="A338" s="11" t="s">
        <v>33</v>
      </c>
      <c r="B338" t="s">
        <v>428</v>
      </c>
      <c r="C338">
        <v>5994.4299820000033</v>
      </c>
      <c r="D338" t="s">
        <v>39</v>
      </c>
      <c r="E338">
        <v>2</v>
      </c>
      <c r="F338">
        <v>0.51424230915305735</v>
      </c>
      <c r="G338">
        <v>0.48575769084694259</v>
      </c>
      <c r="H338">
        <v>3082.5895160000018</v>
      </c>
      <c r="I338">
        <v>2911.840466000001</v>
      </c>
      <c r="J338">
        <v>8.3554880364603137E-2</v>
      </c>
      <c r="K338">
        <v>0.24876566654006829</v>
      </c>
      <c r="L338">
        <v>6.1146980630459487E-2</v>
      </c>
      <c r="M338">
        <v>500.86388000000039</v>
      </c>
      <c r="N338">
        <v>1491.208370000001</v>
      </c>
      <c r="O338">
        <v>366.54129399999982</v>
      </c>
      <c r="P338">
        <v>276.61346100000031</v>
      </c>
      <c r="Q338">
        <v>224.25041900000019</v>
      </c>
      <c r="R338">
        <v>753.57247400000051</v>
      </c>
      <c r="S338">
        <v>737.63589600000046</v>
      </c>
      <c r="T338">
        <v>173.02570399999991</v>
      </c>
      <c r="U338">
        <v>193.51558999999989</v>
      </c>
      <c r="V338" s="8">
        <v>32.369999999999997</v>
      </c>
      <c r="W338" s="8">
        <v>53.756999999999998</v>
      </c>
      <c r="X338" s="8">
        <v>13.872999999999999</v>
      </c>
    </row>
    <row r="339" spans="1:24" ht="16" x14ac:dyDescent="0.4">
      <c r="A339" s="11" t="s">
        <v>33</v>
      </c>
      <c r="B339" t="s">
        <v>429</v>
      </c>
      <c r="C339">
        <v>3610.7732439999991</v>
      </c>
      <c r="D339" t="s">
        <v>39</v>
      </c>
      <c r="E339">
        <v>2</v>
      </c>
      <c r="F339">
        <v>0.50693568726355609</v>
      </c>
      <c r="G339">
        <v>0.4930643127364438</v>
      </c>
      <c r="H339">
        <v>1830.4298159999989</v>
      </c>
      <c r="I339">
        <v>1780.343427999999</v>
      </c>
      <c r="J339">
        <v>8.953341740226986E-2</v>
      </c>
      <c r="K339">
        <v>0.22131147540983601</v>
      </c>
      <c r="L339">
        <v>5.0441361916771767E-2</v>
      </c>
      <c r="M339">
        <v>323.2848679999999</v>
      </c>
      <c r="N339">
        <v>799.10555399999953</v>
      </c>
      <c r="O339">
        <v>182.13231999999999</v>
      </c>
      <c r="P339">
        <v>162.78076100000001</v>
      </c>
      <c r="Q339">
        <v>160.50410699999989</v>
      </c>
      <c r="R339">
        <v>399.55277699999971</v>
      </c>
      <c r="S339">
        <v>399.55277699999982</v>
      </c>
      <c r="T339">
        <v>97.89612200000002</v>
      </c>
      <c r="U339">
        <v>84.236198000000016</v>
      </c>
      <c r="V339" s="8">
        <v>32.369999999999997</v>
      </c>
      <c r="W339" s="8">
        <v>53.756999999999998</v>
      </c>
      <c r="X339" s="8">
        <v>13.872999999999999</v>
      </c>
    </row>
    <row r="340" spans="1:24" ht="16" x14ac:dyDescent="0.4">
      <c r="A340" s="11" t="s">
        <v>33</v>
      </c>
      <c r="B340" t="s">
        <v>430</v>
      </c>
      <c r="C340">
        <v>2.2766540000000002</v>
      </c>
      <c r="D340" t="s">
        <v>39</v>
      </c>
      <c r="E340">
        <v>2</v>
      </c>
      <c r="F340">
        <v>1</v>
      </c>
      <c r="G340">
        <v>0</v>
      </c>
      <c r="H340">
        <v>2.2766540000000002</v>
      </c>
      <c r="I340">
        <v>0</v>
      </c>
      <c r="J340">
        <v>0</v>
      </c>
      <c r="K340">
        <v>0</v>
      </c>
      <c r="L340">
        <v>0.5</v>
      </c>
      <c r="M340">
        <v>0</v>
      </c>
      <c r="N340">
        <v>0</v>
      </c>
      <c r="O340">
        <v>1.1383270000000001</v>
      </c>
      <c r="P340">
        <v>0</v>
      </c>
      <c r="Q340">
        <v>0</v>
      </c>
      <c r="R340">
        <v>0</v>
      </c>
      <c r="S340">
        <v>0</v>
      </c>
      <c r="T340">
        <v>1.1383270000000001</v>
      </c>
      <c r="U340">
        <v>0</v>
      </c>
      <c r="V340" s="8">
        <v>32.369999999999997</v>
      </c>
      <c r="W340" s="8">
        <v>53.756999999999998</v>
      </c>
      <c r="X340" s="8">
        <v>13.872999999999999</v>
      </c>
    </row>
    <row r="341" spans="1:24" ht="16" x14ac:dyDescent="0.4">
      <c r="A341" s="11" t="s">
        <v>33</v>
      </c>
      <c r="B341" t="s">
        <v>431</v>
      </c>
      <c r="C341">
        <v>5582.3556080000026</v>
      </c>
      <c r="D341" t="s">
        <v>39</v>
      </c>
      <c r="E341">
        <v>2</v>
      </c>
      <c r="F341">
        <v>0.49347471451876018</v>
      </c>
      <c r="G341">
        <v>0.50652528548123965</v>
      </c>
      <c r="H341">
        <v>2754.7513400000021</v>
      </c>
      <c r="I341">
        <v>2827.604268000001</v>
      </c>
      <c r="J341">
        <v>9.0538336052202309E-2</v>
      </c>
      <c r="K341">
        <v>0.23939641109298529</v>
      </c>
      <c r="L341">
        <v>4.8327895595432262E-2</v>
      </c>
      <c r="M341">
        <v>505.41718800000052</v>
      </c>
      <c r="N341">
        <v>1336.395898</v>
      </c>
      <c r="O341">
        <v>269.78349899999989</v>
      </c>
      <c r="P341">
        <v>233.3570350000002</v>
      </c>
      <c r="Q341">
        <v>272.0601530000003</v>
      </c>
      <c r="R341">
        <v>668.19794900000022</v>
      </c>
      <c r="S341">
        <v>668.19794900000022</v>
      </c>
      <c r="T341">
        <v>129.76927800000001</v>
      </c>
      <c r="U341">
        <v>140.01422099999999</v>
      </c>
      <c r="V341" s="8">
        <v>32.369999999999997</v>
      </c>
      <c r="W341" s="8">
        <v>53.756999999999998</v>
      </c>
      <c r="X341" s="8">
        <v>13.872999999999999</v>
      </c>
    </row>
    <row r="342" spans="1:24" ht="16" x14ac:dyDescent="0.4">
      <c r="A342" s="11" t="s">
        <v>33</v>
      </c>
      <c r="B342" t="s">
        <v>432</v>
      </c>
      <c r="C342">
        <v>676.16623800000013</v>
      </c>
      <c r="D342" t="s">
        <v>39</v>
      </c>
      <c r="E342">
        <v>2</v>
      </c>
      <c r="F342">
        <v>0.4814814814814814</v>
      </c>
      <c r="G342">
        <v>0.51851851851851849</v>
      </c>
      <c r="H342">
        <v>325.56152200000002</v>
      </c>
      <c r="I342">
        <v>350.60471600000011</v>
      </c>
      <c r="J342">
        <v>8.2491582491582477E-2</v>
      </c>
      <c r="K342">
        <v>0.2373737373737374</v>
      </c>
      <c r="L342">
        <v>6.3973063973063973E-2</v>
      </c>
      <c r="M342">
        <v>55.778022999999997</v>
      </c>
      <c r="N342">
        <v>160.504107</v>
      </c>
      <c r="O342">
        <v>43.256425999999998</v>
      </c>
      <c r="P342">
        <v>25.043194</v>
      </c>
      <c r="Q342">
        <v>30.734829000000001</v>
      </c>
      <c r="R342">
        <v>75.129582000000013</v>
      </c>
      <c r="S342">
        <v>85.374525000000006</v>
      </c>
      <c r="T342">
        <v>23.904866999999999</v>
      </c>
      <c r="U342">
        <v>19.351559000000002</v>
      </c>
      <c r="V342" s="8">
        <v>32.369999999999997</v>
      </c>
      <c r="W342" s="8">
        <v>53.756999999999998</v>
      </c>
      <c r="X342" s="8">
        <v>13.872999999999999</v>
      </c>
    </row>
    <row r="343" spans="1:24" ht="16" x14ac:dyDescent="0.4">
      <c r="A343" s="11" t="s">
        <v>33</v>
      </c>
      <c r="B343" t="s">
        <v>433</v>
      </c>
      <c r="C343">
        <v>4070.6573519999988</v>
      </c>
      <c r="D343" t="s">
        <v>39</v>
      </c>
      <c r="E343">
        <v>2</v>
      </c>
      <c r="F343">
        <v>0.53355704697986583</v>
      </c>
      <c r="G343">
        <v>0.466442953020134</v>
      </c>
      <c r="H343">
        <v>2171.9279160000001</v>
      </c>
      <c r="I343">
        <v>1898.7294359999989</v>
      </c>
      <c r="J343">
        <v>8.473154362416109E-2</v>
      </c>
      <c r="K343">
        <v>0.2659395973154362</v>
      </c>
      <c r="L343">
        <v>6.1241610738255028E-2</v>
      </c>
      <c r="M343">
        <v>344.91308099999998</v>
      </c>
      <c r="N343">
        <v>1082.5489769999999</v>
      </c>
      <c r="O343">
        <v>249.29361299999991</v>
      </c>
      <c r="P343">
        <v>173.02570399999999</v>
      </c>
      <c r="Q343">
        <v>171.88737699999999</v>
      </c>
      <c r="R343">
        <v>595.34502099999997</v>
      </c>
      <c r="S343">
        <v>487.20395599999972</v>
      </c>
      <c r="T343">
        <v>124.07764299999999</v>
      </c>
      <c r="U343">
        <v>125.21597</v>
      </c>
      <c r="V343" s="8">
        <v>32.369999999999997</v>
      </c>
      <c r="W343" s="8">
        <v>53.756999999999998</v>
      </c>
      <c r="X343" s="8">
        <v>13.872999999999999</v>
      </c>
    </row>
    <row r="344" spans="1:24" ht="16" x14ac:dyDescent="0.4">
      <c r="A344" s="11" t="s">
        <v>33</v>
      </c>
      <c r="B344" t="s">
        <v>434</v>
      </c>
      <c r="C344">
        <v>1527.634834</v>
      </c>
      <c r="D344" t="s">
        <v>39</v>
      </c>
      <c r="E344">
        <v>2</v>
      </c>
      <c r="F344">
        <v>0.49031296572280181</v>
      </c>
      <c r="G344">
        <v>0.50968703427719819</v>
      </c>
      <c r="H344">
        <v>749.01916600000004</v>
      </c>
      <c r="I344">
        <v>778.61566799999991</v>
      </c>
      <c r="J344">
        <v>0.10879284649776449</v>
      </c>
      <c r="K344">
        <v>0.2190760059612519</v>
      </c>
      <c r="L344">
        <v>5.0670640834575273E-2</v>
      </c>
      <c r="M344">
        <v>166.19574199999991</v>
      </c>
      <c r="N344">
        <v>334.668138</v>
      </c>
      <c r="O344">
        <v>77.406236000000007</v>
      </c>
      <c r="P344">
        <v>69.437946999999994</v>
      </c>
      <c r="Q344">
        <v>96.75779499999993</v>
      </c>
      <c r="R344">
        <v>177.57901200000001</v>
      </c>
      <c r="S344">
        <v>157.08912599999999</v>
      </c>
      <c r="T344">
        <v>30.734829000000001</v>
      </c>
      <c r="U344">
        <v>46.671407000000002</v>
      </c>
      <c r="V344" s="8">
        <v>32.369999999999997</v>
      </c>
      <c r="W344" s="8">
        <v>53.756999999999998</v>
      </c>
      <c r="X344" s="8">
        <v>13.872999999999999</v>
      </c>
    </row>
    <row r="345" spans="1:24" ht="16" x14ac:dyDescent="0.4">
      <c r="A345" s="11" t="s">
        <v>33</v>
      </c>
      <c r="B345" t="s">
        <v>435</v>
      </c>
      <c r="C345">
        <v>1869.132934</v>
      </c>
      <c r="D345" t="s">
        <v>39</v>
      </c>
      <c r="E345">
        <v>2</v>
      </c>
      <c r="F345">
        <v>0.49939098660170522</v>
      </c>
      <c r="G345">
        <v>0.50060901339829467</v>
      </c>
      <c r="H345">
        <v>933.42813999999976</v>
      </c>
      <c r="I345">
        <v>935.70479399999977</v>
      </c>
      <c r="J345">
        <v>9.9878197320340992E-2</v>
      </c>
      <c r="K345">
        <v>0.2417783191230207</v>
      </c>
      <c r="L345">
        <v>4.8112058465286253E-2</v>
      </c>
      <c r="M345">
        <v>186.68562799999989</v>
      </c>
      <c r="N345">
        <v>451.91581899999989</v>
      </c>
      <c r="O345">
        <v>89.927833000000007</v>
      </c>
      <c r="P345">
        <v>95.619467999999927</v>
      </c>
      <c r="Q345">
        <v>91.06615999999994</v>
      </c>
      <c r="R345">
        <v>224.25041899999999</v>
      </c>
      <c r="S345">
        <v>227.66539999999989</v>
      </c>
      <c r="T345">
        <v>45.533080000000012</v>
      </c>
      <c r="U345">
        <v>44.394753000000001</v>
      </c>
      <c r="V345" s="8">
        <v>32.369999999999997</v>
      </c>
      <c r="W345" s="8">
        <v>53.756999999999998</v>
      </c>
      <c r="X345" s="8">
        <v>13.872999999999999</v>
      </c>
    </row>
    <row r="346" spans="1:24" ht="16" x14ac:dyDescent="0.4">
      <c r="A346" s="11" t="s">
        <v>33</v>
      </c>
      <c r="B346" t="s">
        <v>436</v>
      </c>
      <c r="C346">
        <v>3084.866169999998</v>
      </c>
      <c r="D346" t="s">
        <v>39</v>
      </c>
      <c r="E346">
        <v>2</v>
      </c>
      <c r="F346">
        <v>0.51439114391143914</v>
      </c>
      <c r="G346">
        <v>0.48560885608856091</v>
      </c>
      <c r="H346">
        <v>1586.827837999999</v>
      </c>
      <c r="I346">
        <v>1498.0383319999989</v>
      </c>
      <c r="J346">
        <v>8.745387453874541E-2</v>
      </c>
      <c r="K346">
        <v>0.25387453874538751</v>
      </c>
      <c r="L346">
        <v>5.4243542435424397E-2</v>
      </c>
      <c r="M346">
        <v>269.78349899999978</v>
      </c>
      <c r="N346">
        <v>783.16897599999936</v>
      </c>
      <c r="O346">
        <v>167.334069</v>
      </c>
      <c r="P346">
        <v>144.56752899999989</v>
      </c>
      <c r="Q346">
        <v>125.2159699999999</v>
      </c>
      <c r="R346">
        <v>404.10608499999961</v>
      </c>
      <c r="S346">
        <v>379.06289099999969</v>
      </c>
      <c r="T346">
        <v>91.066159999999996</v>
      </c>
      <c r="U346">
        <v>76.267909000000017</v>
      </c>
      <c r="V346" s="8">
        <v>32.369999999999997</v>
      </c>
      <c r="W346" s="8">
        <v>53.756999999999998</v>
      </c>
      <c r="X346" s="8">
        <v>13.872999999999999</v>
      </c>
    </row>
    <row r="347" spans="1:24" ht="16" x14ac:dyDescent="0.4">
      <c r="A347" s="11" t="s">
        <v>33</v>
      </c>
      <c r="B347" t="s">
        <v>437</v>
      </c>
      <c r="C347">
        <v>3503.770505999998</v>
      </c>
      <c r="D347" t="s">
        <v>39</v>
      </c>
      <c r="E347">
        <v>2</v>
      </c>
      <c r="F347">
        <v>0.4996751137102014</v>
      </c>
      <c r="G347">
        <v>0.50032488628979865</v>
      </c>
      <c r="H347">
        <v>1750.7469259999989</v>
      </c>
      <c r="I347">
        <v>1753.0235799999989</v>
      </c>
      <c r="J347">
        <v>8.7069525666016903E-2</v>
      </c>
      <c r="K347">
        <v>0.2248213125406108</v>
      </c>
      <c r="L347">
        <v>5.6530214424951312E-2</v>
      </c>
      <c r="M347">
        <v>305.07163599999978</v>
      </c>
      <c r="N347">
        <v>787.72228399999949</v>
      </c>
      <c r="O347">
        <v>198.06889799999999</v>
      </c>
      <c r="P347">
        <v>135.46091299999989</v>
      </c>
      <c r="Q347">
        <v>169.61072300000001</v>
      </c>
      <c r="R347">
        <v>402.96775799999972</v>
      </c>
      <c r="S347">
        <v>384.75452599999983</v>
      </c>
      <c r="T347">
        <v>101.311103</v>
      </c>
      <c r="U347">
        <v>96.757795000000016</v>
      </c>
      <c r="V347" s="8">
        <v>32.369999999999997</v>
      </c>
      <c r="W347" s="8">
        <v>53.756999999999998</v>
      </c>
      <c r="X347" s="8">
        <v>13.872999999999999</v>
      </c>
    </row>
    <row r="348" spans="1:24" ht="16" x14ac:dyDescent="0.4">
      <c r="A348" s="11" t="s">
        <v>33</v>
      </c>
      <c r="B348" t="s">
        <v>438</v>
      </c>
      <c r="C348">
        <v>7642.727478000008</v>
      </c>
      <c r="D348" t="s">
        <v>39</v>
      </c>
      <c r="E348">
        <v>2</v>
      </c>
      <c r="F348">
        <v>0.51057491808162059</v>
      </c>
      <c r="G348">
        <v>0.48942508191837941</v>
      </c>
      <c r="H348">
        <v>3902.1849560000051</v>
      </c>
      <c r="I348">
        <v>3740.5425220000029</v>
      </c>
      <c r="J348">
        <v>8.3854632112004793E-2</v>
      </c>
      <c r="K348">
        <v>0.25007447125409588</v>
      </c>
      <c r="L348">
        <v>5.9130175752159578E-2</v>
      </c>
      <c r="M348">
        <v>640.87810100000092</v>
      </c>
      <c r="N348">
        <v>1911.2510330000021</v>
      </c>
      <c r="O348">
        <v>451.91581899999977</v>
      </c>
      <c r="P348">
        <v>340.35977300000047</v>
      </c>
      <c r="Q348">
        <v>300.51832800000039</v>
      </c>
      <c r="R348">
        <v>985.79118200000119</v>
      </c>
      <c r="S348">
        <v>925.45985100000098</v>
      </c>
      <c r="T348">
        <v>206.0371869999999</v>
      </c>
      <c r="U348">
        <v>245.8786319999999</v>
      </c>
      <c r="V348" s="8">
        <v>32.369999999999997</v>
      </c>
      <c r="W348" s="8">
        <v>53.756999999999998</v>
      </c>
      <c r="X348" s="8">
        <v>13.872999999999999</v>
      </c>
    </row>
    <row r="349" spans="1:24" ht="16" x14ac:dyDescent="0.4">
      <c r="A349" s="11" t="s">
        <v>33</v>
      </c>
      <c r="B349" t="s">
        <v>396</v>
      </c>
      <c r="C349">
        <v>2645.471947999999</v>
      </c>
      <c r="D349" t="s">
        <v>39</v>
      </c>
      <c r="E349">
        <v>2</v>
      </c>
      <c r="F349">
        <v>0.52753872633390697</v>
      </c>
      <c r="G349">
        <v>0.47246127366609281</v>
      </c>
      <c r="H349">
        <v>1395.5889019999991</v>
      </c>
      <c r="I349">
        <v>1249.883045999999</v>
      </c>
      <c r="J349">
        <v>8.9500860585197878E-2</v>
      </c>
      <c r="K349">
        <v>0.25258175559380369</v>
      </c>
      <c r="L349">
        <v>5.2065404475043063E-2</v>
      </c>
      <c r="M349">
        <v>236.7720159999997</v>
      </c>
      <c r="N349">
        <v>668.19794899999954</v>
      </c>
      <c r="O349">
        <v>137.73756700000001</v>
      </c>
      <c r="P349">
        <v>112.6943729999999</v>
      </c>
      <c r="Q349">
        <v>124.0776429999999</v>
      </c>
      <c r="R349">
        <v>371.09460199999978</v>
      </c>
      <c r="S349">
        <v>297.10334699999981</v>
      </c>
      <c r="T349">
        <v>62.607985000000014</v>
      </c>
      <c r="U349">
        <v>75.129582000000013</v>
      </c>
      <c r="V349" s="8">
        <v>32.369999999999997</v>
      </c>
      <c r="W349" s="8">
        <v>53.756999999999998</v>
      </c>
      <c r="X349" s="8">
        <v>13.872999999999999</v>
      </c>
    </row>
    <row r="350" spans="1:24" ht="16" x14ac:dyDescent="0.4">
      <c r="A350" s="11" t="s">
        <v>33</v>
      </c>
      <c r="B350" t="s">
        <v>439</v>
      </c>
      <c r="C350">
        <v>890.17171400000018</v>
      </c>
      <c r="D350" t="s">
        <v>39</v>
      </c>
      <c r="E350">
        <v>2</v>
      </c>
      <c r="F350">
        <v>0.50383631713554977</v>
      </c>
      <c r="G350">
        <v>0.49616368286445012</v>
      </c>
      <c r="H350">
        <v>448.50083799999999</v>
      </c>
      <c r="I350">
        <v>441.67087600000002</v>
      </c>
      <c r="J350">
        <v>7.0332480818414311E-2</v>
      </c>
      <c r="K350">
        <v>0.24552429667519179</v>
      </c>
      <c r="L350">
        <v>5.6265984654731448E-2</v>
      </c>
      <c r="M350">
        <v>62.607985000000014</v>
      </c>
      <c r="N350">
        <v>218.558784</v>
      </c>
      <c r="O350">
        <v>50.086388000000007</v>
      </c>
      <c r="P350">
        <v>33.011483000000013</v>
      </c>
      <c r="Q350">
        <v>29.596502000000001</v>
      </c>
      <c r="R350">
        <v>109.279392</v>
      </c>
      <c r="S350">
        <v>109.279392</v>
      </c>
      <c r="T350">
        <v>27.319848</v>
      </c>
      <c r="U350">
        <v>22.766539999999999</v>
      </c>
      <c r="V350" s="8">
        <v>32.369999999999997</v>
      </c>
      <c r="W350" s="8">
        <v>53.756999999999998</v>
      </c>
      <c r="X350" s="8">
        <v>13.872999999999999</v>
      </c>
    </row>
    <row r="351" spans="1:24" ht="16" x14ac:dyDescent="0.4">
      <c r="A351" s="11" t="s">
        <v>33</v>
      </c>
      <c r="B351" t="s">
        <v>440</v>
      </c>
      <c r="C351">
        <v>3954.5479979999991</v>
      </c>
      <c r="D351" t="s">
        <v>39</v>
      </c>
      <c r="E351">
        <v>2</v>
      </c>
      <c r="F351">
        <v>0.52619458837075417</v>
      </c>
      <c r="G351">
        <v>0.47380541162924578</v>
      </c>
      <c r="H351">
        <v>2080.8617559999989</v>
      </c>
      <c r="I351">
        <v>1873.6862419999991</v>
      </c>
      <c r="J351">
        <v>9.6142774899251632E-2</v>
      </c>
      <c r="K351">
        <v>0.23690270581462289</v>
      </c>
      <c r="L351">
        <v>4.9222797927461169E-2</v>
      </c>
      <c r="M351">
        <v>380.20121799999998</v>
      </c>
      <c r="N351">
        <v>936.84312099999943</v>
      </c>
      <c r="O351">
        <v>194.65391700000001</v>
      </c>
      <c r="P351">
        <v>212.8671490000001</v>
      </c>
      <c r="Q351">
        <v>167.334069</v>
      </c>
      <c r="R351">
        <v>500.86387999999982</v>
      </c>
      <c r="S351">
        <v>435.97924099999972</v>
      </c>
      <c r="T351">
        <v>102.44943000000001</v>
      </c>
      <c r="U351">
        <v>92.204487</v>
      </c>
      <c r="V351" s="8">
        <v>32.369999999999997</v>
      </c>
      <c r="W351" s="8">
        <v>53.756999999999998</v>
      </c>
      <c r="X351" s="8">
        <v>13.872999999999999</v>
      </c>
    </row>
    <row r="352" spans="1:24" ht="16" x14ac:dyDescent="0.4">
      <c r="A352" s="12" t="s">
        <v>34</v>
      </c>
      <c r="B352" t="s">
        <v>441</v>
      </c>
      <c r="C352">
        <v>758.13310800000022</v>
      </c>
      <c r="D352" t="s">
        <v>39</v>
      </c>
      <c r="E352">
        <v>2</v>
      </c>
      <c r="F352">
        <v>0.51651651651651653</v>
      </c>
      <c r="G352">
        <v>0.48348348348348352</v>
      </c>
      <c r="H352">
        <v>391.58827200000007</v>
      </c>
      <c r="I352">
        <v>366.54483600000009</v>
      </c>
      <c r="J352">
        <v>0.1171171171171171</v>
      </c>
      <c r="K352">
        <v>0.19369369369369371</v>
      </c>
      <c r="L352">
        <v>5.4054054054054043E-2</v>
      </c>
      <c r="M352">
        <v>88.790364000000039</v>
      </c>
      <c r="N352">
        <v>146.84560200000001</v>
      </c>
      <c r="O352">
        <v>40.980168000000013</v>
      </c>
      <c r="P352">
        <v>38.703492000000018</v>
      </c>
      <c r="Q352">
        <v>50.086872000000028</v>
      </c>
      <c r="R352">
        <v>79.683660000000017</v>
      </c>
      <c r="S352">
        <v>67.16194200000001</v>
      </c>
      <c r="T352">
        <v>22.766760000000001</v>
      </c>
      <c r="U352">
        <v>18.213408000000001</v>
      </c>
      <c r="V352" s="8">
        <v>26.1</v>
      </c>
      <c r="W352" s="8">
        <v>55.718000000000004</v>
      </c>
      <c r="X352" s="8">
        <v>18.181999999999999</v>
      </c>
    </row>
    <row r="353" spans="1:24" ht="16" x14ac:dyDescent="0.4">
      <c r="A353" s="12" t="s">
        <v>34</v>
      </c>
      <c r="B353" t="s">
        <v>442</v>
      </c>
      <c r="C353">
        <v>243.604332</v>
      </c>
      <c r="D353" t="s">
        <v>39</v>
      </c>
      <c r="E353">
        <v>2</v>
      </c>
      <c r="F353">
        <v>0.54205607476635509</v>
      </c>
      <c r="G353">
        <v>0.45794392523364469</v>
      </c>
      <c r="H353">
        <v>132.04720800000001</v>
      </c>
      <c r="I353">
        <v>111.557124</v>
      </c>
      <c r="J353">
        <v>6.5420560747663545E-2</v>
      </c>
      <c r="K353">
        <v>0.21495327102803741</v>
      </c>
      <c r="L353">
        <v>7.0093457943925228E-2</v>
      </c>
      <c r="M353">
        <v>15.936731999999999</v>
      </c>
      <c r="N353">
        <v>52.363548000000002</v>
      </c>
      <c r="O353">
        <v>17.07507</v>
      </c>
      <c r="P353">
        <v>6.8300280000000004</v>
      </c>
      <c r="Q353">
        <v>9.1067040000000006</v>
      </c>
      <c r="R353">
        <v>30.735126000000001</v>
      </c>
      <c r="S353">
        <v>21.628422</v>
      </c>
      <c r="T353">
        <v>9.1067040000000006</v>
      </c>
      <c r="U353">
        <v>7.9683660000000014</v>
      </c>
      <c r="V353" s="8">
        <v>26.1</v>
      </c>
      <c r="W353" s="8">
        <v>55.718000000000004</v>
      </c>
      <c r="X353" s="8">
        <v>18.181999999999999</v>
      </c>
    </row>
    <row r="354" spans="1:24" ht="16" x14ac:dyDescent="0.4">
      <c r="A354" s="12" t="s">
        <v>34</v>
      </c>
      <c r="B354" t="s">
        <v>417</v>
      </c>
      <c r="C354">
        <v>598.76578800000016</v>
      </c>
      <c r="D354" t="s">
        <v>39</v>
      </c>
      <c r="E354">
        <v>2</v>
      </c>
      <c r="F354">
        <v>0.56273764258555137</v>
      </c>
      <c r="G354">
        <v>0.43726235741444869</v>
      </c>
      <c r="H354">
        <v>336.94804800000009</v>
      </c>
      <c r="I354">
        <v>261.81774000000007</v>
      </c>
      <c r="J354">
        <v>0.11216730038022819</v>
      </c>
      <c r="K354">
        <v>0.2319391634980989</v>
      </c>
      <c r="L354">
        <v>7.2243346007604542E-2</v>
      </c>
      <c r="M354">
        <v>67.161942000000025</v>
      </c>
      <c r="N354">
        <v>138.87723600000001</v>
      </c>
      <c r="O354">
        <v>43.256844000000001</v>
      </c>
      <c r="P354">
        <v>35.288478000000012</v>
      </c>
      <c r="Q354">
        <v>31.873464000000009</v>
      </c>
      <c r="R354">
        <v>85.375350000000026</v>
      </c>
      <c r="S354">
        <v>53.501886000000013</v>
      </c>
      <c r="T354">
        <v>23.905097999999999</v>
      </c>
      <c r="U354">
        <v>19.351745999999999</v>
      </c>
      <c r="V354" s="8">
        <v>26.1</v>
      </c>
      <c r="W354" s="8">
        <v>55.718000000000004</v>
      </c>
      <c r="X354" s="8">
        <v>18.181999999999999</v>
      </c>
    </row>
    <row r="355" spans="1:24" ht="16" x14ac:dyDescent="0.4">
      <c r="A355" s="12" t="s">
        <v>34</v>
      </c>
      <c r="B355" t="s">
        <v>443</v>
      </c>
      <c r="C355">
        <v>560.06229600000006</v>
      </c>
      <c r="D355" t="s">
        <v>39</v>
      </c>
      <c r="E355">
        <v>2</v>
      </c>
      <c r="F355">
        <v>0.53252032520325221</v>
      </c>
      <c r="G355">
        <v>0.46747967479674812</v>
      </c>
      <c r="H355">
        <v>298.2445560000001</v>
      </c>
      <c r="I355">
        <v>261.81774000000007</v>
      </c>
      <c r="J355">
        <v>0.1036585365853659</v>
      </c>
      <c r="K355">
        <v>0.23983739837398371</v>
      </c>
      <c r="L355">
        <v>5.08130081300813E-2</v>
      </c>
      <c r="M355">
        <v>58.055238000000017</v>
      </c>
      <c r="N355">
        <v>134.32388399999999</v>
      </c>
      <c r="O355">
        <v>28.458449999999999</v>
      </c>
      <c r="P355">
        <v>31.873464000000009</v>
      </c>
      <c r="Q355">
        <v>26.181774000000011</v>
      </c>
      <c r="R355">
        <v>72.853632000000019</v>
      </c>
      <c r="S355">
        <v>61.470252000000009</v>
      </c>
      <c r="T355">
        <v>13.660056000000001</v>
      </c>
      <c r="U355">
        <v>14.798394</v>
      </c>
      <c r="V355" s="8">
        <v>26.1</v>
      </c>
      <c r="W355" s="8">
        <v>55.718000000000004</v>
      </c>
      <c r="X355" s="8">
        <v>18.181999999999999</v>
      </c>
    </row>
    <row r="356" spans="1:24" ht="16" x14ac:dyDescent="0.4">
      <c r="A356" s="12" t="s">
        <v>34</v>
      </c>
      <c r="B356" t="s">
        <v>444</v>
      </c>
      <c r="C356">
        <v>1186.148196000001</v>
      </c>
      <c r="D356" t="s">
        <v>39</v>
      </c>
      <c r="E356">
        <v>2</v>
      </c>
      <c r="F356">
        <v>0.51823416506717845</v>
      </c>
      <c r="G356">
        <v>0.48176583493282149</v>
      </c>
      <c r="H356">
        <v>614.70252000000028</v>
      </c>
      <c r="I356">
        <v>571.44567600000028</v>
      </c>
      <c r="J356">
        <v>8.1573896353166989E-2</v>
      </c>
      <c r="K356">
        <v>0.27063339731285979</v>
      </c>
      <c r="L356">
        <v>3.6468330134356991E-2</v>
      </c>
      <c r="M356">
        <v>96.758730000000043</v>
      </c>
      <c r="N356">
        <v>321.01131600000008</v>
      </c>
      <c r="O356">
        <v>43.256844000000001</v>
      </c>
      <c r="P356">
        <v>40.98016800000002</v>
      </c>
      <c r="Q356">
        <v>55.778562000000029</v>
      </c>
      <c r="R356">
        <v>171.88903800000011</v>
      </c>
      <c r="S356">
        <v>149.12227800000011</v>
      </c>
      <c r="T356">
        <v>27.320112000000002</v>
      </c>
      <c r="U356">
        <v>15.936731999999999</v>
      </c>
      <c r="V356" s="8">
        <v>26.1</v>
      </c>
      <c r="W356" s="8">
        <v>55.718000000000004</v>
      </c>
      <c r="X356" s="8">
        <v>18.181999999999999</v>
      </c>
    </row>
    <row r="357" spans="1:24" ht="16" x14ac:dyDescent="0.4">
      <c r="A357" s="12" t="s">
        <v>34</v>
      </c>
      <c r="B357" t="s">
        <v>445</v>
      </c>
      <c r="C357">
        <v>227.66759999999999</v>
      </c>
      <c r="D357" t="s">
        <v>39</v>
      </c>
      <c r="E357">
        <v>2</v>
      </c>
      <c r="F357">
        <v>0.60000000000000009</v>
      </c>
      <c r="G357">
        <v>0.4</v>
      </c>
      <c r="H357">
        <v>136.60056</v>
      </c>
      <c r="I357">
        <v>91.06704000000002</v>
      </c>
      <c r="J357">
        <v>0.06</v>
      </c>
      <c r="K357">
        <v>0.28000000000000003</v>
      </c>
      <c r="L357">
        <v>9.0000000000000011E-2</v>
      </c>
      <c r="M357">
        <v>13.660056000000001</v>
      </c>
      <c r="N357">
        <v>63.746928000000011</v>
      </c>
      <c r="O357">
        <v>20.490084</v>
      </c>
      <c r="P357">
        <v>9.1067040000000006</v>
      </c>
      <c r="Q357">
        <v>4.5533520000000003</v>
      </c>
      <c r="R357">
        <v>37.565154000000007</v>
      </c>
      <c r="S357">
        <v>26.181774000000001</v>
      </c>
      <c r="T357">
        <v>10.245042</v>
      </c>
      <c r="U357">
        <v>10.245042</v>
      </c>
      <c r="V357" s="8">
        <v>26.1</v>
      </c>
      <c r="W357" s="8">
        <v>55.718000000000004</v>
      </c>
      <c r="X357" s="8">
        <v>18.181999999999999</v>
      </c>
    </row>
    <row r="358" spans="1:24" ht="16" x14ac:dyDescent="0.4">
      <c r="A358" s="12" t="s">
        <v>34</v>
      </c>
      <c r="B358" t="s">
        <v>446</v>
      </c>
      <c r="C358">
        <v>4414.4747640000014</v>
      </c>
      <c r="D358" t="s">
        <v>39</v>
      </c>
      <c r="E358">
        <v>2</v>
      </c>
      <c r="F358">
        <v>0.50025786487880353</v>
      </c>
      <c r="G358">
        <v>0.49974213512119647</v>
      </c>
      <c r="H358">
        <v>2208.37572</v>
      </c>
      <c r="I358">
        <v>2206.099044</v>
      </c>
      <c r="J358">
        <v>8.8189788550799439E-2</v>
      </c>
      <c r="K358">
        <v>0.24626095925734909</v>
      </c>
      <c r="L358">
        <v>6.2919030428055703E-2</v>
      </c>
      <c r="M358">
        <v>389.31159600000029</v>
      </c>
      <c r="N358">
        <v>1087.1127899999999</v>
      </c>
      <c r="O358">
        <v>277.75447200000002</v>
      </c>
      <c r="P358">
        <v>206.03917800000019</v>
      </c>
      <c r="Q358">
        <v>183.2724180000001</v>
      </c>
      <c r="R358">
        <v>533.88052200000004</v>
      </c>
      <c r="S358">
        <v>553.23226800000009</v>
      </c>
      <c r="T358">
        <v>140.01557399999999</v>
      </c>
      <c r="U358">
        <v>137.73889800000001</v>
      </c>
      <c r="V358" s="8">
        <v>26.1</v>
      </c>
      <c r="W358" s="8">
        <v>55.718000000000004</v>
      </c>
      <c r="X358" s="8">
        <v>18.181999999999999</v>
      </c>
    </row>
    <row r="359" spans="1:24" ht="16" x14ac:dyDescent="0.4">
      <c r="A359" s="12" t="s">
        <v>34</v>
      </c>
      <c r="B359" t="s">
        <v>447</v>
      </c>
      <c r="C359">
        <v>2089.9885680000002</v>
      </c>
      <c r="D359" t="s">
        <v>39</v>
      </c>
      <c r="E359">
        <v>2</v>
      </c>
      <c r="F359">
        <v>0.5588235294117645</v>
      </c>
      <c r="G359">
        <v>0.44117647058823528</v>
      </c>
      <c r="H359">
        <v>1167.934788</v>
      </c>
      <c r="I359">
        <v>922.05378000000007</v>
      </c>
      <c r="J359">
        <v>8.9869281045751606E-2</v>
      </c>
      <c r="K359">
        <v>0.23638344226579519</v>
      </c>
      <c r="L359">
        <v>6.6448801742919408E-2</v>
      </c>
      <c r="M359">
        <v>187.82576999999989</v>
      </c>
      <c r="N359">
        <v>494.03869200000003</v>
      </c>
      <c r="O359">
        <v>138.87723600000001</v>
      </c>
      <c r="P359">
        <v>101.3120819999999</v>
      </c>
      <c r="Q359">
        <v>86.513687999999988</v>
      </c>
      <c r="R359">
        <v>270.92444399999999</v>
      </c>
      <c r="S359">
        <v>223.114248</v>
      </c>
      <c r="T359">
        <v>70.576956000000024</v>
      </c>
      <c r="U359">
        <v>68.300280000000029</v>
      </c>
      <c r="V359" s="8">
        <v>26.1</v>
      </c>
      <c r="W359" s="8">
        <v>55.718000000000004</v>
      </c>
      <c r="X359" s="8">
        <v>18.181999999999999</v>
      </c>
    </row>
    <row r="360" spans="1:24" ht="16" x14ac:dyDescent="0.4">
      <c r="A360" s="12" t="s">
        <v>34</v>
      </c>
      <c r="B360" t="s">
        <v>448</v>
      </c>
      <c r="C360">
        <v>111.557124</v>
      </c>
      <c r="D360" t="s">
        <v>39</v>
      </c>
      <c r="E360">
        <v>2</v>
      </c>
      <c r="F360">
        <v>0.65306122448979598</v>
      </c>
      <c r="G360">
        <v>0.34693877551020419</v>
      </c>
      <c r="H360">
        <v>72.853632000000005</v>
      </c>
      <c r="I360">
        <v>38.703492000000011</v>
      </c>
      <c r="J360">
        <v>7.1428571428571438E-2</v>
      </c>
      <c r="K360">
        <v>0.23469387755102039</v>
      </c>
      <c r="L360">
        <v>5.1020408163265307E-2</v>
      </c>
      <c r="M360">
        <v>7.9683660000000014</v>
      </c>
      <c r="N360">
        <v>26.181774000000001</v>
      </c>
      <c r="O360">
        <v>5.6916900000000004</v>
      </c>
      <c r="P360">
        <v>5.6916900000000004</v>
      </c>
      <c r="Q360">
        <v>2.2766760000000001</v>
      </c>
      <c r="R360">
        <v>18.213408000000001</v>
      </c>
      <c r="S360">
        <v>7.9683660000000014</v>
      </c>
      <c r="T360">
        <v>3.4150140000000002</v>
      </c>
      <c r="U360">
        <v>2.2766760000000001</v>
      </c>
      <c r="V360" s="8">
        <v>26.1</v>
      </c>
      <c r="W360" s="8">
        <v>55.718000000000004</v>
      </c>
      <c r="X360" s="8">
        <v>18.181999999999999</v>
      </c>
    </row>
    <row r="361" spans="1:24" ht="16" x14ac:dyDescent="0.4">
      <c r="A361" s="12" t="s">
        <v>34</v>
      </c>
      <c r="B361" t="s">
        <v>449</v>
      </c>
      <c r="C361">
        <v>2235.6958319999999</v>
      </c>
      <c r="D361" t="s">
        <v>39</v>
      </c>
      <c r="E361">
        <v>2</v>
      </c>
      <c r="F361">
        <v>0.52545824847250511</v>
      </c>
      <c r="G361">
        <v>0.47454175152749478</v>
      </c>
      <c r="H361">
        <v>1174.7648160000001</v>
      </c>
      <c r="I361">
        <v>1060.931016</v>
      </c>
      <c r="J361">
        <v>9.4704684317718876E-2</v>
      </c>
      <c r="K361">
        <v>0.21537678207739311</v>
      </c>
      <c r="L361">
        <v>8.197556008146642E-2</v>
      </c>
      <c r="M361">
        <v>211.7308679999999</v>
      </c>
      <c r="N361">
        <v>481.51697400000012</v>
      </c>
      <c r="O361">
        <v>183.2724180000001</v>
      </c>
      <c r="P361">
        <v>112.69546199999991</v>
      </c>
      <c r="Q361">
        <v>99.035405999999966</v>
      </c>
      <c r="R361">
        <v>251.57269800000009</v>
      </c>
      <c r="S361">
        <v>229.94427600000009</v>
      </c>
      <c r="T361">
        <v>102.45042000000009</v>
      </c>
      <c r="U361">
        <v>80.821998000000036</v>
      </c>
      <c r="V361" s="8">
        <v>26.1</v>
      </c>
      <c r="W361" s="8">
        <v>55.718000000000004</v>
      </c>
      <c r="X361" s="8">
        <v>18.181999999999999</v>
      </c>
    </row>
    <row r="362" spans="1:24" ht="16" x14ac:dyDescent="0.4">
      <c r="A362" s="12" t="s">
        <v>34</v>
      </c>
      <c r="B362" t="s">
        <v>450</v>
      </c>
      <c r="C362">
        <v>7246.6597080000101</v>
      </c>
      <c r="D362" t="s">
        <v>39</v>
      </c>
      <c r="E362">
        <v>2</v>
      </c>
      <c r="F362">
        <v>0.52874646559849203</v>
      </c>
      <c r="G362">
        <v>0.47125353440150802</v>
      </c>
      <c r="H362">
        <v>3831.6457080000059</v>
      </c>
      <c r="I362">
        <v>3415.0140000000051</v>
      </c>
      <c r="J362">
        <v>8.042726987119074E-2</v>
      </c>
      <c r="K362">
        <v>0.26185988061577142</v>
      </c>
      <c r="L362">
        <v>5.9535029846057103E-2</v>
      </c>
      <c r="M362">
        <v>582.82905600000106</v>
      </c>
      <c r="N362">
        <v>1897.6094460000029</v>
      </c>
      <c r="O362">
        <v>431.43010199999998</v>
      </c>
      <c r="P362">
        <v>318.73464000000058</v>
      </c>
      <c r="Q362">
        <v>264.09441600000042</v>
      </c>
      <c r="R362">
        <v>998.32242600000177</v>
      </c>
      <c r="S362">
        <v>899.28702000000135</v>
      </c>
      <c r="T362">
        <v>211.73086799999999</v>
      </c>
      <c r="U362">
        <v>219.69923399999999</v>
      </c>
      <c r="V362" s="8">
        <v>26.1</v>
      </c>
      <c r="W362" s="8">
        <v>55.718000000000004</v>
      </c>
      <c r="X362" s="8">
        <v>18.181999999999999</v>
      </c>
    </row>
    <row r="363" spans="1:24" ht="16" x14ac:dyDescent="0.4">
      <c r="A363" s="12" t="s">
        <v>34</v>
      </c>
      <c r="B363" t="s">
        <v>451</v>
      </c>
      <c r="C363">
        <v>4676.2925040000009</v>
      </c>
      <c r="D363" t="s">
        <v>39</v>
      </c>
      <c r="E363">
        <v>2</v>
      </c>
      <c r="F363">
        <v>0.51850048685491734</v>
      </c>
      <c r="G363">
        <v>0.48149951314508288</v>
      </c>
      <c r="H363">
        <v>2424.6599400000009</v>
      </c>
      <c r="I363">
        <v>2251.6325640000009</v>
      </c>
      <c r="J363">
        <v>8.2765335929892936E-2</v>
      </c>
      <c r="K363">
        <v>0.26144109055501458</v>
      </c>
      <c r="L363">
        <v>5.5014605647517027E-2</v>
      </c>
      <c r="M363">
        <v>387.03492000000028</v>
      </c>
      <c r="N363">
        <v>1222.575012</v>
      </c>
      <c r="O363">
        <v>257.264388</v>
      </c>
      <c r="P363">
        <v>200.3474880000002</v>
      </c>
      <c r="Q363">
        <v>186.68743200000009</v>
      </c>
      <c r="R363">
        <v>637.46928000000037</v>
      </c>
      <c r="S363">
        <v>585.1057320000001</v>
      </c>
      <c r="T363">
        <v>134.32388399999999</v>
      </c>
      <c r="U363">
        <v>122.940504</v>
      </c>
      <c r="V363" s="8">
        <v>26.1</v>
      </c>
      <c r="W363" s="8">
        <v>55.718000000000004</v>
      </c>
      <c r="X363" s="8">
        <v>18.181999999999999</v>
      </c>
    </row>
    <row r="364" spans="1:24" ht="16" x14ac:dyDescent="0.4">
      <c r="A364" s="12" t="s">
        <v>34</v>
      </c>
      <c r="B364" t="s">
        <v>452</v>
      </c>
      <c r="C364">
        <v>6115.1517360000062</v>
      </c>
      <c r="D364" t="s">
        <v>39</v>
      </c>
      <c r="E364">
        <v>2</v>
      </c>
      <c r="F364">
        <v>0.52233804914370818</v>
      </c>
      <c r="G364">
        <v>0.47766195085629187</v>
      </c>
      <c r="H364">
        <v>3194.1764280000039</v>
      </c>
      <c r="I364">
        <v>2920.9753080000032</v>
      </c>
      <c r="J364">
        <v>8.3209233060312776E-2</v>
      </c>
      <c r="K364">
        <v>0.25558451228592699</v>
      </c>
      <c r="L364">
        <v>5.8451228592702832E-2</v>
      </c>
      <c r="M364">
        <v>508.8370860000008</v>
      </c>
      <c r="N364">
        <v>1562.938074000002</v>
      </c>
      <c r="O364">
        <v>357.43813199999988</v>
      </c>
      <c r="P364">
        <v>250.4343600000004</v>
      </c>
      <c r="Q364">
        <v>258.40272600000043</v>
      </c>
      <c r="R364">
        <v>835.5400920000011</v>
      </c>
      <c r="S364">
        <v>727.39798200000064</v>
      </c>
      <c r="T364">
        <v>187.82577000000001</v>
      </c>
      <c r="U364">
        <v>169.61236199999999</v>
      </c>
      <c r="V364" s="8">
        <v>26.1</v>
      </c>
      <c r="W364" s="8">
        <v>55.718000000000004</v>
      </c>
      <c r="X364" s="8">
        <v>18.181999999999999</v>
      </c>
    </row>
    <row r="365" spans="1:24" ht="16" x14ac:dyDescent="0.4">
      <c r="A365" s="12" t="s">
        <v>34</v>
      </c>
      <c r="B365" t="s">
        <v>453</v>
      </c>
      <c r="C365">
        <v>1315.918728000001</v>
      </c>
      <c r="D365" t="s">
        <v>39</v>
      </c>
      <c r="E365">
        <v>2</v>
      </c>
      <c r="F365">
        <v>0.50000000000000011</v>
      </c>
      <c r="G365">
        <v>0.5</v>
      </c>
      <c r="H365">
        <v>657.95936400000039</v>
      </c>
      <c r="I365">
        <v>657.95936400000028</v>
      </c>
      <c r="J365">
        <v>8.9100346020761251E-2</v>
      </c>
      <c r="K365">
        <v>0.2292387543252595</v>
      </c>
      <c r="L365">
        <v>6.0553633217993071E-2</v>
      </c>
      <c r="M365">
        <v>117.2488140000001</v>
      </c>
      <c r="N365">
        <v>301.65957000000009</v>
      </c>
      <c r="O365">
        <v>79.683660000000017</v>
      </c>
      <c r="P365">
        <v>52.36354800000003</v>
      </c>
      <c r="Q365">
        <v>64.88526600000003</v>
      </c>
      <c r="R365">
        <v>162.78233400000011</v>
      </c>
      <c r="S365">
        <v>138.8772360000001</v>
      </c>
      <c r="T365">
        <v>40.980168000000013</v>
      </c>
      <c r="U365">
        <v>38.703491999999997</v>
      </c>
      <c r="V365" s="8">
        <v>26.1</v>
      </c>
      <c r="W365" s="8">
        <v>55.718000000000004</v>
      </c>
      <c r="X365" s="8">
        <v>18.181999999999999</v>
      </c>
    </row>
    <row r="366" spans="1:24" ht="16" x14ac:dyDescent="0.4">
      <c r="A366" s="12" t="s">
        <v>34</v>
      </c>
      <c r="B366" t="s">
        <v>454</v>
      </c>
      <c r="C366">
        <v>783.17654400000026</v>
      </c>
      <c r="D366" t="s">
        <v>39</v>
      </c>
      <c r="E366">
        <v>2</v>
      </c>
      <c r="F366">
        <v>0.54069767441860472</v>
      </c>
      <c r="G366">
        <v>0.45930232558139528</v>
      </c>
      <c r="H366">
        <v>423.4617360000002</v>
      </c>
      <c r="I366">
        <v>359.71480800000012</v>
      </c>
      <c r="J366">
        <v>7.1220930232558141E-2</v>
      </c>
      <c r="K366">
        <v>0.22819767441860461</v>
      </c>
      <c r="L366">
        <v>7.4127906976744165E-2</v>
      </c>
      <c r="M366">
        <v>55.778562000000022</v>
      </c>
      <c r="N366">
        <v>178.71906600000011</v>
      </c>
      <c r="O366">
        <v>58.055238000000003</v>
      </c>
      <c r="P366">
        <v>33.011802000000017</v>
      </c>
      <c r="Q366">
        <v>22.766760000000001</v>
      </c>
      <c r="R366">
        <v>101.312082</v>
      </c>
      <c r="S366">
        <v>77.406984000000023</v>
      </c>
      <c r="T366">
        <v>28.458449999999999</v>
      </c>
      <c r="U366">
        <v>29.596788</v>
      </c>
      <c r="V366" s="8">
        <v>26.1</v>
      </c>
      <c r="W366" s="8">
        <v>55.718000000000004</v>
      </c>
      <c r="X366" s="8">
        <v>18.181999999999999</v>
      </c>
    </row>
    <row r="367" spans="1:24" ht="16" x14ac:dyDescent="0.4">
      <c r="A367" s="12" t="s">
        <v>34</v>
      </c>
      <c r="B367" t="s">
        <v>455</v>
      </c>
      <c r="C367">
        <v>6099.215004000007</v>
      </c>
      <c r="D367" t="s">
        <v>39</v>
      </c>
      <c r="E367">
        <v>2</v>
      </c>
      <c r="F367">
        <v>0.5042926465098917</v>
      </c>
      <c r="G367">
        <v>0.49570735349010808</v>
      </c>
      <c r="H367">
        <v>3075.7892760000032</v>
      </c>
      <c r="I367">
        <v>3023.425728000002</v>
      </c>
      <c r="J367">
        <v>8.2493467711832802E-2</v>
      </c>
      <c r="K367">
        <v>0.25475923852183652</v>
      </c>
      <c r="L367">
        <v>6.4203060843598281E-2</v>
      </c>
      <c r="M367">
        <v>503.14539600000069</v>
      </c>
      <c r="N367">
        <v>1553.8313700000019</v>
      </c>
      <c r="O367">
        <v>391.58827200000002</v>
      </c>
      <c r="P367">
        <v>249.29602200000039</v>
      </c>
      <c r="Q367">
        <v>253.84937400000041</v>
      </c>
      <c r="R367">
        <v>801.38995200000102</v>
      </c>
      <c r="S367">
        <v>752.44141800000079</v>
      </c>
      <c r="T367">
        <v>175.30405200000001</v>
      </c>
      <c r="U367">
        <v>216.28422</v>
      </c>
      <c r="V367" s="8">
        <v>26.1</v>
      </c>
      <c r="W367" s="8">
        <v>55.718000000000004</v>
      </c>
      <c r="X367" s="8">
        <v>18.181999999999999</v>
      </c>
    </row>
    <row r="368" spans="1:24" ht="16" x14ac:dyDescent="0.4">
      <c r="A368" s="12" t="s">
        <v>34</v>
      </c>
      <c r="B368" t="s">
        <v>456</v>
      </c>
      <c r="C368">
        <v>749.0264040000003</v>
      </c>
      <c r="D368" t="s">
        <v>39</v>
      </c>
      <c r="E368">
        <v>2</v>
      </c>
      <c r="F368">
        <v>0.52583586626139811</v>
      </c>
      <c r="G368">
        <v>0.47416413373860172</v>
      </c>
      <c r="H368">
        <v>393.86494800000008</v>
      </c>
      <c r="I368">
        <v>355.16145599999999</v>
      </c>
      <c r="J368">
        <v>4.7112462006079013E-2</v>
      </c>
      <c r="K368">
        <v>0.26291793313069911</v>
      </c>
      <c r="L368">
        <v>7.5987841945288737E-2</v>
      </c>
      <c r="M368">
        <v>35.288477999999998</v>
      </c>
      <c r="N368">
        <v>196.9324740000001</v>
      </c>
      <c r="O368">
        <v>56.916900000000012</v>
      </c>
      <c r="P368">
        <v>19.351746000000009</v>
      </c>
      <c r="Q368">
        <v>15.936731999999999</v>
      </c>
      <c r="R368">
        <v>104.727096</v>
      </c>
      <c r="S368">
        <v>92.205378000000024</v>
      </c>
      <c r="T368">
        <v>27.320112000000002</v>
      </c>
      <c r="U368">
        <v>29.596788</v>
      </c>
      <c r="V368" s="8">
        <v>26.1</v>
      </c>
      <c r="W368" s="8">
        <v>55.718000000000004</v>
      </c>
      <c r="X368" s="8">
        <v>18.181999999999999</v>
      </c>
    </row>
    <row r="369" spans="1:24" ht="16" x14ac:dyDescent="0.4">
      <c r="A369" s="12" t="s">
        <v>34</v>
      </c>
      <c r="B369" t="s">
        <v>457</v>
      </c>
      <c r="C369">
        <v>815.05000800000016</v>
      </c>
      <c r="D369" t="s">
        <v>39</v>
      </c>
      <c r="E369">
        <v>2</v>
      </c>
      <c r="F369">
        <v>0.52234636871508389</v>
      </c>
      <c r="G369">
        <v>0.47765363128491628</v>
      </c>
      <c r="H369">
        <v>425.73841200000021</v>
      </c>
      <c r="I369">
        <v>389.31159600000012</v>
      </c>
      <c r="J369">
        <v>9.636871508379892E-2</v>
      </c>
      <c r="K369">
        <v>0.26955307262569839</v>
      </c>
      <c r="L369">
        <v>5.1675977653631279E-2</v>
      </c>
      <c r="M369">
        <v>78.545322000000041</v>
      </c>
      <c r="N369">
        <v>219.6992340000001</v>
      </c>
      <c r="O369">
        <v>42.118505999999996</v>
      </c>
      <c r="P369">
        <v>33.011802000000017</v>
      </c>
      <c r="Q369">
        <v>45.533520000000017</v>
      </c>
      <c r="R369">
        <v>130.90887000000009</v>
      </c>
      <c r="S369">
        <v>88.790364000000025</v>
      </c>
      <c r="T369">
        <v>20.490084</v>
      </c>
      <c r="U369">
        <v>21.628422</v>
      </c>
      <c r="V369" s="8">
        <v>26.1</v>
      </c>
      <c r="W369" s="8">
        <v>55.718000000000004</v>
      </c>
      <c r="X369" s="8">
        <v>18.181999999999999</v>
      </c>
    </row>
    <row r="370" spans="1:24" ht="16" x14ac:dyDescent="0.4">
      <c r="A370" s="12" t="s">
        <v>34</v>
      </c>
      <c r="B370" t="s">
        <v>458</v>
      </c>
      <c r="C370">
        <v>694.38618000000031</v>
      </c>
      <c r="D370" t="s">
        <v>39</v>
      </c>
      <c r="E370">
        <v>2</v>
      </c>
      <c r="F370">
        <v>0.51475409836065567</v>
      </c>
      <c r="G370">
        <v>0.48524590163934422</v>
      </c>
      <c r="H370">
        <v>357.43813200000011</v>
      </c>
      <c r="I370">
        <v>336.94804800000009</v>
      </c>
      <c r="J370">
        <v>9.8360655737704916E-2</v>
      </c>
      <c r="K370">
        <v>0.21967213114754089</v>
      </c>
      <c r="L370">
        <v>6.721311475409833E-2</v>
      </c>
      <c r="M370">
        <v>68.300280000000029</v>
      </c>
      <c r="N370">
        <v>152.53729200000001</v>
      </c>
      <c r="O370">
        <v>46.671858</v>
      </c>
      <c r="P370">
        <v>34.150140000000007</v>
      </c>
      <c r="Q370">
        <v>34.150140000000007</v>
      </c>
      <c r="R370">
        <v>86.51368800000003</v>
      </c>
      <c r="S370">
        <v>66.02360400000002</v>
      </c>
      <c r="T370">
        <v>21.628422</v>
      </c>
      <c r="U370">
        <v>25.043436</v>
      </c>
      <c r="V370" s="8">
        <v>26.1</v>
      </c>
      <c r="W370" s="8">
        <v>55.718000000000004</v>
      </c>
      <c r="X370" s="8">
        <v>18.181999999999999</v>
      </c>
    </row>
    <row r="371" spans="1:24" ht="16" x14ac:dyDescent="0.4">
      <c r="A371" s="12" t="s">
        <v>34</v>
      </c>
      <c r="B371" t="s">
        <v>459</v>
      </c>
      <c r="C371">
        <v>159.36732000000001</v>
      </c>
      <c r="D371" t="s">
        <v>39</v>
      </c>
      <c r="E371">
        <v>2</v>
      </c>
      <c r="F371">
        <v>0.60000000000000009</v>
      </c>
      <c r="G371">
        <v>0.40000000000000008</v>
      </c>
      <c r="H371">
        <v>95.62039200000001</v>
      </c>
      <c r="I371">
        <v>63.746928000000011</v>
      </c>
      <c r="J371">
        <v>0.1142857142857143</v>
      </c>
      <c r="K371">
        <v>0.22857142857142859</v>
      </c>
      <c r="L371">
        <v>8.5714285714285715E-2</v>
      </c>
      <c r="M371">
        <v>18.213408000000001</v>
      </c>
      <c r="N371">
        <v>36.426816000000002</v>
      </c>
      <c r="O371">
        <v>13.660056000000001</v>
      </c>
      <c r="P371">
        <v>9.1067040000000006</v>
      </c>
      <c r="Q371">
        <v>9.1067040000000006</v>
      </c>
      <c r="R371">
        <v>22.766760000000001</v>
      </c>
      <c r="S371">
        <v>13.660056000000001</v>
      </c>
      <c r="T371">
        <v>9.1067040000000006</v>
      </c>
      <c r="U371">
        <v>4.5533520000000003</v>
      </c>
      <c r="V371" s="8">
        <v>26.1</v>
      </c>
      <c r="W371" s="8">
        <v>55.718000000000004</v>
      </c>
      <c r="X371" s="8">
        <v>18.181999999999999</v>
      </c>
    </row>
    <row r="372" spans="1:24" ht="16" x14ac:dyDescent="0.4">
      <c r="A372" s="12" t="s">
        <v>34</v>
      </c>
      <c r="B372" t="s">
        <v>460</v>
      </c>
      <c r="C372">
        <v>4557.9053519999998</v>
      </c>
      <c r="D372" t="s">
        <v>39</v>
      </c>
      <c r="E372">
        <v>2</v>
      </c>
      <c r="F372">
        <v>0.52997002997003018</v>
      </c>
      <c r="G372">
        <v>0.47002997002997021</v>
      </c>
      <c r="H372">
        <v>2415.5532360000011</v>
      </c>
      <c r="I372">
        <v>2142.352116</v>
      </c>
      <c r="J372">
        <v>8.1668331668331734E-2</v>
      </c>
      <c r="K372">
        <v>0.24150849150849149</v>
      </c>
      <c r="L372">
        <v>6.7182817182817198E-2</v>
      </c>
      <c r="M372">
        <v>372.23652600000031</v>
      </c>
      <c r="N372">
        <v>1100.7728460000001</v>
      </c>
      <c r="O372">
        <v>306.21292199999999</v>
      </c>
      <c r="P372">
        <v>200.3474880000002</v>
      </c>
      <c r="Q372">
        <v>171.88903800000011</v>
      </c>
      <c r="R372">
        <v>579.41404200000011</v>
      </c>
      <c r="S372">
        <v>521.35880399999996</v>
      </c>
      <c r="T372">
        <v>170.75069999999999</v>
      </c>
      <c r="U372">
        <v>135.46222200000011</v>
      </c>
      <c r="V372" s="8">
        <v>26.1</v>
      </c>
      <c r="W372" s="8">
        <v>55.718000000000004</v>
      </c>
      <c r="X372" s="8">
        <v>18.181999999999999</v>
      </c>
    </row>
    <row r="373" spans="1:24" ht="16" x14ac:dyDescent="0.4">
      <c r="A373" s="12" t="s">
        <v>34</v>
      </c>
      <c r="B373" t="s">
        <v>461</v>
      </c>
      <c r="C373">
        <v>4596.6088440000021</v>
      </c>
      <c r="D373" t="s">
        <v>39</v>
      </c>
      <c r="E373">
        <v>2</v>
      </c>
      <c r="F373">
        <v>0.50767706785537381</v>
      </c>
      <c r="G373">
        <v>0.49232293214462608</v>
      </c>
      <c r="H373">
        <v>2333.592900000001</v>
      </c>
      <c r="I373">
        <v>2263.0159440000011</v>
      </c>
      <c r="J373">
        <v>8.9400693412580515E-2</v>
      </c>
      <c r="K373">
        <v>0.24343734522040611</v>
      </c>
      <c r="L373">
        <v>4.3338286280336792E-2</v>
      </c>
      <c r="M373">
        <v>410.94001800000041</v>
      </c>
      <c r="N373">
        <v>1118.9862539999999</v>
      </c>
      <c r="O373">
        <v>199.20915000000011</v>
      </c>
      <c r="P373">
        <v>212.86920600000019</v>
      </c>
      <c r="Q373">
        <v>198.07081200000019</v>
      </c>
      <c r="R373">
        <v>556.64728200000013</v>
      </c>
      <c r="S373">
        <v>562.33897200000013</v>
      </c>
      <c r="T373">
        <v>109.28044800000001</v>
      </c>
      <c r="U373">
        <v>89.928702000000015</v>
      </c>
      <c r="V373" s="8">
        <v>26.1</v>
      </c>
      <c r="W373" s="8">
        <v>55.718000000000004</v>
      </c>
      <c r="X373" s="8">
        <v>18.181999999999999</v>
      </c>
    </row>
    <row r="374" spans="1:24" ht="16" x14ac:dyDescent="0.4">
      <c r="A374" s="12" t="s">
        <v>34</v>
      </c>
      <c r="B374" t="s">
        <v>462</v>
      </c>
      <c r="C374">
        <v>1106.4645360000011</v>
      </c>
      <c r="D374" t="s">
        <v>39</v>
      </c>
      <c r="E374">
        <v>2</v>
      </c>
      <c r="F374">
        <v>0.57201646090534974</v>
      </c>
      <c r="G374">
        <v>0.42798353909465009</v>
      </c>
      <c r="H374">
        <v>632.91592800000035</v>
      </c>
      <c r="I374">
        <v>473.54860800000017</v>
      </c>
      <c r="J374">
        <v>7.8189300411522625E-2</v>
      </c>
      <c r="K374">
        <v>0.2119341563786008</v>
      </c>
      <c r="L374">
        <v>5.9670781893004093E-2</v>
      </c>
      <c r="M374">
        <v>86.513688000000045</v>
      </c>
      <c r="N374">
        <v>234.49762800000011</v>
      </c>
      <c r="O374">
        <v>66.023604000000006</v>
      </c>
      <c r="P374">
        <v>52.36354800000003</v>
      </c>
      <c r="Q374">
        <v>34.150140000000007</v>
      </c>
      <c r="R374">
        <v>137.73889800000009</v>
      </c>
      <c r="S374">
        <v>96.758730000000028</v>
      </c>
      <c r="T374">
        <v>37.565154000000007</v>
      </c>
      <c r="U374">
        <v>28.458449999999999</v>
      </c>
      <c r="V374" s="8">
        <v>26.1</v>
      </c>
      <c r="W374" s="8">
        <v>55.718000000000004</v>
      </c>
      <c r="X374" s="8">
        <v>18.181999999999999</v>
      </c>
    </row>
    <row r="375" spans="1:24" ht="16" x14ac:dyDescent="0.4">
      <c r="A375" s="12" t="s">
        <v>34</v>
      </c>
      <c r="B375" t="s">
        <v>463</v>
      </c>
      <c r="C375">
        <v>3544.7845319999992</v>
      </c>
      <c r="D375" t="s">
        <v>39</v>
      </c>
      <c r="E375">
        <v>2</v>
      </c>
      <c r="F375">
        <v>0.52280025690430321</v>
      </c>
      <c r="G375">
        <v>0.47719974309569702</v>
      </c>
      <c r="H375">
        <v>1853.214264</v>
      </c>
      <c r="I375">
        <v>1691.5702679999999</v>
      </c>
      <c r="J375">
        <v>9.3127809890815705E-2</v>
      </c>
      <c r="K375">
        <v>0.2148362235067437</v>
      </c>
      <c r="L375">
        <v>5.7803468208092519E-2</v>
      </c>
      <c r="M375">
        <v>330.11802000000012</v>
      </c>
      <c r="N375">
        <v>761.54812199999969</v>
      </c>
      <c r="O375">
        <v>204.9008400000001</v>
      </c>
      <c r="P375">
        <v>168.47402399999999</v>
      </c>
      <c r="Q375">
        <v>161.64399599999999</v>
      </c>
      <c r="R375">
        <v>409.80167999999992</v>
      </c>
      <c r="S375">
        <v>351.74644199999989</v>
      </c>
      <c r="T375">
        <v>122.940504</v>
      </c>
      <c r="U375">
        <v>81.960336000000041</v>
      </c>
      <c r="V375" s="8">
        <v>26.1</v>
      </c>
      <c r="W375" s="8">
        <v>55.718000000000004</v>
      </c>
      <c r="X375" s="8">
        <v>18.181999999999999</v>
      </c>
    </row>
    <row r="376" spans="1:24" ht="16" x14ac:dyDescent="0.4">
      <c r="A376" s="12" t="s">
        <v>34</v>
      </c>
      <c r="B376" t="s">
        <v>464</v>
      </c>
      <c r="C376">
        <v>1536.7563000000009</v>
      </c>
      <c r="D376" t="s">
        <v>39</v>
      </c>
      <c r="E376">
        <v>2</v>
      </c>
      <c r="F376">
        <v>0.56296296296296289</v>
      </c>
      <c r="G376">
        <v>0.437037037037037</v>
      </c>
      <c r="H376">
        <v>865.13688000000025</v>
      </c>
      <c r="I376">
        <v>671.61942000000022</v>
      </c>
      <c r="J376">
        <v>9.7777777777777755E-2</v>
      </c>
      <c r="K376">
        <v>0.23703703703703699</v>
      </c>
      <c r="L376">
        <v>4.4444444444444432E-2</v>
      </c>
      <c r="M376">
        <v>150.260616</v>
      </c>
      <c r="N376">
        <v>364.26816000000008</v>
      </c>
      <c r="O376">
        <v>68.300280000000015</v>
      </c>
      <c r="P376">
        <v>81.960335999999998</v>
      </c>
      <c r="Q376">
        <v>68.300280000000029</v>
      </c>
      <c r="R376">
        <v>215.14588200000011</v>
      </c>
      <c r="S376">
        <v>149.12227800000011</v>
      </c>
      <c r="T376">
        <v>47.810196000000012</v>
      </c>
      <c r="U376">
        <v>20.490084</v>
      </c>
      <c r="V376" s="8">
        <v>26.1</v>
      </c>
      <c r="W376" s="8">
        <v>55.718000000000004</v>
      </c>
      <c r="X376" s="8">
        <v>18.181999999999999</v>
      </c>
    </row>
    <row r="377" spans="1:24" ht="16" x14ac:dyDescent="0.4">
      <c r="A377" s="12" t="s">
        <v>34</v>
      </c>
      <c r="B377" t="s">
        <v>465</v>
      </c>
      <c r="C377">
        <v>578.27570400000013</v>
      </c>
      <c r="D377" t="s">
        <v>39</v>
      </c>
      <c r="E377">
        <v>2</v>
      </c>
      <c r="F377">
        <v>0.55118110236220463</v>
      </c>
      <c r="G377">
        <v>0.4488188976377952</v>
      </c>
      <c r="H377">
        <v>318.73464000000001</v>
      </c>
      <c r="I377">
        <v>259.54106400000001</v>
      </c>
      <c r="J377">
        <v>7.0866141732283464E-2</v>
      </c>
      <c r="K377">
        <v>0.25393700787401569</v>
      </c>
      <c r="L377">
        <v>7.4803149606299191E-2</v>
      </c>
      <c r="M377">
        <v>40.980168000000013</v>
      </c>
      <c r="N377">
        <v>146.84560200000001</v>
      </c>
      <c r="O377">
        <v>43.256844000000001</v>
      </c>
      <c r="P377">
        <v>22.766760000000001</v>
      </c>
      <c r="Q377">
        <v>18.213408000000001</v>
      </c>
      <c r="R377">
        <v>86.51368800000003</v>
      </c>
      <c r="S377">
        <v>60.331914000000012</v>
      </c>
      <c r="T377">
        <v>22.766760000000001</v>
      </c>
      <c r="U377">
        <v>20.490084</v>
      </c>
      <c r="V377" s="8">
        <v>26.1</v>
      </c>
      <c r="W377" s="8">
        <v>55.718000000000004</v>
      </c>
      <c r="X377" s="8">
        <v>18.181999999999999</v>
      </c>
    </row>
    <row r="378" spans="1:24" ht="16" x14ac:dyDescent="0.4">
      <c r="A378" s="12" t="s">
        <v>34</v>
      </c>
      <c r="B378" t="s">
        <v>466</v>
      </c>
      <c r="C378">
        <v>295.96788000000009</v>
      </c>
      <c r="D378" t="s">
        <v>39</v>
      </c>
      <c r="E378">
        <v>2</v>
      </c>
      <c r="F378">
        <v>0.56153846153846143</v>
      </c>
      <c r="G378">
        <v>0.43846153846153829</v>
      </c>
      <c r="H378">
        <v>166.19734800000001</v>
      </c>
      <c r="I378">
        <v>129.770532</v>
      </c>
      <c r="J378">
        <v>0.1076923076923077</v>
      </c>
      <c r="K378">
        <v>0.2192307692307692</v>
      </c>
      <c r="L378">
        <v>5.7692307692307668E-2</v>
      </c>
      <c r="M378">
        <v>31.873464000000009</v>
      </c>
      <c r="N378">
        <v>64.885266000000016</v>
      </c>
      <c r="O378">
        <v>17.07507</v>
      </c>
      <c r="P378">
        <v>12.521718</v>
      </c>
      <c r="Q378">
        <v>19.351745999999999</v>
      </c>
      <c r="R378">
        <v>39.841830000000009</v>
      </c>
      <c r="S378">
        <v>25.043436</v>
      </c>
      <c r="T378">
        <v>7.9683660000000014</v>
      </c>
      <c r="U378">
        <v>9.1067040000000006</v>
      </c>
      <c r="V378" s="8">
        <v>26.1</v>
      </c>
      <c r="W378" s="8">
        <v>55.718000000000004</v>
      </c>
      <c r="X378" s="8">
        <v>18.181999999999999</v>
      </c>
    </row>
    <row r="379" spans="1:24" ht="16" x14ac:dyDescent="0.4">
      <c r="A379" s="12" t="s">
        <v>34</v>
      </c>
      <c r="B379" t="s">
        <v>467</v>
      </c>
      <c r="C379">
        <v>764.9631360000003</v>
      </c>
      <c r="D379" t="s">
        <v>39</v>
      </c>
      <c r="E379">
        <v>2</v>
      </c>
      <c r="F379">
        <v>0.53869047619047616</v>
      </c>
      <c r="G379">
        <v>0.46130952380952372</v>
      </c>
      <c r="H379">
        <v>412.07835600000021</v>
      </c>
      <c r="I379">
        <v>352.88478000000009</v>
      </c>
      <c r="J379">
        <v>8.9285714285714288E-2</v>
      </c>
      <c r="K379">
        <v>0.22172619047619041</v>
      </c>
      <c r="L379">
        <v>7.7380952380952356E-2</v>
      </c>
      <c r="M379">
        <v>68.300280000000029</v>
      </c>
      <c r="N379">
        <v>169.61236199999999</v>
      </c>
      <c r="O379">
        <v>59.193576000000007</v>
      </c>
      <c r="P379">
        <v>38.703492000000018</v>
      </c>
      <c r="Q379">
        <v>29.596788000000011</v>
      </c>
      <c r="R379">
        <v>95.620392000000038</v>
      </c>
      <c r="S379">
        <v>73.991970000000009</v>
      </c>
      <c r="T379">
        <v>28.458449999999999</v>
      </c>
      <c r="U379">
        <v>30.735126000000001</v>
      </c>
      <c r="V379" s="8">
        <v>26.1</v>
      </c>
      <c r="W379" s="8">
        <v>55.718000000000004</v>
      </c>
      <c r="X379" s="8">
        <v>18.181999999999999</v>
      </c>
    </row>
    <row r="380" spans="1:24" ht="16" x14ac:dyDescent="0.4">
      <c r="A380" s="12" t="s">
        <v>34</v>
      </c>
      <c r="B380" t="s">
        <v>468</v>
      </c>
      <c r="C380">
        <v>571.44567600000005</v>
      </c>
      <c r="D380" t="s">
        <v>39</v>
      </c>
      <c r="E380">
        <v>2</v>
      </c>
      <c r="F380">
        <v>0.51792828685258963</v>
      </c>
      <c r="G380">
        <v>0.48207171314741032</v>
      </c>
      <c r="H380">
        <v>295.96787999999998</v>
      </c>
      <c r="I380">
        <v>275.47779600000001</v>
      </c>
      <c r="J380">
        <v>8.3665338645418336E-2</v>
      </c>
      <c r="K380">
        <v>0.23904382470119531</v>
      </c>
      <c r="L380">
        <v>7.5697211155378488E-2</v>
      </c>
      <c r="M380">
        <v>47.810196000000012</v>
      </c>
      <c r="N380">
        <v>136.60056</v>
      </c>
      <c r="O380">
        <v>43.256844000000001</v>
      </c>
      <c r="P380">
        <v>30.735126000000012</v>
      </c>
      <c r="Q380">
        <v>17.07507</v>
      </c>
      <c r="R380">
        <v>72.853632000000005</v>
      </c>
      <c r="S380">
        <v>63.746928000000011</v>
      </c>
      <c r="T380">
        <v>19.351745999999999</v>
      </c>
      <c r="U380">
        <v>23.905097999999999</v>
      </c>
      <c r="V380" s="8">
        <v>26.1</v>
      </c>
      <c r="W380" s="8">
        <v>55.718000000000004</v>
      </c>
      <c r="X380" s="8">
        <v>18.181999999999999</v>
      </c>
    </row>
    <row r="381" spans="1:24" ht="16" x14ac:dyDescent="0.4">
      <c r="A381" s="12" t="s">
        <v>34</v>
      </c>
      <c r="B381" t="s">
        <v>469</v>
      </c>
      <c r="C381">
        <v>4314.3010200000017</v>
      </c>
      <c r="D381" t="s">
        <v>39</v>
      </c>
      <c r="E381">
        <v>2</v>
      </c>
      <c r="F381">
        <v>0.53192612137203166</v>
      </c>
      <c r="G381">
        <v>0.46807387862796818</v>
      </c>
      <c r="H381">
        <v>2294.8894080000009</v>
      </c>
      <c r="I381">
        <v>2019.4116120000001</v>
      </c>
      <c r="J381">
        <v>7.9683377308707115E-2</v>
      </c>
      <c r="K381">
        <v>0.24854881266490761</v>
      </c>
      <c r="L381">
        <v>5.3034300791556722E-2</v>
      </c>
      <c r="M381">
        <v>343.77807600000011</v>
      </c>
      <c r="N381">
        <v>1072.314396</v>
      </c>
      <c r="O381">
        <v>228.80593800000011</v>
      </c>
      <c r="P381">
        <v>178.71906600000011</v>
      </c>
      <c r="Q381">
        <v>165.05901</v>
      </c>
      <c r="R381">
        <v>588.52074600000026</v>
      </c>
      <c r="S381">
        <v>483.79365000000001</v>
      </c>
      <c r="T381">
        <v>134.32388399999999</v>
      </c>
      <c r="U381">
        <v>94.482054000000048</v>
      </c>
      <c r="V381" s="8">
        <v>26.1</v>
      </c>
      <c r="W381" s="8">
        <v>55.718000000000004</v>
      </c>
      <c r="X381" s="8">
        <v>18.181999999999999</v>
      </c>
    </row>
    <row r="382" spans="1:24" ht="16" x14ac:dyDescent="0.4">
      <c r="A382" s="12" t="s">
        <v>34</v>
      </c>
      <c r="B382" t="s">
        <v>470</v>
      </c>
      <c r="C382">
        <v>2941.4653919999992</v>
      </c>
      <c r="D382" t="s">
        <v>39</v>
      </c>
      <c r="E382">
        <v>2</v>
      </c>
      <c r="F382">
        <v>0.54411764705882359</v>
      </c>
      <c r="G382">
        <v>0.45588235294117668</v>
      </c>
      <c r="H382">
        <v>1600.503228</v>
      </c>
      <c r="I382">
        <v>1340.962164</v>
      </c>
      <c r="J382">
        <v>7.8173374613003097E-2</v>
      </c>
      <c r="K382">
        <v>0.26431888544891641</v>
      </c>
      <c r="L382">
        <v>6.9659442724458259E-2</v>
      </c>
      <c r="M382">
        <v>229.94427599999989</v>
      </c>
      <c r="N382">
        <v>777.48485399999959</v>
      </c>
      <c r="O382">
        <v>204.9008400000001</v>
      </c>
      <c r="P382">
        <v>107.0037719999999</v>
      </c>
      <c r="Q382">
        <v>122.940504</v>
      </c>
      <c r="R382">
        <v>450.78184799999968</v>
      </c>
      <c r="S382">
        <v>326.7030059999999</v>
      </c>
      <c r="T382">
        <v>108.14211</v>
      </c>
      <c r="U382">
        <v>96.758730000000043</v>
      </c>
      <c r="V382" s="8">
        <v>26.1</v>
      </c>
      <c r="W382" s="8">
        <v>55.718000000000004</v>
      </c>
      <c r="X382" s="8">
        <v>18.181999999999999</v>
      </c>
    </row>
    <row r="383" spans="1:24" ht="16" x14ac:dyDescent="0.4">
      <c r="A383" s="12" t="s">
        <v>34</v>
      </c>
      <c r="B383" t="s">
        <v>471</v>
      </c>
      <c r="C383">
        <v>805.94330400000035</v>
      </c>
      <c r="D383" t="s">
        <v>39</v>
      </c>
      <c r="E383">
        <v>2</v>
      </c>
      <c r="F383">
        <v>0.49717514124293782</v>
      </c>
      <c r="G383">
        <v>0.50282485875706218</v>
      </c>
      <c r="H383">
        <v>400.69497600000011</v>
      </c>
      <c r="I383">
        <v>405.24832800000019</v>
      </c>
      <c r="J383">
        <v>0.1115819209039548</v>
      </c>
      <c r="K383">
        <v>0.2019774011299435</v>
      </c>
      <c r="L383">
        <v>4.5197740112994343E-2</v>
      </c>
      <c r="M383">
        <v>89.928702000000044</v>
      </c>
      <c r="N383">
        <v>162.78233399999999</v>
      </c>
      <c r="O383">
        <v>36.426816000000002</v>
      </c>
      <c r="P383">
        <v>42.118506000000018</v>
      </c>
      <c r="Q383">
        <v>47.810196000000033</v>
      </c>
      <c r="R383">
        <v>79.683660000000032</v>
      </c>
      <c r="S383">
        <v>83.098674000000031</v>
      </c>
      <c r="T383">
        <v>21.628422</v>
      </c>
      <c r="U383">
        <v>14.798394</v>
      </c>
      <c r="V383" s="8">
        <v>26.1</v>
      </c>
      <c r="W383" s="8">
        <v>55.718000000000004</v>
      </c>
      <c r="X383" s="8">
        <v>18.181999999999999</v>
      </c>
    </row>
    <row r="384" spans="1:24" ht="16" x14ac:dyDescent="0.4">
      <c r="A384" s="12" t="s">
        <v>34</v>
      </c>
      <c r="B384" t="s">
        <v>472</v>
      </c>
      <c r="C384">
        <v>491.76201600000007</v>
      </c>
      <c r="D384" t="s">
        <v>39</v>
      </c>
      <c r="E384">
        <v>2</v>
      </c>
      <c r="F384">
        <v>0.53240740740740744</v>
      </c>
      <c r="G384">
        <v>0.46759259259259262</v>
      </c>
      <c r="H384">
        <v>261.81774000000007</v>
      </c>
      <c r="I384">
        <v>229.94427600000009</v>
      </c>
      <c r="J384">
        <v>8.1018518518518517E-2</v>
      </c>
      <c r="K384">
        <v>0.21759259259259259</v>
      </c>
      <c r="L384">
        <v>5.7870370370370357E-2</v>
      </c>
      <c r="M384">
        <v>39.841830000000009</v>
      </c>
      <c r="N384">
        <v>107.003772</v>
      </c>
      <c r="O384">
        <v>28.458449999999999</v>
      </c>
      <c r="P384">
        <v>17.07507</v>
      </c>
      <c r="Q384">
        <v>22.766760000000001</v>
      </c>
      <c r="R384">
        <v>55.778562000000008</v>
      </c>
      <c r="S384">
        <v>51.225209999999997</v>
      </c>
      <c r="T384">
        <v>17.07507</v>
      </c>
      <c r="U384">
        <v>11.383380000000001</v>
      </c>
      <c r="V384" s="8">
        <v>26.1</v>
      </c>
      <c r="W384" s="8">
        <v>55.718000000000004</v>
      </c>
      <c r="X384" s="8">
        <v>18.181999999999999</v>
      </c>
    </row>
    <row r="385" spans="1:24" ht="16" x14ac:dyDescent="0.4">
      <c r="A385" s="12" t="s">
        <v>34</v>
      </c>
      <c r="B385" t="s">
        <v>473</v>
      </c>
      <c r="C385">
        <v>951.65056800000048</v>
      </c>
      <c r="D385" t="s">
        <v>39</v>
      </c>
      <c r="E385">
        <v>2</v>
      </c>
      <c r="F385">
        <v>0.55502392344497609</v>
      </c>
      <c r="G385">
        <v>0.44497607655502391</v>
      </c>
      <c r="H385">
        <v>528.18883200000028</v>
      </c>
      <c r="I385">
        <v>423.46173600000009</v>
      </c>
      <c r="J385">
        <v>8.3732057416267935E-2</v>
      </c>
      <c r="K385">
        <v>0.2212918660287081</v>
      </c>
      <c r="L385">
        <v>7.4162679425837291E-2</v>
      </c>
      <c r="M385">
        <v>79.683660000000032</v>
      </c>
      <c r="N385">
        <v>210.5925300000001</v>
      </c>
      <c r="O385">
        <v>70.57695600000001</v>
      </c>
      <c r="P385">
        <v>45.533520000000017</v>
      </c>
      <c r="Q385">
        <v>34.150140000000007</v>
      </c>
      <c r="R385">
        <v>127.49385600000009</v>
      </c>
      <c r="S385">
        <v>83.098674000000031</v>
      </c>
      <c r="T385">
        <v>40.980168000000013</v>
      </c>
      <c r="U385">
        <v>29.596788</v>
      </c>
      <c r="V385" s="8">
        <v>26.1</v>
      </c>
      <c r="W385" s="8">
        <v>55.718000000000004</v>
      </c>
      <c r="X385" s="8">
        <v>18.181999999999999</v>
      </c>
    </row>
    <row r="386" spans="1:24" ht="16" x14ac:dyDescent="0.4">
      <c r="A386" s="12" t="s">
        <v>34</v>
      </c>
      <c r="B386" t="s">
        <v>474</v>
      </c>
      <c r="C386">
        <v>6841.4113800000086</v>
      </c>
      <c r="D386" t="s">
        <v>39</v>
      </c>
      <c r="E386">
        <v>2</v>
      </c>
      <c r="F386">
        <v>0.50415973377703827</v>
      </c>
      <c r="G386">
        <v>0.49584026622296168</v>
      </c>
      <c r="H386">
        <v>3449.164140000004</v>
      </c>
      <c r="I386">
        <v>3392.2472400000038</v>
      </c>
      <c r="J386">
        <v>8.4359400998336151E-2</v>
      </c>
      <c r="K386">
        <v>0.24592346089850251</v>
      </c>
      <c r="L386">
        <v>6.7886855241264463E-2</v>
      </c>
      <c r="M386">
        <v>577.13736600000107</v>
      </c>
      <c r="N386">
        <v>1682.463564000002</v>
      </c>
      <c r="O386">
        <v>464.44190400000002</v>
      </c>
      <c r="P386">
        <v>275.47779600000052</v>
      </c>
      <c r="Q386">
        <v>301.6595700000006</v>
      </c>
      <c r="R386">
        <v>835.5400920000011</v>
      </c>
      <c r="S386">
        <v>846.9234720000012</v>
      </c>
      <c r="T386">
        <v>254.98771199999999</v>
      </c>
      <c r="U386">
        <v>209.45419199999989</v>
      </c>
      <c r="V386" s="8">
        <v>26.1</v>
      </c>
      <c r="W386" s="8">
        <v>55.718000000000004</v>
      </c>
      <c r="X386" s="8">
        <v>18.181999999999999</v>
      </c>
    </row>
    <row r="387" spans="1:24" ht="16" x14ac:dyDescent="0.4">
      <c r="A387" s="12" t="s">
        <v>34</v>
      </c>
      <c r="B387" t="s">
        <v>65</v>
      </c>
      <c r="C387">
        <v>41260.199147999527</v>
      </c>
      <c r="D387" t="s">
        <v>39</v>
      </c>
      <c r="E387">
        <v>2</v>
      </c>
      <c r="F387">
        <v>0.49771009214809908</v>
      </c>
      <c r="G387">
        <v>0.50228990785190086</v>
      </c>
      <c r="H387">
        <v>20535.617519999771</v>
      </c>
      <c r="I387">
        <v>20724.58162799976</v>
      </c>
      <c r="J387">
        <v>8.6602659603818133E-2</v>
      </c>
      <c r="K387">
        <v>0.24328201732604951</v>
      </c>
      <c r="L387">
        <v>5.865474811013692E-2</v>
      </c>
      <c r="M387">
        <v>3573.2429819999502</v>
      </c>
      <c r="N387">
        <v>10037.864483999871</v>
      </c>
      <c r="O387">
        <v>2420.1065879999978</v>
      </c>
      <c r="P387">
        <v>1832.724179999974</v>
      </c>
      <c r="Q387">
        <v>1740.5188019999759</v>
      </c>
      <c r="R387">
        <v>5036.007311999937</v>
      </c>
      <c r="S387">
        <v>5001.8571719999381</v>
      </c>
      <c r="T387">
        <v>1129.231295999999</v>
      </c>
      <c r="U387">
        <v>1290.875291999999</v>
      </c>
      <c r="V387" s="8">
        <v>26.1</v>
      </c>
      <c r="W387" s="8">
        <v>55.718000000000004</v>
      </c>
      <c r="X387" s="8">
        <v>18.181999999999999</v>
      </c>
    </row>
    <row r="388" spans="1:24" ht="16" x14ac:dyDescent="0.4">
      <c r="A388" s="12" t="s">
        <v>34</v>
      </c>
      <c r="B388" t="s">
        <v>475</v>
      </c>
      <c r="C388">
        <v>3282.9667919999979</v>
      </c>
      <c r="D388" t="s">
        <v>39</v>
      </c>
      <c r="E388">
        <v>2</v>
      </c>
      <c r="F388">
        <v>0.52981969486823866</v>
      </c>
      <c r="G388">
        <v>0.47018030513176151</v>
      </c>
      <c r="H388">
        <v>1739.3804639999989</v>
      </c>
      <c r="I388">
        <v>1543.586327999999</v>
      </c>
      <c r="J388">
        <v>8.1484049930651906E-2</v>
      </c>
      <c r="K388">
        <v>0.24618585298196949</v>
      </c>
      <c r="L388">
        <v>5.8945908460471617E-2</v>
      </c>
      <c r="M388">
        <v>267.50943000000001</v>
      </c>
      <c r="N388">
        <v>808.21997999999951</v>
      </c>
      <c r="O388">
        <v>193.51746000000011</v>
      </c>
      <c r="P388">
        <v>128.632194</v>
      </c>
      <c r="Q388">
        <v>138.87723600000001</v>
      </c>
      <c r="R388">
        <v>425.7384119999997</v>
      </c>
      <c r="S388">
        <v>382.48156799999981</v>
      </c>
      <c r="T388">
        <v>111.557124</v>
      </c>
      <c r="U388">
        <v>81.960336000000041</v>
      </c>
      <c r="V388" s="8">
        <v>26.1</v>
      </c>
      <c r="W388" s="8">
        <v>55.718000000000004</v>
      </c>
      <c r="X388" s="8">
        <v>18.181999999999999</v>
      </c>
    </row>
    <row r="389" spans="1:24" ht="16" x14ac:dyDescent="0.4">
      <c r="A389" s="12" t="s">
        <v>34</v>
      </c>
      <c r="B389" t="s">
        <v>476</v>
      </c>
      <c r="C389">
        <v>2342.699603999999</v>
      </c>
      <c r="D389" t="s">
        <v>39</v>
      </c>
      <c r="E389">
        <v>2</v>
      </c>
      <c r="F389">
        <v>0.51409135082604485</v>
      </c>
      <c r="G389">
        <v>0.48590864917395538</v>
      </c>
      <c r="H389">
        <v>1204.3616039999999</v>
      </c>
      <c r="I389">
        <v>1138.338</v>
      </c>
      <c r="J389">
        <v>0.1034985422740524</v>
      </c>
      <c r="K389">
        <v>0.22789115646258509</v>
      </c>
      <c r="L389">
        <v>6.2196307094266323E-2</v>
      </c>
      <c r="M389">
        <v>242.4659939999998</v>
      </c>
      <c r="N389">
        <v>533.88052200000004</v>
      </c>
      <c r="O389">
        <v>145.70726400000009</v>
      </c>
      <c r="P389">
        <v>118.3871519999999</v>
      </c>
      <c r="Q389">
        <v>124.0788419999999</v>
      </c>
      <c r="R389">
        <v>267.50943000000001</v>
      </c>
      <c r="S389">
        <v>266.37109199999998</v>
      </c>
      <c r="T389">
        <v>80.821998000000036</v>
      </c>
      <c r="U389">
        <v>64.885266000000016</v>
      </c>
      <c r="V389" s="8">
        <v>26.1</v>
      </c>
      <c r="W389" s="8">
        <v>55.718000000000004</v>
      </c>
      <c r="X389" s="8">
        <v>18.181999999999999</v>
      </c>
    </row>
    <row r="390" spans="1:24" ht="16" x14ac:dyDescent="0.4">
      <c r="A390" s="12" t="s">
        <v>34</v>
      </c>
      <c r="B390" t="s">
        <v>477</v>
      </c>
      <c r="C390">
        <v>229.944276</v>
      </c>
      <c r="D390" t="s">
        <v>39</v>
      </c>
      <c r="E390">
        <v>2</v>
      </c>
      <c r="F390">
        <v>0.54455445544554459</v>
      </c>
      <c r="G390">
        <v>0.45544554455445552</v>
      </c>
      <c r="H390">
        <v>125.21718</v>
      </c>
      <c r="I390">
        <v>104.727096</v>
      </c>
      <c r="J390">
        <v>7.4257425742574254E-2</v>
      </c>
      <c r="K390">
        <v>0.25742574257425738</v>
      </c>
      <c r="L390">
        <v>3.9603960396039598E-2</v>
      </c>
      <c r="M390">
        <v>17.07507</v>
      </c>
      <c r="N390">
        <v>59.193576</v>
      </c>
      <c r="O390">
        <v>9.1067040000000006</v>
      </c>
      <c r="P390">
        <v>11.383380000000001</v>
      </c>
      <c r="Q390">
        <v>5.6916900000000004</v>
      </c>
      <c r="R390">
        <v>30.735126000000001</v>
      </c>
      <c r="S390">
        <v>28.458449999999999</v>
      </c>
      <c r="T390">
        <v>6.8300280000000004</v>
      </c>
      <c r="U390">
        <v>2.2766760000000001</v>
      </c>
      <c r="V390" s="8">
        <v>26.1</v>
      </c>
      <c r="W390" s="8">
        <v>55.718000000000004</v>
      </c>
      <c r="X390" s="8">
        <v>18.181999999999999</v>
      </c>
    </row>
    <row r="391" spans="1:24" ht="16" x14ac:dyDescent="0.4">
      <c r="A391" s="12" t="s">
        <v>34</v>
      </c>
      <c r="B391" t="s">
        <v>478</v>
      </c>
      <c r="C391">
        <v>4460.0082840000014</v>
      </c>
      <c r="D391" t="s">
        <v>39</v>
      </c>
      <c r="E391">
        <v>2</v>
      </c>
      <c r="F391">
        <v>0.49770290964777958</v>
      </c>
      <c r="G391">
        <v>0.50229709035222059</v>
      </c>
      <c r="H391">
        <v>2219.7591000000011</v>
      </c>
      <c r="I391">
        <v>2240.2491840000012</v>
      </c>
      <c r="J391">
        <v>8.5758039816232812E-2</v>
      </c>
      <c r="K391">
        <v>0.23532414497192439</v>
      </c>
      <c r="L391">
        <v>4.2879019908116392E-2</v>
      </c>
      <c r="M391">
        <v>382.48156800000032</v>
      </c>
      <c r="N391">
        <v>1049.547636</v>
      </c>
      <c r="O391">
        <v>191.2407840000001</v>
      </c>
      <c r="P391">
        <v>191.2407840000001</v>
      </c>
      <c r="Q391">
        <v>191.2407840000001</v>
      </c>
      <c r="R391">
        <v>537.29553600000008</v>
      </c>
      <c r="S391">
        <v>512.25210000000004</v>
      </c>
      <c r="T391">
        <v>89.928702000000044</v>
      </c>
      <c r="U391">
        <v>101.312082</v>
      </c>
      <c r="V391" s="8">
        <v>26.1</v>
      </c>
      <c r="W391" s="8">
        <v>55.718000000000004</v>
      </c>
      <c r="X391" s="8">
        <v>18.181999999999999</v>
      </c>
    </row>
    <row r="392" spans="1:24" ht="16" x14ac:dyDescent="0.4">
      <c r="A392" s="12" t="s">
        <v>34</v>
      </c>
      <c r="B392" t="s">
        <v>479</v>
      </c>
      <c r="C392">
        <v>24654.12440399982</v>
      </c>
      <c r="D392" t="s">
        <v>39</v>
      </c>
      <c r="E392">
        <v>2</v>
      </c>
      <c r="F392">
        <v>0.51186628497552866</v>
      </c>
      <c r="G392">
        <v>0.48813371502447139</v>
      </c>
      <c r="H392">
        <v>12619.61506799991</v>
      </c>
      <c r="I392">
        <v>12034.509335999919</v>
      </c>
      <c r="J392">
        <v>8.7635054021608441E-2</v>
      </c>
      <c r="K392">
        <v>0.23460153292086089</v>
      </c>
      <c r="L392">
        <v>4.1924462092529667E-2</v>
      </c>
      <c r="M392">
        <v>2160.5655239999792</v>
      </c>
      <c r="N392">
        <v>5783.8953779999638</v>
      </c>
      <c r="O392">
        <v>1033.610904000001</v>
      </c>
      <c r="P392">
        <v>1055.2393259999899</v>
      </c>
      <c r="Q392">
        <v>1105.3261979999891</v>
      </c>
      <c r="R392">
        <v>3008.6273339999789</v>
      </c>
      <c r="S392">
        <v>2775.268043999984</v>
      </c>
      <c r="T392">
        <v>536.15719800000068</v>
      </c>
      <c r="U392">
        <v>497.45370600000058</v>
      </c>
      <c r="V392" s="8">
        <v>26.1</v>
      </c>
      <c r="W392" s="8">
        <v>55.718000000000004</v>
      </c>
      <c r="X392" s="8">
        <v>18.181999999999999</v>
      </c>
    </row>
    <row r="393" spans="1:24" ht="16" x14ac:dyDescent="0.4">
      <c r="A393" s="13" t="s">
        <v>35</v>
      </c>
      <c r="B393" t="s">
        <v>480</v>
      </c>
      <c r="C393">
        <v>1821.3488</v>
      </c>
      <c r="D393" t="s">
        <v>39</v>
      </c>
      <c r="E393">
        <v>2</v>
      </c>
      <c r="F393">
        <v>0.49875000000000003</v>
      </c>
      <c r="G393">
        <v>0.50124999999999997</v>
      </c>
      <c r="H393">
        <v>908.39771399999984</v>
      </c>
      <c r="I393">
        <v>912.9510859999998</v>
      </c>
      <c r="J393">
        <v>8.1874999999999989E-2</v>
      </c>
      <c r="K393">
        <v>0.26</v>
      </c>
      <c r="L393">
        <v>5.9375000000000018E-2</v>
      </c>
      <c r="M393">
        <v>149.12293299999999</v>
      </c>
      <c r="N393">
        <v>473.55068799999992</v>
      </c>
      <c r="O393">
        <v>108.142585</v>
      </c>
      <c r="P393">
        <v>67.162236999999976</v>
      </c>
      <c r="Q393">
        <v>81.96069599999997</v>
      </c>
      <c r="R393">
        <v>241.3287159999999</v>
      </c>
      <c r="S393">
        <v>232.22197199999991</v>
      </c>
      <c r="T393">
        <v>51.225434999999997</v>
      </c>
      <c r="U393">
        <v>56.917150000000007</v>
      </c>
      <c r="V393" s="8">
        <v>16.245000000000001</v>
      </c>
      <c r="W393" s="8">
        <v>59.915999999999997</v>
      </c>
      <c r="X393" s="8">
        <v>23.84</v>
      </c>
    </row>
    <row r="394" spans="1:24" ht="16" x14ac:dyDescent="0.4">
      <c r="A394" s="13" t="s">
        <v>35</v>
      </c>
      <c r="B394" t="s">
        <v>481</v>
      </c>
      <c r="C394">
        <v>14700.561502</v>
      </c>
      <c r="D394" t="s">
        <v>39</v>
      </c>
      <c r="E394">
        <v>2</v>
      </c>
      <c r="F394">
        <v>0.51540963295648157</v>
      </c>
      <c r="G394">
        <v>0.4845903670435186</v>
      </c>
      <c r="H394">
        <v>7576.8110080000024</v>
      </c>
      <c r="I394">
        <v>7123.7504939999981</v>
      </c>
      <c r="J394">
        <v>8.7656806566517129E-2</v>
      </c>
      <c r="K394">
        <v>0.26080223013783488</v>
      </c>
      <c r="L394">
        <v>5.2346290847142693E-2</v>
      </c>
      <c r="M394">
        <v>1288.6042760000021</v>
      </c>
      <c r="N394">
        <v>3833.9392240000002</v>
      </c>
      <c r="O394">
        <v>769.51986800000066</v>
      </c>
      <c r="P394">
        <v>652.27053900000124</v>
      </c>
      <c r="Q394">
        <v>636.33373700000107</v>
      </c>
      <c r="R394">
        <v>2036.4956270000009</v>
      </c>
      <c r="S394">
        <v>1797.443596999999</v>
      </c>
      <c r="T394">
        <v>397.28170700000021</v>
      </c>
      <c r="U394">
        <v>372.23816100000039</v>
      </c>
      <c r="V394" s="8">
        <v>16.245000000000001</v>
      </c>
      <c r="W394" s="8">
        <v>59.915999999999997</v>
      </c>
      <c r="X394" s="8">
        <v>23.84</v>
      </c>
    </row>
    <row r="395" spans="1:24" ht="16" x14ac:dyDescent="0.4">
      <c r="A395" s="13" t="s">
        <v>35</v>
      </c>
      <c r="B395" t="s">
        <v>482</v>
      </c>
      <c r="C395">
        <v>6374.7208000000064</v>
      </c>
      <c r="D395" t="s">
        <v>39</v>
      </c>
      <c r="E395">
        <v>2</v>
      </c>
      <c r="F395">
        <v>0.52892857142857153</v>
      </c>
      <c r="G395">
        <v>0.47107142857142859</v>
      </c>
      <c r="H395">
        <v>3371.7719660000039</v>
      </c>
      <c r="I395">
        <v>3002.948834000003</v>
      </c>
      <c r="J395">
        <v>9.6428571428571405E-2</v>
      </c>
      <c r="K395">
        <v>0.22553571428571431</v>
      </c>
      <c r="L395">
        <v>6.0178571428571352E-2</v>
      </c>
      <c r="M395">
        <v>614.70522000000051</v>
      </c>
      <c r="N395">
        <v>1437.727209000001</v>
      </c>
      <c r="O395">
        <v>383.62159099999991</v>
      </c>
      <c r="P395">
        <v>307.35261000000031</v>
      </c>
      <c r="Q395">
        <v>307.35261000000031</v>
      </c>
      <c r="R395">
        <v>779.7649550000009</v>
      </c>
      <c r="S395">
        <v>657.9622540000006</v>
      </c>
      <c r="T395">
        <v>208.31676899999991</v>
      </c>
      <c r="U395">
        <v>175.30482199999989</v>
      </c>
      <c r="V395" s="8">
        <v>16.245000000000001</v>
      </c>
      <c r="W395" s="8">
        <v>59.915999999999997</v>
      </c>
      <c r="X395" s="8">
        <v>23.84</v>
      </c>
    </row>
    <row r="396" spans="1:24" ht="16" x14ac:dyDescent="0.4">
      <c r="A396" s="13" t="s">
        <v>35</v>
      </c>
      <c r="B396" t="s">
        <v>483</v>
      </c>
      <c r="C396">
        <v>2975.6286019999998</v>
      </c>
      <c r="D396" t="s">
        <v>39</v>
      </c>
      <c r="E396">
        <v>2</v>
      </c>
      <c r="F396">
        <v>0.51185921958684</v>
      </c>
      <c r="G396">
        <v>0.48814078041315973</v>
      </c>
      <c r="H396">
        <v>1523.102934</v>
      </c>
      <c r="I396">
        <v>1452.5256679999991</v>
      </c>
      <c r="J396">
        <v>8.4927314460596759E-2</v>
      </c>
      <c r="K396">
        <v>0.250956388676358</v>
      </c>
      <c r="L396">
        <v>6.6564651874521819E-2</v>
      </c>
      <c r="M396">
        <v>252.7121459999999</v>
      </c>
      <c r="N396">
        <v>746.7530079999998</v>
      </c>
      <c r="O396">
        <v>198.07168200000001</v>
      </c>
      <c r="P396">
        <v>136.60115999999999</v>
      </c>
      <c r="Q396">
        <v>116.1109859999999</v>
      </c>
      <c r="R396">
        <v>389.3133059999999</v>
      </c>
      <c r="S396">
        <v>357.4397019999999</v>
      </c>
      <c r="T396">
        <v>93.344126000000003</v>
      </c>
      <c r="U396">
        <v>104.72755600000001</v>
      </c>
      <c r="V396" s="8">
        <v>16.245000000000001</v>
      </c>
      <c r="W396" s="8">
        <v>59.915999999999997</v>
      </c>
      <c r="X396" s="8">
        <v>23.84</v>
      </c>
    </row>
    <row r="397" spans="1:24" ht="16" x14ac:dyDescent="0.4">
      <c r="A397" s="13" t="s">
        <v>35</v>
      </c>
      <c r="B397" t="s">
        <v>484</v>
      </c>
      <c r="C397">
        <v>701.21928800000012</v>
      </c>
      <c r="D397" t="s">
        <v>39</v>
      </c>
      <c r="E397">
        <v>2</v>
      </c>
      <c r="F397">
        <v>0.53571428571428581</v>
      </c>
      <c r="G397">
        <v>0.4642857142857143</v>
      </c>
      <c r="H397">
        <v>375.65319000000011</v>
      </c>
      <c r="I397">
        <v>325.56609800000012</v>
      </c>
      <c r="J397">
        <v>8.7662337662337678E-2</v>
      </c>
      <c r="K397">
        <v>0.24675324675324681</v>
      </c>
      <c r="L397">
        <v>5.844155844155844E-2</v>
      </c>
      <c r="M397">
        <v>61.470522000000017</v>
      </c>
      <c r="N397">
        <v>173.02813599999999</v>
      </c>
      <c r="O397">
        <v>40.980348000000014</v>
      </c>
      <c r="P397">
        <v>34.150290000000012</v>
      </c>
      <c r="Q397">
        <v>27.320232000000011</v>
      </c>
      <c r="R397">
        <v>94.482469000000023</v>
      </c>
      <c r="S397">
        <v>78.545667000000009</v>
      </c>
      <c r="T397">
        <v>21.628516999999999</v>
      </c>
      <c r="U397">
        <v>19.351831000000001</v>
      </c>
      <c r="V397" s="8">
        <v>16.245000000000001</v>
      </c>
      <c r="W397" s="8">
        <v>59.915999999999997</v>
      </c>
      <c r="X397" s="8">
        <v>23.84</v>
      </c>
    </row>
    <row r="398" spans="1:24" ht="16" x14ac:dyDescent="0.4">
      <c r="A398" s="13" t="s">
        <v>35</v>
      </c>
      <c r="B398" t="s">
        <v>485</v>
      </c>
      <c r="C398">
        <v>3273.874468</v>
      </c>
      <c r="D398" t="s">
        <v>39</v>
      </c>
      <c r="E398">
        <v>2</v>
      </c>
      <c r="F398">
        <v>0.51390820584144647</v>
      </c>
      <c r="G398">
        <v>0.48609179415855353</v>
      </c>
      <c r="H398">
        <v>1682.4709539999999</v>
      </c>
      <c r="I398">
        <v>1591.4035140000001</v>
      </c>
      <c r="J398">
        <v>7.545201668984701E-2</v>
      </c>
      <c r="K398">
        <v>0.26043115438108477</v>
      </c>
      <c r="L398">
        <v>5.66759388038943E-2</v>
      </c>
      <c r="M398">
        <v>247.020431</v>
      </c>
      <c r="N398">
        <v>852.61890699999981</v>
      </c>
      <c r="O398">
        <v>185.54990900000001</v>
      </c>
      <c r="P398">
        <v>112.69595699999989</v>
      </c>
      <c r="Q398">
        <v>134.32447400000001</v>
      </c>
      <c r="R398">
        <v>440.53874100000002</v>
      </c>
      <c r="S398">
        <v>412.08016599999991</v>
      </c>
      <c r="T398">
        <v>100.174184</v>
      </c>
      <c r="U398">
        <v>85.375724999999989</v>
      </c>
      <c r="V398" s="8">
        <v>16.245000000000001</v>
      </c>
      <c r="W398" s="8">
        <v>59.915999999999997</v>
      </c>
      <c r="X398" s="8">
        <v>23.84</v>
      </c>
    </row>
    <row r="399" spans="1:24" ht="16" x14ac:dyDescent="0.4">
      <c r="A399" s="13" t="s">
        <v>35</v>
      </c>
      <c r="B399" t="s">
        <v>486</v>
      </c>
      <c r="C399">
        <v>2518.0147159999992</v>
      </c>
      <c r="D399" t="s">
        <v>39</v>
      </c>
      <c r="E399">
        <v>2</v>
      </c>
      <c r="F399">
        <v>0.5054249547920433</v>
      </c>
      <c r="G399">
        <v>0.4945750452079567</v>
      </c>
      <c r="H399">
        <v>1272.6674739999989</v>
      </c>
      <c r="I399">
        <v>1245.3472420000001</v>
      </c>
      <c r="J399">
        <v>8.9059674502712474E-2</v>
      </c>
      <c r="K399">
        <v>0.2622061482820976</v>
      </c>
      <c r="L399">
        <v>6.1030741410488268E-2</v>
      </c>
      <c r="M399">
        <v>224.25357099999991</v>
      </c>
      <c r="N399">
        <v>660.23893999999973</v>
      </c>
      <c r="O399">
        <v>153.67630500000001</v>
      </c>
      <c r="P399">
        <v>105.865899</v>
      </c>
      <c r="Q399">
        <v>118.3876719999999</v>
      </c>
      <c r="R399">
        <v>351.74798699999991</v>
      </c>
      <c r="S399">
        <v>308.49095299999988</v>
      </c>
      <c r="T399">
        <v>68.300580000000011</v>
      </c>
      <c r="U399">
        <v>85.375725000000003</v>
      </c>
      <c r="V399" s="8">
        <v>16.245000000000001</v>
      </c>
      <c r="W399" s="8">
        <v>59.915999999999997</v>
      </c>
      <c r="X399" s="8">
        <v>23.84</v>
      </c>
    </row>
    <row r="400" spans="1:24" ht="16" x14ac:dyDescent="0.4">
      <c r="A400" s="13" t="s">
        <v>35</v>
      </c>
      <c r="B400" t="s">
        <v>487</v>
      </c>
      <c r="C400">
        <v>751.30638000000022</v>
      </c>
      <c r="D400" t="s">
        <v>39</v>
      </c>
      <c r="E400">
        <v>2</v>
      </c>
      <c r="F400">
        <v>0.55454545454545456</v>
      </c>
      <c r="G400">
        <v>0.44545454545454538</v>
      </c>
      <c r="H400">
        <v>416.63353800000021</v>
      </c>
      <c r="I400">
        <v>334.67284200000012</v>
      </c>
      <c r="J400">
        <v>7.2727272727272724E-2</v>
      </c>
      <c r="K400">
        <v>0.27878787878787881</v>
      </c>
      <c r="L400">
        <v>6.0606060606060587E-2</v>
      </c>
      <c r="M400">
        <v>54.640464000000023</v>
      </c>
      <c r="N400">
        <v>209.45511200000001</v>
      </c>
      <c r="O400">
        <v>45.533720000000002</v>
      </c>
      <c r="P400">
        <v>31.873604000000011</v>
      </c>
      <c r="Q400">
        <v>22.766860000000001</v>
      </c>
      <c r="R400">
        <v>117.249329</v>
      </c>
      <c r="S400">
        <v>92.205783000000025</v>
      </c>
      <c r="T400">
        <v>23.905203</v>
      </c>
      <c r="U400">
        <v>21.628516999999999</v>
      </c>
      <c r="V400" s="8">
        <v>16.245000000000001</v>
      </c>
      <c r="W400" s="8">
        <v>59.915999999999997</v>
      </c>
      <c r="X400" s="8">
        <v>23.84</v>
      </c>
    </row>
    <row r="401" spans="1:24" ht="16" x14ac:dyDescent="0.4">
      <c r="A401" s="13" t="s">
        <v>35</v>
      </c>
      <c r="B401" t="s">
        <v>488</v>
      </c>
      <c r="C401">
        <v>1821.3488</v>
      </c>
      <c r="D401" t="s">
        <v>39</v>
      </c>
      <c r="E401">
        <v>2</v>
      </c>
      <c r="F401">
        <v>0.49249999999999999</v>
      </c>
      <c r="G401">
        <v>0.50749999999999995</v>
      </c>
      <c r="H401">
        <v>897.01428399999975</v>
      </c>
      <c r="I401">
        <v>924.33451599999967</v>
      </c>
      <c r="J401">
        <v>8.1874999999999989E-2</v>
      </c>
      <c r="K401">
        <v>0.26250000000000001</v>
      </c>
      <c r="L401">
        <v>5.3125000000000033E-2</v>
      </c>
      <c r="M401">
        <v>149.1229329999999</v>
      </c>
      <c r="N401">
        <v>478.10405999999989</v>
      </c>
      <c r="O401">
        <v>96.759155000000021</v>
      </c>
      <c r="P401">
        <v>68.300579999999982</v>
      </c>
      <c r="Q401">
        <v>80.822352999999964</v>
      </c>
      <c r="R401">
        <v>239.05202999999989</v>
      </c>
      <c r="S401">
        <v>239.05202999999989</v>
      </c>
      <c r="T401">
        <v>40.980348000000014</v>
      </c>
      <c r="U401">
        <v>55.778807000000008</v>
      </c>
      <c r="V401" s="8">
        <v>16.245000000000001</v>
      </c>
      <c r="W401" s="8">
        <v>59.915999999999997</v>
      </c>
      <c r="X401" s="8">
        <v>23.84</v>
      </c>
    </row>
    <row r="402" spans="1:24" ht="16" x14ac:dyDescent="0.4">
      <c r="A402" s="13" t="s">
        <v>35</v>
      </c>
      <c r="B402" t="s">
        <v>489</v>
      </c>
      <c r="C402">
        <v>4141.2918340000006</v>
      </c>
      <c r="D402" t="s">
        <v>39</v>
      </c>
      <c r="E402">
        <v>2</v>
      </c>
      <c r="F402">
        <v>0.50357339197361195</v>
      </c>
      <c r="G402">
        <v>0.49642660802638811</v>
      </c>
      <c r="H402">
        <v>2085.4443760000008</v>
      </c>
      <c r="I402">
        <v>2055.8474580000011</v>
      </c>
      <c r="J402">
        <v>7.4766355140186924E-2</v>
      </c>
      <c r="K402">
        <v>0.27460142935678949</v>
      </c>
      <c r="L402">
        <v>6.6794942275975766E-2</v>
      </c>
      <c r="M402">
        <v>309.62929600000012</v>
      </c>
      <c r="N402">
        <v>1137.2046570000009</v>
      </c>
      <c r="O402">
        <v>276.61734899999988</v>
      </c>
      <c r="P402">
        <v>163.92139200000011</v>
      </c>
      <c r="Q402">
        <v>145.70790400000001</v>
      </c>
      <c r="R402">
        <v>570.30984300000046</v>
      </c>
      <c r="S402">
        <v>566.89481400000045</v>
      </c>
      <c r="T402">
        <v>141.15453199999999</v>
      </c>
      <c r="U402">
        <v>135.462817</v>
      </c>
      <c r="V402" s="8">
        <v>16.245000000000001</v>
      </c>
      <c r="W402" s="8">
        <v>59.915999999999997</v>
      </c>
      <c r="X402" s="8">
        <v>23.84</v>
      </c>
    </row>
    <row r="403" spans="1:24" ht="16" x14ac:dyDescent="0.4">
      <c r="A403" s="13" t="s">
        <v>35</v>
      </c>
      <c r="B403" t="s">
        <v>490</v>
      </c>
      <c r="C403">
        <v>1322.7545660000001</v>
      </c>
      <c r="D403" t="s">
        <v>39</v>
      </c>
      <c r="E403">
        <v>2</v>
      </c>
      <c r="F403">
        <v>0.50774526678141141</v>
      </c>
      <c r="G403">
        <v>0.49225473321858859</v>
      </c>
      <c r="H403">
        <v>671.62237000000005</v>
      </c>
      <c r="I403">
        <v>651.13219600000002</v>
      </c>
      <c r="J403">
        <v>9.552495697074008E-2</v>
      </c>
      <c r="K403">
        <v>0.25129087779690179</v>
      </c>
      <c r="L403">
        <v>6.2822719449225489E-2</v>
      </c>
      <c r="M403">
        <v>126.35607299999999</v>
      </c>
      <c r="N403">
        <v>332.39615600000002</v>
      </c>
      <c r="O403">
        <v>83.099039000000019</v>
      </c>
      <c r="P403">
        <v>60.332178999999989</v>
      </c>
      <c r="Q403">
        <v>66.023893999999984</v>
      </c>
      <c r="R403">
        <v>182.13488000000001</v>
      </c>
      <c r="S403">
        <v>150.26127600000001</v>
      </c>
      <c r="T403">
        <v>35.288632999999997</v>
      </c>
      <c r="U403">
        <v>47.810406000000008</v>
      </c>
      <c r="V403" s="8">
        <v>16.245000000000001</v>
      </c>
      <c r="W403" s="8">
        <v>59.915999999999997</v>
      </c>
      <c r="X403" s="8">
        <v>23.84</v>
      </c>
    </row>
    <row r="404" spans="1:24" ht="16" x14ac:dyDescent="0.4">
      <c r="A404" s="13" t="s">
        <v>35</v>
      </c>
      <c r="B404" t="s">
        <v>491</v>
      </c>
      <c r="C404">
        <v>3822.5557940000008</v>
      </c>
      <c r="D404" t="s">
        <v>39</v>
      </c>
      <c r="E404">
        <v>2</v>
      </c>
      <c r="F404">
        <v>0.50268016676593208</v>
      </c>
      <c r="G404">
        <v>0.49731983323406781</v>
      </c>
      <c r="H404">
        <v>1921.522984</v>
      </c>
      <c r="I404">
        <v>1901.0328099999999</v>
      </c>
      <c r="J404">
        <v>8.1000595592614674E-2</v>
      </c>
      <c r="K404">
        <v>0.26831447290053612</v>
      </c>
      <c r="L404">
        <v>5.7474687313877303E-2</v>
      </c>
      <c r="M404">
        <v>309.62929600000012</v>
      </c>
      <c r="N404">
        <v>1025.6470429999999</v>
      </c>
      <c r="O404">
        <v>219.700199</v>
      </c>
      <c r="P404">
        <v>155.95299100000011</v>
      </c>
      <c r="Q404">
        <v>153.6763050000001</v>
      </c>
      <c r="R404">
        <v>522.49943700000017</v>
      </c>
      <c r="S404">
        <v>503.14760600000011</v>
      </c>
      <c r="T404">
        <v>99.035841000000005</v>
      </c>
      <c r="U404">
        <v>120.66435799999999</v>
      </c>
      <c r="V404" s="8">
        <v>16.245000000000001</v>
      </c>
      <c r="W404" s="8">
        <v>59.915999999999997</v>
      </c>
      <c r="X404" s="8">
        <v>23.84</v>
      </c>
    </row>
    <row r="405" spans="1:24" ht="16" x14ac:dyDescent="0.4">
      <c r="A405" s="13" t="s">
        <v>35</v>
      </c>
      <c r="B405" t="s">
        <v>492</v>
      </c>
      <c r="C405">
        <v>3670.017832</v>
      </c>
      <c r="D405" t="s">
        <v>39</v>
      </c>
      <c r="E405">
        <v>2</v>
      </c>
      <c r="F405">
        <v>0.50682382133995041</v>
      </c>
      <c r="G405">
        <v>0.49317617866004948</v>
      </c>
      <c r="H405">
        <v>1860.052462000001</v>
      </c>
      <c r="I405">
        <v>1809.9653699999999</v>
      </c>
      <c r="J405">
        <v>7.5682382133995016E-2</v>
      </c>
      <c r="K405">
        <v>0.27574441687344919</v>
      </c>
      <c r="L405">
        <v>5.272952853598014E-2</v>
      </c>
      <c r="M405">
        <v>277.75569200000001</v>
      </c>
      <c r="N405">
        <v>1011.986927</v>
      </c>
      <c r="O405">
        <v>193.51831000000001</v>
      </c>
      <c r="P405">
        <v>136.60115999999999</v>
      </c>
      <c r="Q405">
        <v>141.15453199999999</v>
      </c>
      <c r="R405">
        <v>530.46783800000026</v>
      </c>
      <c r="S405">
        <v>481.51908900000012</v>
      </c>
      <c r="T405">
        <v>91.067439999999991</v>
      </c>
      <c r="U405">
        <v>102.45086999999999</v>
      </c>
      <c r="V405" s="8">
        <v>16.245000000000001</v>
      </c>
      <c r="W405" s="8">
        <v>59.915999999999997</v>
      </c>
      <c r="X405" s="8">
        <v>23.84</v>
      </c>
    </row>
    <row r="406" spans="1:24" ht="16" x14ac:dyDescent="0.4">
      <c r="A406" s="13" t="s">
        <v>35</v>
      </c>
      <c r="B406" t="s">
        <v>493</v>
      </c>
      <c r="C406">
        <v>1270.3907879999999</v>
      </c>
      <c r="D406" t="s">
        <v>39</v>
      </c>
      <c r="E406">
        <v>2</v>
      </c>
      <c r="F406">
        <v>0.4749103942652329</v>
      </c>
      <c r="G406">
        <v>0.52508960573476693</v>
      </c>
      <c r="H406">
        <v>603.32178999999996</v>
      </c>
      <c r="I406">
        <v>667.06899799999997</v>
      </c>
      <c r="J406">
        <v>7.7956989247311814E-2</v>
      </c>
      <c r="K406">
        <v>0.24910394265232971</v>
      </c>
      <c r="L406">
        <v>6.8100358422939072E-2</v>
      </c>
      <c r="M406">
        <v>99.035840999999991</v>
      </c>
      <c r="N406">
        <v>316.45935400000002</v>
      </c>
      <c r="O406">
        <v>86.514068000000009</v>
      </c>
      <c r="P406">
        <v>44.395377000000003</v>
      </c>
      <c r="Q406">
        <v>54.640463999999987</v>
      </c>
      <c r="R406">
        <v>159.36802</v>
      </c>
      <c r="S406">
        <v>157.09133399999999</v>
      </c>
      <c r="T406">
        <v>37.565319000000009</v>
      </c>
      <c r="U406">
        <v>48.948749000000007</v>
      </c>
      <c r="V406" s="8">
        <v>16.245000000000001</v>
      </c>
      <c r="W406" s="8">
        <v>59.915999999999997</v>
      </c>
      <c r="X406" s="8">
        <v>23.84</v>
      </c>
    </row>
    <row r="407" spans="1:24" ht="16" x14ac:dyDescent="0.4">
      <c r="A407" s="13" t="s">
        <v>35</v>
      </c>
      <c r="B407" t="s">
        <v>357</v>
      </c>
      <c r="C407">
        <v>2099.104491999999</v>
      </c>
      <c r="D407" t="s">
        <v>39</v>
      </c>
      <c r="E407">
        <v>2</v>
      </c>
      <c r="F407">
        <v>0.50976138828633411</v>
      </c>
      <c r="G407">
        <v>0.49023861171366601</v>
      </c>
      <c r="H407">
        <v>1070.04242</v>
      </c>
      <c r="I407">
        <v>1029.0620719999999</v>
      </c>
      <c r="J407">
        <v>8.3514099783080248E-2</v>
      </c>
      <c r="K407">
        <v>0.27494577006507592</v>
      </c>
      <c r="L407">
        <v>5.6941431670282018E-2</v>
      </c>
      <c r="M407">
        <v>175.30482199999989</v>
      </c>
      <c r="N407">
        <v>577.13990099999978</v>
      </c>
      <c r="O407">
        <v>119.526015</v>
      </c>
      <c r="P407">
        <v>83.099038999999976</v>
      </c>
      <c r="Q407">
        <v>92.205782999999968</v>
      </c>
      <c r="R407">
        <v>303.93758099999991</v>
      </c>
      <c r="S407">
        <v>273.20231999999987</v>
      </c>
      <c r="T407">
        <v>60.332179000000011</v>
      </c>
      <c r="U407">
        <v>59.193836000000012</v>
      </c>
      <c r="V407" s="8">
        <v>16.245000000000001</v>
      </c>
      <c r="W407" s="8">
        <v>59.915999999999997</v>
      </c>
      <c r="X407" s="8">
        <v>23.84</v>
      </c>
    </row>
    <row r="408" spans="1:24" ht="16" x14ac:dyDescent="0.4">
      <c r="A408" s="13" t="s">
        <v>35</v>
      </c>
      <c r="B408" t="s">
        <v>494</v>
      </c>
      <c r="C408">
        <v>2907.3280220000001</v>
      </c>
      <c r="D408" t="s">
        <v>39</v>
      </c>
      <c r="E408">
        <v>2</v>
      </c>
      <c r="F408">
        <v>0.49960845732184811</v>
      </c>
      <c r="G408">
        <v>0.50039154267815189</v>
      </c>
      <c r="H408">
        <v>1452.525668</v>
      </c>
      <c r="I408">
        <v>1454.8023539999999</v>
      </c>
      <c r="J408">
        <v>9.592795614722005E-2</v>
      </c>
      <c r="K408">
        <v>0.2298355520751762</v>
      </c>
      <c r="L408">
        <v>4.2678151918559143E-2</v>
      </c>
      <c r="M408">
        <v>278.89403499999997</v>
      </c>
      <c r="N408">
        <v>668.20734099999993</v>
      </c>
      <c r="O408">
        <v>124.079387</v>
      </c>
      <c r="P408">
        <v>135.462817</v>
      </c>
      <c r="Q408">
        <v>143.431218</v>
      </c>
      <c r="R408">
        <v>338.08787099999989</v>
      </c>
      <c r="S408">
        <v>330.11946999999998</v>
      </c>
      <c r="T408">
        <v>59.193835999999997</v>
      </c>
      <c r="U408">
        <v>64.885551000000021</v>
      </c>
      <c r="V408" s="8">
        <v>16.245000000000001</v>
      </c>
      <c r="W408" s="8">
        <v>59.915999999999997</v>
      </c>
      <c r="X408" s="8">
        <v>23.84</v>
      </c>
    </row>
    <row r="409" spans="1:24" ht="16" x14ac:dyDescent="0.4">
      <c r="A409" s="13" t="s">
        <v>35</v>
      </c>
      <c r="B409" t="s">
        <v>495</v>
      </c>
      <c r="C409">
        <v>7551.7674620000071</v>
      </c>
      <c r="D409" t="s">
        <v>39</v>
      </c>
      <c r="E409">
        <v>2</v>
      </c>
      <c r="F409">
        <v>0.52004823635815489</v>
      </c>
      <c r="G409">
        <v>0.47995176364184522</v>
      </c>
      <c r="H409">
        <v>3927.2833500000029</v>
      </c>
      <c r="I409">
        <v>3624.4841120000051</v>
      </c>
      <c r="J409">
        <v>8.0645161290322578E-2</v>
      </c>
      <c r="K409">
        <v>0.26786252637925828</v>
      </c>
      <c r="L409">
        <v>6.2104311124510037E-2</v>
      </c>
      <c r="M409">
        <v>609.01350500000058</v>
      </c>
      <c r="N409">
        <v>2022.835511000002</v>
      </c>
      <c r="O409">
        <v>468.99731600000001</v>
      </c>
      <c r="P409">
        <v>315.32101100000023</v>
      </c>
      <c r="Q409">
        <v>293.69249400000041</v>
      </c>
      <c r="R409">
        <v>1065.489048000001</v>
      </c>
      <c r="S409">
        <v>957.34646300000134</v>
      </c>
      <c r="T409">
        <v>226.53025700000009</v>
      </c>
      <c r="U409">
        <v>242.46705900000001</v>
      </c>
      <c r="V409" s="8">
        <v>16.245000000000001</v>
      </c>
      <c r="W409" s="8">
        <v>59.915999999999997</v>
      </c>
      <c r="X409" s="8">
        <v>23.84</v>
      </c>
    </row>
    <row r="410" spans="1:24" ht="16" x14ac:dyDescent="0.4">
      <c r="A410" s="13" t="s">
        <v>35</v>
      </c>
      <c r="B410" t="s">
        <v>496</v>
      </c>
      <c r="C410">
        <v>550.95801200000005</v>
      </c>
      <c r="D410" t="s">
        <v>39</v>
      </c>
      <c r="E410">
        <v>2</v>
      </c>
      <c r="F410">
        <v>0.50826446280991755</v>
      </c>
      <c r="G410">
        <v>0.49173553719008273</v>
      </c>
      <c r="H410">
        <v>280.03237800000011</v>
      </c>
      <c r="I410">
        <v>270.92563400000012</v>
      </c>
      <c r="J410">
        <v>9.7107438016528949E-2</v>
      </c>
      <c r="K410">
        <v>0.21900826446280991</v>
      </c>
      <c r="L410">
        <v>8.4710743801652902E-2</v>
      </c>
      <c r="M410">
        <v>53.502121000000017</v>
      </c>
      <c r="N410">
        <v>120.66435799999999</v>
      </c>
      <c r="O410">
        <v>46.672063000000009</v>
      </c>
      <c r="P410">
        <v>28.45857500000001</v>
      </c>
      <c r="Q410">
        <v>25.04354600000001</v>
      </c>
      <c r="R410">
        <v>61.47052200000001</v>
      </c>
      <c r="S410">
        <v>59.193836000000012</v>
      </c>
      <c r="T410">
        <v>25.04354600000001</v>
      </c>
      <c r="U410">
        <v>21.628516999999999</v>
      </c>
      <c r="V410" s="8">
        <v>16.245000000000001</v>
      </c>
      <c r="W410" s="8">
        <v>59.915999999999997</v>
      </c>
      <c r="X410" s="8">
        <v>23.84</v>
      </c>
    </row>
    <row r="411" spans="1:24" ht="16" x14ac:dyDescent="0.4">
      <c r="A411" s="13" t="s">
        <v>35</v>
      </c>
      <c r="B411" t="s">
        <v>497</v>
      </c>
      <c r="C411">
        <v>737.6462640000002</v>
      </c>
      <c r="D411" t="s">
        <v>39</v>
      </c>
      <c r="E411">
        <v>2</v>
      </c>
      <c r="F411">
        <v>0.51543209876543206</v>
      </c>
      <c r="G411">
        <v>0.48456790123456789</v>
      </c>
      <c r="H411">
        <v>380.20656200000008</v>
      </c>
      <c r="I411">
        <v>357.43970200000012</v>
      </c>
      <c r="J411">
        <v>7.7160493827160503E-2</v>
      </c>
      <c r="K411">
        <v>0.26543209876543211</v>
      </c>
      <c r="L411">
        <v>7.5617283950617273E-2</v>
      </c>
      <c r="M411">
        <v>56.917150000000021</v>
      </c>
      <c r="N411">
        <v>195.794996</v>
      </c>
      <c r="O411">
        <v>55.778807000000008</v>
      </c>
      <c r="P411">
        <v>28.45857500000001</v>
      </c>
      <c r="Q411">
        <v>28.45857500000001</v>
      </c>
      <c r="R411">
        <v>103.589213</v>
      </c>
      <c r="S411">
        <v>92.205783000000025</v>
      </c>
      <c r="T411">
        <v>26.181889000000009</v>
      </c>
      <c r="U411">
        <v>29.596917999999999</v>
      </c>
      <c r="V411" s="8">
        <v>16.245000000000001</v>
      </c>
      <c r="W411" s="8">
        <v>59.915999999999997</v>
      </c>
      <c r="X411" s="8">
        <v>23.84</v>
      </c>
    </row>
    <row r="412" spans="1:24" ht="16" x14ac:dyDescent="0.4">
      <c r="A412" s="13" t="s">
        <v>35</v>
      </c>
      <c r="B412" t="s">
        <v>498</v>
      </c>
      <c r="C412">
        <v>4029.7342200000012</v>
      </c>
      <c r="D412" t="s">
        <v>39</v>
      </c>
      <c r="E412">
        <v>2</v>
      </c>
      <c r="F412">
        <v>0.50508474576271201</v>
      </c>
      <c r="G412">
        <v>0.4949152542372881</v>
      </c>
      <c r="H412">
        <v>2035.3572840000011</v>
      </c>
      <c r="I412">
        <v>1994.376936000001</v>
      </c>
      <c r="J412">
        <v>8.5875706214689318E-2</v>
      </c>
      <c r="K412">
        <v>0.25028248587570617</v>
      </c>
      <c r="L412">
        <v>5.2259887005649687E-2</v>
      </c>
      <c r="M412">
        <v>346.05627200000032</v>
      </c>
      <c r="N412">
        <v>1008.571898</v>
      </c>
      <c r="O412">
        <v>210.59345500000001</v>
      </c>
      <c r="P412">
        <v>185.54990900000021</v>
      </c>
      <c r="Q412">
        <v>160.50636300000011</v>
      </c>
      <c r="R412">
        <v>484.93411800000013</v>
      </c>
      <c r="S412">
        <v>523.63778000000013</v>
      </c>
      <c r="T412">
        <v>104.72755600000001</v>
      </c>
      <c r="U412">
        <v>105.865899</v>
      </c>
      <c r="V412" s="8">
        <v>16.245000000000001</v>
      </c>
      <c r="W412" s="8">
        <v>59.915999999999997</v>
      </c>
      <c r="X412" s="8">
        <v>23.84</v>
      </c>
    </row>
    <row r="413" spans="1:24" ht="16" x14ac:dyDescent="0.4">
      <c r="A413" s="13" t="s">
        <v>35</v>
      </c>
      <c r="B413" t="s">
        <v>499</v>
      </c>
      <c r="C413">
        <v>1648.3206640000001</v>
      </c>
      <c r="D413" t="s">
        <v>39</v>
      </c>
      <c r="E413">
        <v>2</v>
      </c>
      <c r="F413">
        <v>0.54696132596685076</v>
      </c>
      <c r="G413">
        <v>0.45303867403314912</v>
      </c>
      <c r="H413">
        <v>901.56765599999994</v>
      </c>
      <c r="I413">
        <v>746.75300799999991</v>
      </c>
      <c r="J413">
        <v>8.2182320441988935E-2</v>
      </c>
      <c r="K413">
        <v>0.25</v>
      </c>
      <c r="L413">
        <v>6.8370165745856359E-2</v>
      </c>
      <c r="M413">
        <v>135.462817</v>
      </c>
      <c r="N413">
        <v>412.08016600000002</v>
      </c>
      <c r="O413">
        <v>112.69595700000001</v>
      </c>
      <c r="P413">
        <v>77.407323999999974</v>
      </c>
      <c r="Q413">
        <v>58.055492999999991</v>
      </c>
      <c r="R413">
        <v>223.11522799999989</v>
      </c>
      <c r="S413">
        <v>188.96493799999999</v>
      </c>
      <c r="T413">
        <v>61.47052200000001</v>
      </c>
      <c r="U413">
        <v>51.225435000000012</v>
      </c>
      <c r="V413" s="8">
        <v>16.245000000000001</v>
      </c>
      <c r="W413" s="8">
        <v>59.915999999999997</v>
      </c>
      <c r="X413" s="8">
        <v>23.84</v>
      </c>
    </row>
    <row r="414" spans="1:24" ht="16" x14ac:dyDescent="0.4">
      <c r="A414" s="13" t="s">
        <v>35</v>
      </c>
      <c r="B414" t="s">
        <v>500</v>
      </c>
      <c r="C414">
        <v>5036.0294320000048</v>
      </c>
      <c r="D414" t="s">
        <v>39</v>
      </c>
      <c r="E414">
        <v>2</v>
      </c>
      <c r="F414">
        <v>0.51039783001808314</v>
      </c>
      <c r="G414">
        <v>0.48960216998191691</v>
      </c>
      <c r="H414">
        <v>2570.3784940000019</v>
      </c>
      <c r="I414">
        <v>2465.650938000002</v>
      </c>
      <c r="J414">
        <v>7.9792043399638385E-2</v>
      </c>
      <c r="K414">
        <v>0.26582278481012672</v>
      </c>
      <c r="L414">
        <v>7.0976491862567728E-2</v>
      </c>
      <c r="M414">
        <v>401.83507900000058</v>
      </c>
      <c r="N414">
        <v>1338.6913680000021</v>
      </c>
      <c r="O414">
        <v>357.4397019999999</v>
      </c>
      <c r="P414">
        <v>201.4867110000003</v>
      </c>
      <c r="Q414">
        <v>200.34836800000031</v>
      </c>
      <c r="R414">
        <v>689.83585800000105</v>
      </c>
      <c r="S414">
        <v>648.85551000000078</v>
      </c>
      <c r="T414">
        <v>188.9649379999999</v>
      </c>
      <c r="U414">
        <v>168.47476399999991</v>
      </c>
      <c r="V414" s="8">
        <v>16.245000000000001</v>
      </c>
      <c r="W414" s="8">
        <v>59.915999999999997</v>
      </c>
      <c r="X414" s="8">
        <v>23.84</v>
      </c>
    </row>
    <row r="415" spans="1:24" ht="16" x14ac:dyDescent="0.4">
      <c r="A415" s="13" t="s">
        <v>35</v>
      </c>
      <c r="B415" t="s">
        <v>501</v>
      </c>
      <c r="C415">
        <v>11989.02847599999</v>
      </c>
      <c r="D415" t="s">
        <v>39</v>
      </c>
      <c r="E415">
        <v>2</v>
      </c>
      <c r="F415">
        <v>0.51879984808203572</v>
      </c>
      <c r="G415">
        <v>0.48120015191796428</v>
      </c>
      <c r="H415">
        <v>6219.9061519999959</v>
      </c>
      <c r="I415">
        <v>5769.1223239999963</v>
      </c>
      <c r="J415">
        <v>8.8207368021268467E-2</v>
      </c>
      <c r="K415">
        <v>0.23224458792252189</v>
      </c>
      <c r="L415">
        <v>5.20319027725029E-2</v>
      </c>
      <c r="M415">
        <v>1057.5206469999989</v>
      </c>
      <c r="N415">
        <v>2784.3869779999991</v>
      </c>
      <c r="O415">
        <v>623.81196400000022</v>
      </c>
      <c r="P415">
        <v>542.98961099999929</v>
      </c>
      <c r="Q415">
        <v>514.5310359999994</v>
      </c>
      <c r="R415">
        <v>1451.387324999999</v>
      </c>
      <c r="S415">
        <v>1332.9996530000001</v>
      </c>
      <c r="T415">
        <v>308.4909530000001</v>
      </c>
      <c r="U415">
        <v>315.32101100000011</v>
      </c>
      <c r="V415" s="8">
        <v>16.245000000000001</v>
      </c>
      <c r="W415" s="8">
        <v>59.915999999999997</v>
      </c>
      <c r="X415" s="8">
        <v>23.84</v>
      </c>
    </row>
    <row r="416" spans="1:24" ht="16" x14ac:dyDescent="0.4">
      <c r="A416" s="13" t="s">
        <v>35</v>
      </c>
      <c r="B416" t="s">
        <v>502</v>
      </c>
      <c r="C416">
        <v>933.44126000000017</v>
      </c>
      <c r="D416" t="s">
        <v>39</v>
      </c>
      <c r="E416">
        <v>2</v>
      </c>
      <c r="F416">
        <v>0.53902439024390236</v>
      </c>
      <c r="G416">
        <v>0.46097560975609753</v>
      </c>
      <c r="H416">
        <v>503.14760600000011</v>
      </c>
      <c r="I416">
        <v>430.29365400000012</v>
      </c>
      <c r="J416">
        <v>7.926829268292683E-2</v>
      </c>
      <c r="K416">
        <v>0.26219512195121952</v>
      </c>
      <c r="L416">
        <v>7.1951219512195116E-2</v>
      </c>
      <c r="M416">
        <v>73.992295000000013</v>
      </c>
      <c r="N416">
        <v>244.74374499999999</v>
      </c>
      <c r="O416">
        <v>67.162237000000005</v>
      </c>
      <c r="P416">
        <v>47.810406</v>
      </c>
      <c r="Q416">
        <v>26.181889000000009</v>
      </c>
      <c r="R416">
        <v>132.047788</v>
      </c>
      <c r="S416">
        <v>112.69595700000001</v>
      </c>
      <c r="T416">
        <v>31.873604</v>
      </c>
      <c r="U416">
        <v>35.288632999999997</v>
      </c>
      <c r="V416" s="8">
        <v>16.245000000000001</v>
      </c>
      <c r="W416" s="8">
        <v>59.915999999999997</v>
      </c>
      <c r="X416" s="8">
        <v>23.84</v>
      </c>
    </row>
    <row r="417" spans="1:24" ht="16" x14ac:dyDescent="0.4">
      <c r="A417" s="13" t="s">
        <v>35</v>
      </c>
      <c r="B417" t="s">
        <v>503</v>
      </c>
      <c r="C417">
        <v>1684.74764</v>
      </c>
      <c r="D417" t="s">
        <v>39</v>
      </c>
      <c r="E417">
        <v>2</v>
      </c>
      <c r="F417">
        <v>0.52702702702702686</v>
      </c>
      <c r="G417">
        <v>0.47297297297297292</v>
      </c>
      <c r="H417">
        <v>887.90753999999981</v>
      </c>
      <c r="I417">
        <v>796.84009999999989</v>
      </c>
      <c r="J417">
        <v>8.3783783783783761E-2</v>
      </c>
      <c r="K417">
        <v>0.26959459459459451</v>
      </c>
      <c r="L417">
        <v>6.8918918918918937E-2</v>
      </c>
      <c r="M417">
        <v>141.15453199999999</v>
      </c>
      <c r="N417">
        <v>454.19885699999992</v>
      </c>
      <c r="O417">
        <v>116.110986</v>
      </c>
      <c r="P417">
        <v>77.407323999999974</v>
      </c>
      <c r="Q417">
        <v>63.747207999999993</v>
      </c>
      <c r="R417">
        <v>248.15877399999991</v>
      </c>
      <c r="S417">
        <v>206.04008300000001</v>
      </c>
      <c r="T417">
        <v>58.055493000000013</v>
      </c>
      <c r="U417">
        <v>58.055493000000013</v>
      </c>
      <c r="V417" s="8">
        <v>16.245000000000001</v>
      </c>
      <c r="W417" s="8">
        <v>59.915999999999997</v>
      </c>
      <c r="X417" s="8">
        <v>23.84</v>
      </c>
    </row>
    <row r="418" spans="1:24" ht="16" x14ac:dyDescent="0.4">
      <c r="A418" s="13" t="s">
        <v>35</v>
      </c>
      <c r="B418" t="s">
        <v>504</v>
      </c>
      <c r="C418">
        <v>2492.9711699999998</v>
      </c>
      <c r="D418" t="s">
        <v>39</v>
      </c>
      <c r="E418">
        <v>2</v>
      </c>
      <c r="F418">
        <v>0.54611872146118723</v>
      </c>
      <c r="G418">
        <v>0.45388127853881272</v>
      </c>
      <c r="H418">
        <v>1361.458228</v>
      </c>
      <c r="I418">
        <v>1131.5129420000001</v>
      </c>
      <c r="J418">
        <v>9.4977168949771679E-2</v>
      </c>
      <c r="K418">
        <v>0.22054794520547941</v>
      </c>
      <c r="L418">
        <v>5.5251141552511422E-2</v>
      </c>
      <c r="M418">
        <v>236.77534399999999</v>
      </c>
      <c r="N418">
        <v>549.81966899999975</v>
      </c>
      <c r="O418">
        <v>137.73950300000001</v>
      </c>
      <c r="P418">
        <v>138.87784600000001</v>
      </c>
      <c r="Q418">
        <v>97.897497999999956</v>
      </c>
      <c r="R418">
        <v>286.86243599999989</v>
      </c>
      <c r="S418">
        <v>262.95723299999992</v>
      </c>
      <c r="T418">
        <v>79.684010000000015</v>
      </c>
      <c r="U418">
        <v>58.055493000000013</v>
      </c>
      <c r="V418" s="8">
        <v>16.245000000000001</v>
      </c>
      <c r="W418" s="8">
        <v>59.915999999999997</v>
      </c>
      <c r="X418" s="8">
        <v>23.84</v>
      </c>
    </row>
    <row r="419" spans="1:24" ht="16" x14ac:dyDescent="0.4">
      <c r="A419" s="13" t="s">
        <v>35</v>
      </c>
      <c r="B419" t="s">
        <v>505</v>
      </c>
      <c r="C419">
        <v>1295.434334</v>
      </c>
      <c r="D419" t="s">
        <v>39</v>
      </c>
      <c r="E419">
        <v>2</v>
      </c>
      <c r="F419">
        <v>0.54305799648506137</v>
      </c>
      <c r="G419">
        <v>0.45694200351493841</v>
      </c>
      <c r="H419">
        <v>703.49597399999993</v>
      </c>
      <c r="I419">
        <v>591.93835999999999</v>
      </c>
      <c r="J419">
        <v>8.1722319859402426E-2</v>
      </c>
      <c r="K419">
        <v>0.22671353251318099</v>
      </c>
      <c r="L419">
        <v>6.4147627416520206E-2</v>
      </c>
      <c r="M419">
        <v>105.865899</v>
      </c>
      <c r="N419">
        <v>293.69249400000001</v>
      </c>
      <c r="O419">
        <v>83.099039000000005</v>
      </c>
      <c r="P419">
        <v>56.917149999999992</v>
      </c>
      <c r="Q419">
        <v>48.948748999999999</v>
      </c>
      <c r="R419">
        <v>170.75145000000001</v>
      </c>
      <c r="S419">
        <v>122.94104400000001</v>
      </c>
      <c r="T419">
        <v>50.087092000000013</v>
      </c>
      <c r="U419">
        <v>33.011947000000013</v>
      </c>
      <c r="V419" s="8">
        <v>16.245000000000001</v>
      </c>
      <c r="W419" s="8">
        <v>59.915999999999997</v>
      </c>
      <c r="X419" s="8">
        <v>23.84</v>
      </c>
    </row>
    <row r="420" spans="1:24" ht="16" x14ac:dyDescent="0.4">
      <c r="A420" s="13" t="s">
        <v>35</v>
      </c>
      <c r="B420" t="s">
        <v>506</v>
      </c>
      <c r="C420">
        <v>1573.190026</v>
      </c>
      <c r="D420" t="s">
        <v>39</v>
      </c>
      <c r="E420">
        <v>2</v>
      </c>
      <c r="F420">
        <v>0.55861070911722144</v>
      </c>
      <c r="G420">
        <v>0.44138929088277862</v>
      </c>
      <c r="H420">
        <v>878.80079599999988</v>
      </c>
      <c r="I420">
        <v>694.38922999999988</v>
      </c>
      <c r="J420">
        <v>9.4790159189580295E-2</v>
      </c>
      <c r="K420">
        <v>0.2402315484804631</v>
      </c>
      <c r="L420">
        <v>5.2098408104196831E-2</v>
      </c>
      <c r="M420">
        <v>149.1229329999999</v>
      </c>
      <c r="N420">
        <v>377.92987599999992</v>
      </c>
      <c r="O420">
        <v>81.960696000000013</v>
      </c>
      <c r="P420">
        <v>77.407323999999974</v>
      </c>
      <c r="Q420">
        <v>71.715608999999972</v>
      </c>
      <c r="R420">
        <v>210.59345499999989</v>
      </c>
      <c r="S420">
        <v>167.336421</v>
      </c>
      <c r="T420">
        <v>50.087092000000013</v>
      </c>
      <c r="U420">
        <v>31.873604</v>
      </c>
      <c r="V420" s="8">
        <v>16.245000000000001</v>
      </c>
      <c r="W420" s="8">
        <v>59.915999999999997</v>
      </c>
      <c r="X420" s="8">
        <v>23.84</v>
      </c>
    </row>
    <row r="421" spans="1:24" ht="16" x14ac:dyDescent="0.4">
      <c r="A421" s="13" t="s">
        <v>35</v>
      </c>
      <c r="B421" t="s">
        <v>507</v>
      </c>
      <c r="C421">
        <v>3922.7299780000012</v>
      </c>
      <c r="D421" t="s">
        <v>39</v>
      </c>
      <c r="E421">
        <v>2</v>
      </c>
      <c r="F421">
        <v>0.52640742890307612</v>
      </c>
      <c r="G421">
        <v>0.47359257109692382</v>
      </c>
      <c r="H421">
        <v>2064.9542020000008</v>
      </c>
      <c r="I421">
        <v>1857.775776</v>
      </c>
      <c r="J421">
        <v>7.515960533952408E-2</v>
      </c>
      <c r="K421">
        <v>0.26088218224027859</v>
      </c>
      <c r="L421">
        <v>5.774811375507833E-2</v>
      </c>
      <c r="M421">
        <v>294.83083700000009</v>
      </c>
      <c r="N421">
        <v>1023.370357</v>
      </c>
      <c r="O421">
        <v>226.53025700000001</v>
      </c>
      <c r="P421">
        <v>160.50636300000011</v>
      </c>
      <c r="Q421">
        <v>134.32447400000001</v>
      </c>
      <c r="R421">
        <v>538.43623900000023</v>
      </c>
      <c r="S421">
        <v>484.93411800000018</v>
      </c>
      <c r="T421">
        <v>114.97264300000001</v>
      </c>
      <c r="U421">
        <v>111.557614</v>
      </c>
      <c r="V421" s="8">
        <v>16.245000000000001</v>
      </c>
      <c r="W421" s="8">
        <v>59.915999999999997</v>
      </c>
      <c r="X421" s="8">
        <v>23.84</v>
      </c>
    </row>
    <row r="422" spans="1:24" ht="16" x14ac:dyDescent="0.4">
      <c r="A422" s="13" t="s">
        <v>35</v>
      </c>
      <c r="B422" t="s">
        <v>508</v>
      </c>
      <c r="C422">
        <v>1866.8825200000001</v>
      </c>
      <c r="D422" t="s">
        <v>39</v>
      </c>
      <c r="E422">
        <v>2</v>
      </c>
      <c r="F422">
        <v>0.51829268292682928</v>
      </c>
      <c r="G422">
        <v>0.48170731707317083</v>
      </c>
      <c r="H422">
        <v>967.59154999999987</v>
      </c>
      <c r="I422">
        <v>899.2909699999999</v>
      </c>
      <c r="J422">
        <v>8.0487804878048769E-2</v>
      </c>
      <c r="K422">
        <v>0.25182926829268287</v>
      </c>
      <c r="L422">
        <v>7.8048780487804906E-2</v>
      </c>
      <c r="M422">
        <v>150.26127600000001</v>
      </c>
      <c r="N422">
        <v>470.13565899999992</v>
      </c>
      <c r="O422">
        <v>145.70790400000001</v>
      </c>
      <c r="P422">
        <v>73.992294999999984</v>
      </c>
      <c r="Q422">
        <v>76.268980999999968</v>
      </c>
      <c r="R422">
        <v>244.7437449999999</v>
      </c>
      <c r="S422">
        <v>225.39191400000001</v>
      </c>
      <c r="T422">
        <v>73.992294999999999</v>
      </c>
      <c r="U422">
        <v>71.715609000000015</v>
      </c>
      <c r="V422" s="8">
        <v>16.245000000000001</v>
      </c>
      <c r="W422" s="8">
        <v>59.915999999999997</v>
      </c>
      <c r="X422" s="8">
        <v>23.84</v>
      </c>
    </row>
    <row r="423" spans="1:24" ht="16" x14ac:dyDescent="0.4">
      <c r="A423" s="13" t="s">
        <v>35</v>
      </c>
      <c r="B423" t="s">
        <v>509</v>
      </c>
      <c r="C423">
        <v>5819.209416000007</v>
      </c>
      <c r="D423" t="s">
        <v>39</v>
      </c>
      <c r="E423">
        <v>2</v>
      </c>
      <c r="F423">
        <v>0.51251956181533653</v>
      </c>
      <c r="G423">
        <v>0.48748043818466352</v>
      </c>
      <c r="H423">
        <v>2982.4586600000039</v>
      </c>
      <c r="I423">
        <v>2836.7507560000031</v>
      </c>
      <c r="J423">
        <v>8.1181533646322454E-2</v>
      </c>
      <c r="K423">
        <v>0.25860719874804378</v>
      </c>
      <c r="L423">
        <v>6.4945226917057813E-2</v>
      </c>
      <c r="M423">
        <v>472.41234500000098</v>
      </c>
      <c r="N423">
        <v>1504.889446000002</v>
      </c>
      <c r="O423">
        <v>377.92987599999992</v>
      </c>
      <c r="P423">
        <v>244.7437450000005</v>
      </c>
      <c r="Q423">
        <v>227.66860000000051</v>
      </c>
      <c r="R423">
        <v>784.3183270000012</v>
      </c>
      <c r="S423">
        <v>720.57111900000086</v>
      </c>
      <c r="T423">
        <v>190.10328100000001</v>
      </c>
      <c r="U423">
        <v>187.82659499999991</v>
      </c>
      <c r="V423" s="8">
        <v>16.245000000000001</v>
      </c>
      <c r="W423" s="8">
        <v>59.915999999999997</v>
      </c>
      <c r="X423" s="8">
        <v>23.84</v>
      </c>
    </row>
    <row r="424" spans="1:24" ht="16" x14ac:dyDescent="0.4">
      <c r="A424" s="13" t="s">
        <v>35</v>
      </c>
      <c r="B424" t="s">
        <v>510</v>
      </c>
      <c r="C424">
        <v>733.09289200000012</v>
      </c>
      <c r="D424" t="s">
        <v>39</v>
      </c>
      <c r="E424">
        <v>2</v>
      </c>
      <c r="F424">
        <v>0.52795031055900621</v>
      </c>
      <c r="G424">
        <v>0.47204968944099368</v>
      </c>
      <c r="H424">
        <v>387.03662000000008</v>
      </c>
      <c r="I424">
        <v>346.05627199999998</v>
      </c>
      <c r="J424">
        <v>8.2298136645962749E-2</v>
      </c>
      <c r="K424">
        <v>0.23136645962732921</v>
      </c>
      <c r="L424">
        <v>5.2795031055900617E-2</v>
      </c>
      <c r="M424">
        <v>60.332179000000018</v>
      </c>
      <c r="N424">
        <v>169.61310700000001</v>
      </c>
      <c r="O424">
        <v>38.703662000000001</v>
      </c>
      <c r="P424">
        <v>30.735261000000008</v>
      </c>
      <c r="Q424">
        <v>29.596918000000009</v>
      </c>
      <c r="R424">
        <v>94.482469000000023</v>
      </c>
      <c r="S424">
        <v>75.130638000000005</v>
      </c>
      <c r="T424">
        <v>21.628516999999999</v>
      </c>
      <c r="U424">
        <v>17.075144999999999</v>
      </c>
      <c r="V424" s="8">
        <v>16.245000000000001</v>
      </c>
      <c r="W424" s="8">
        <v>59.915999999999997</v>
      </c>
      <c r="X424" s="8">
        <v>23.84</v>
      </c>
    </row>
    <row r="425" spans="1:24" ht="16" x14ac:dyDescent="0.4">
      <c r="A425" s="13" t="s">
        <v>35</v>
      </c>
      <c r="B425" t="s">
        <v>511</v>
      </c>
      <c r="C425">
        <v>2866.3476740000001</v>
      </c>
      <c r="D425" t="s">
        <v>39</v>
      </c>
      <c r="E425">
        <v>2</v>
      </c>
      <c r="F425">
        <v>0.51151707704527394</v>
      </c>
      <c r="G425">
        <v>0.4884829229547259</v>
      </c>
      <c r="H425">
        <v>1466.185784</v>
      </c>
      <c r="I425">
        <v>1400.1618900000001</v>
      </c>
      <c r="J425">
        <v>8.7370929308975387E-2</v>
      </c>
      <c r="K425">
        <v>0.26687847498014289</v>
      </c>
      <c r="L425">
        <v>5.0833995234312951E-2</v>
      </c>
      <c r="M425">
        <v>250.43546000000001</v>
      </c>
      <c r="N425">
        <v>764.96649599999989</v>
      </c>
      <c r="O425">
        <v>145.70790400000001</v>
      </c>
      <c r="P425">
        <v>122.94104400000001</v>
      </c>
      <c r="Q425">
        <v>127.494416</v>
      </c>
      <c r="R425">
        <v>396.14336400000002</v>
      </c>
      <c r="S425">
        <v>368.82313199999987</v>
      </c>
      <c r="T425">
        <v>63.747208000000008</v>
      </c>
      <c r="U425">
        <v>81.960696000000013</v>
      </c>
      <c r="V425" s="8">
        <v>16.245000000000001</v>
      </c>
      <c r="W425" s="8">
        <v>59.915999999999997</v>
      </c>
      <c r="X425" s="8">
        <v>23.84</v>
      </c>
    </row>
    <row r="426" spans="1:24" ht="16" x14ac:dyDescent="0.4">
      <c r="A426" s="13" t="s">
        <v>35</v>
      </c>
      <c r="B426" t="s">
        <v>512</v>
      </c>
      <c r="C426">
        <v>632.91870800000015</v>
      </c>
      <c r="D426" t="s">
        <v>39</v>
      </c>
      <c r="E426">
        <v>2</v>
      </c>
      <c r="F426">
        <v>0.57553956834532372</v>
      </c>
      <c r="G426">
        <v>0.42446043165467617</v>
      </c>
      <c r="H426">
        <v>364.26976000000008</v>
      </c>
      <c r="I426">
        <v>268.64894800000002</v>
      </c>
      <c r="J426">
        <v>9.8920863309352514E-2</v>
      </c>
      <c r="K426">
        <v>0.23021582733812951</v>
      </c>
      <c r="L426">
        <v>6.4748201438848921E-2</v>
      </c>
      <c r="M426">
        <v>62.608865000000009</v>
      </c>
      <c r="N426">
        <v>145.70790400000001</v>
      </c>
      <c r="O426">
        <v>40.980348000000014</v>
      </c>
      <c r="P426">
        <v>39.842005000000007</v>
      </c>
      <c r="Q426">
        <v>22.766860000000001</v>
      </c>
      <c r="R426">
        <v>80.822353000000021</v>
      </c>
      <c r="S426">
        <v>64.885551000000007</v>
      </c>
      <c r="T426">
        <v>21.628516999999999</v>
      </c>
      <c r="U426">
        <v>19.351831000000001</v>
      </c>
      <c r="V426" s="8">
        <v>16.245000000000001</v>
      </c>
      <c r="W426" s="8">
        <v>59.915999999999997</v>
      </c>
      <c r="X426" s="8">
        <v>23.84</v>
      </c>
    </row>
    <row r="427" spans="1:24" ht="16" x14ac:dyDescent="0.4">
      <c r="A427" s="13" t="s">
        <v>35</v>
      </c>
      <c r="B427" t="s">
        <v>513</v>
      </c>
      <c r="C427">
        <v>10525.119377999999</v>
      </c>
      <c r="D427" t="s">
        <v>39</v>
      </c>
      <c r="E427">
        <v>2</v>
      </c>
      <c r="F427">
        <v>0.52109020116807248</v>
      </c>
      <c r="G427">
        <v>0.47890979883192741</v>
      </c>
      <c r="H427">
        <v>5484.5365739999961</v>
      </c>
      <c r="I427">
        <v>5040.5828039999988</v>
      </c>
      <c r="J427">
        <v>8.7713605883625256E-2</v>
      </c>
      <c r="K427">
        <v>0.25243348475016231</v>
      </c>
      <c r="L427">
        <v>5.678131083711882E-2</v>
      </c>
      <c r="M427">
        <v>923.19617299999868</v>
      </c>
      <c r="N427">
        <v>2656.8925619999991</v>
      </c>
      <c r="O427">
        <v>597.63007500000049</v>
      </c>
      <c r="P427">
        <v>464.44394399999908</v>
      </c>
      <c r="Q427">
        <v>458.75222899999949</v>
      </c>
      <c r="R427">
        <v>1397.8852039999999</v>
      </c>
      <c r="S427">
        <v>1259.0073579999989</v>
      </c>
      <c r="T427">
        <v>276.61734900000022</v>
      </c>
      <c r="U427">
        <v>321.01272600000033</v>
      </c>
      <c r="V427" s="8">
        <v>16.245000000000001</v>
      </c>
      <c r="W427" s="8">
        <v>59.915999999999997</v>
      </c>
      <c r="X427" s="8">
        <v>23.84</v>
      </c>
    </row>
    <row r="428" spans="1:24" ht="16" x14ac:dyDescent="0.4">
      <c r="A428" s="13" t="s">
        <v>35</v>
      </c>
      <c r="B428" t="s">
        <v>514</v>
      </c>
      <c r="C428">
        <v>6042.3246440000084</v>
      </c>
      <c r="D428" t="s">
        <v>39</v>
      </c>
      <c r="E428">
        <v>2</v>
      </c>
      <c r="F428">
        <v>0.5067822155237377</v>
      </c>
      <c r="G428">
        <v>0.49321778447626241</v>
      </c>
      <c r="H428">
        <v>3062.1426700000038</v>
      </c>
      <c r="I428">
        <v>2980.1819740000051</v>
      </c>
      <c r="J428">
        <v>8.3270535041446936E-2</v>
      </c>
      <c r="K428">
        <v>0.24114544084400899</v>
      </c>
      <c r="L428">
        <v>4.9547852298417412E-2</v>
      </c>
      <c r="M428">
        <v>503.14760600000102</v>
      </c>
      <c r="N428">
        <v>1457.0790400000019</v>
      </c>
      <c r="O428">
        <v>299.38420899999988</v>
      </c>
      <c r="P428">
        <v>248.15877400000039</v>
      </c>
      <c r="Q428">
        <v>254.9888320000006</v>
      </c>
      <c r="R428">
        <v>736.50792100000092</v>
      </c>
      <c r="S428">
        <v>720.57111900000109</v>
      </c>
      <c r="T428">
        <v>128.63275899999999</v>
      </c>
      <c r="U428">
        <v>170.75144999999989</v>
      </c>
      <c r="V428" s="8">
        <v>16.245000000000001</v>
      </c>
      <c r="W428" s="8">
        <v>59.915999999999997</v>
      </c>
      <c r="X428" s="8">
        <v>23.84</v>
      </c>
    </row>
    <row r="429" spans="1:24" ht="16" x14ac:dyDescent="0.4">
      <c r="A429" s="13" t="s">
        <v>35</v>
      </c>
      <c r="B429" t="s">
        <v>515</v>
      </c>
      <c r="C429">
        <v>1848.669032</v>
      </c>
      <c r="D429" t="s">
        <v>39</v>
      </c>
      <c r="E429">
        <v>2</v>
      </c>
      <c r="F429">
        <v>0.50123152709359597</v>
      </c>
      <c r="G429">
        <v>0.49876847290640391</v>
      </c>
      <c r="H429">
        <v>926.61120199999982</v>
      </c>
      <c r="I429">
        <v>922.05782999999974</v>
      </c>
      <c r="J429">
        <v>6.8349753694581281E-2</v>
      </c>
      <c r="K429">
        <v>0.26354679802955661</v>
      </c>
      <c r="L429">
        <v>6.7118226600985237E-2</v>
      </c>
      <c r="M429">
        <v>126.35607299999999</v>
      </c>
      <c r="N429">
        <v>487.21080399999988</v>
      </c>
      <c r="O429">
        <v>124.079387</v>
      </c>
      <c r="P429">
        <v>61.470521999999988</v>
      </c>
      <c r="Q429">
        <v>64.885550999999992</v>
      </c>
      <c r="R429">
        <v>252.7121459999999</v>
      </c>
      <c r="S429">
        <v>234.49865799999989</v>
      </c>
      <c r="T429">
        <v>52.363778000000011</v>
      </c>
      <c r="U429">
        <v>71.715609000000015</v>
      </c>
      <c r="V429" s="8">
        <v>16.245000000000001</v>
      </c>
      <c r="W429" s="8">
        <v>59.915999999999997</v>
      </c>
      <c r="X429" s="8">
        <v>23.84</v>
      </c>
    </row>
    <row r="430" spans="1:24" ht="16" x14ac:dyDescent="0.4">
      <c r="A430" s="13" t="s">
        <v>35</v>
      </c>
      <c r="B430" t="s">
        <v>516</v>
      </c>
      <c r="C430">
        <v>885.630854</v>
      </c>
      <c r="D430" t="s">
        <v>39</v>
      </c>
      <c r="E430">
        <v>2</v>
      </c>
      <c r="F430">
        <v>0.4987146529562983</v>
      </c>
      <c r="G430">
        <v>0.50128534704370187</v>
      </c>
      <c r="H430">
        <v>441.67708400000009</v>
      </c>
      <c r="I430">
        <v>443.95377000000008</v>
      </c>
      <c r="J430">
        <v>8.0976863753213391E-2</v>
      </c>
      <c r="K430">
        <v>0.26349614395886889</v>
      </c>
      <c r="L430">
        <v>6.5552699228791783E-2</v>
      </c>
      <c r="M430">
        <v>71.715609000000015</v>
      </c>
      <c r="N430">
        <v>233.36031500000001</v>
      </c>
      <c r="O430">
        <v>58.055493000000013</v>
      </c>
      <c r="P430">
        <v>35.288632999999997</v>
      </c>
      <c r="Q430">
        <v>36.42697600000001</v>
      </c>
      <c r="R430">
        <v>121.802701</v>
      </c>
      <c r="S430">
        <v>111.557614</v>
      </c>
      <c r="T430">
        <v>28.458575</v>
      </c>
      <c r="U430">
        <v>29.596917999999999</v>
      </c>
      <c r="V430" s="8">
        <v>16.245000000000001</v>
      </c>
      <c r="W430" s="8">
        <v>59.915999999999997</v>
      </c>
      <c r="X430" s="8">
        <v>23.84</v>
      </c>
    </row>
    <row r="431" spans="1:24" ht="16" x14ac:dyDescent="0.4">
      <c r="A431" s="13" t="s">
        <v>35</v>
      </c>
      <c r="B431" t="s">
        <v>517</v>
      </c>
      <c r="C431">
        <v>1361.458228</v>
      </c>
      <c r="D431" t="s">
        <v>39</v>
      </c>
      <c r="E431">
        <v>2</v>
      </c>
      <c r="F431">
        <v>0.50501672240802675</v>
      </c>
      <c r="G431">
        <v>0.49498327759197319</v>
      </c>
      <c r="H431">
        <v>687.55917199999999</v>
      </c>
      <c r="I431">
        <v>673.89905599999997</v>
      </c>
      <c r="J431">
        <v>7.9431438127090304E-2</v>
      </c>
      <c r="K431">
        <v>0.27257525083612039</v>
      </c>
      <c r="L431">
        <v>7.2742474916387981E-2</v>
      </c>
      <c r="M431">
        <v>108.142585</v>
      </c>
      <c r="N431">
        <v>371.09981800000003</v>
      </c>
      <c r="O431">
        <v>99.035841000000019</v>
      </c>
      <c r="P431">
        <v>50.087091999999998</v>
      </c>
      <c r="Q431">
        <v>58.055492999999991</v>
      </c>
      <c r="R431">
        <v>182.13488000000001</v>
      </c>
      <c r="S431">
        <v>188.96493799999999</v>
      </c>
      <c r="T431">
        <v>42.118691000000013</v>
      </c>
      <c r="U431">
        <v>56.917150000000007</v>
      </c>
      <c r="V431" s="8">
        <v>16.245000000000001</v>
      </c>
      <c r="W431" s="8">
        <v>59.915999999999997</v>
      </c>
      <c r="X431" s="8">
        <v>23.84</v>
      </c>
    </row>
    <row r="432" spans="1:24" ht="16" x14ac:dyDescent="0.4">
      <c r="A432" s="13" t="s">
        <v>35</v>
      </c>
      <c r="B432" t="s">
        <v>387</v>
      </c>
      <c r="C432">
        <v>922.05783000000019</v>
      </c>
      <c r="D432" t="s">
        <v>39</v>
      </c>
      <c r="E432">
        <v>2</v>
      </c>
      <c r="F432">
        <v>0.49876543209876539</v>
      </c>
      <c r="G432">
        <v>0.50123456790123444</v>
      </c>
      <c r="H432">
        <v>459.89057200000008</v>
      </c>
      <c r="I432">
        <v>462.167258</v>
      </c>
      <c r="J432">
        <v>6.7901234567901231E-2</v>
      </c>
      <c r="K432">
        <v>0.28395061728395049</v>
      </c>
      <c r="L432">
        <v>7.65432098765432E-2</v>
      </c>
      <c r="M432">
        <v>62.608865000000023</v>
      </c>
      <c r="N432">
        <v>261.81889000000001</v>
      </c>
      <c r="O432">
        <v>70.577266000000009</v>
      </c>
      <c r="P432">
        <v>28.45857500000001</v>
      </c>
      <c r="Q432">
        <v>34.150290000000012</v>
      </c>
      <c r="R432">
        <v>130.90944500000001</v>
      </c>
      <c r="S432">
        <v>130.90944500000001</v>
      </c>
      <c r="T432">
        <v>31.873604</v>
      </c>
      <c r="U432">
        <v>38.703662000000001</v>
      </c>
      <c r="V432" s="8">
        <v>16.245000000000001</v>
      </c>
      <c r="W432" s="8">
        <v>59.915999999999997</v>
      </c>
      <c r="X432" s="8">
        <v>23.84</v>
      </c>
    </row>
    <row r="433" spans="1:24" ht="16" x14ac:dyDescent="0.4">
      <c r="A433" s="13" t="s">
        <v>35</v>
      </c>
      <c r="B433" t="s">
        <v>518</v>
      </c>
      <c r="C433">
        <v>18466.200146000039</v>
      </c>
      <c r="D433" t="s">
        <v>39</v>
      </c>
      <c r="E433">
        <v>2</v>
      </c>
      <c r="F433">
        <v>0.49254099371224269</v>
      </c>
      <c r="G433">
        <v>0.50745900628775753</v>
      </c>
      <c r="H433">
        <v>9095.3605700000226</v>
      </c>
      <c r="I433">
        <v>9370.839576000024</v>
      </c>
      <c r="J433">
        <v>8.0138084083343733E-2</v>
      </c>
      <c r="K433">
        <v>0.25015411170016028</v>
      </c>
      <c r="L433">
        <v>6.2137837504623247E-2</v>
      </c>
      <c r="M433">
        <v>1479.8459000000059</v>
      </c>
      <c r="N433">
        <v>4619.3958940000111</v>
      </c>
      <c r="O433">
        <v>1147.4497440000009</v>
      </c>
      <c r="P433">
        <v>721.70946200000253</v>
      </c>
      <c r="Q433">
        <v>758.13643800000318</v>
      </c>
      <c r="R433">
        <v>2342.709894000006</v>
      </c>
      <c r="S433">
        <v>2276.6860000000052</v>
      </c>
      <c r="T433">
        <v>519.08440800000017</v>
      </c>
      <c r="U433">
        <v>628.36533600000053</v>
      </c>
      <c r="V433" s="8">
        <v>16.245000000000001</v>
      </c>
      <c r="W433" s="8">
        <v>59.915999999999997</v>
      </c>
      <c r="X433" s="8">
        <v>23.84</v>
      </c>
    </row>
    <row r="434" spans="1:24" ht="16" x14ac:dyDescent="0.4">
      <c r="A434" s="13" t="s">
        <v>35</v>
      </c>
      <c r="B434" t="s">
        <v>519</v>
      </c>
      <c r="C434">
        <v>2017.1437959999989</v>
      </c>
      <c r="D434" t="s">
        <v>39</v>
      </c>
      <c r="E434">
        <v>2</v>
      </c>
      <c r="F434">
        <v>0.50790067720090293</v>
      </c>
      <c r="G434">
        <v>0.49209932279909713</v>
      </c>
      <c r="H434">
        <v>1024.5087000000001</v>
      </c>
      <c r="I434">
        <v>992.63509599999975</v>
      </c>
      <c r="J434">
        <v>7.2799097065462753E-2</v>
      </c>
      <c r="K434">
        <v>0.27370203160270878</v>
      </c>
      <c r="L434">
        <v>6.2076749435665941E-2</v>
      </c>
      <c r="M434">
        <v>146.84624699999989</v>
      </c>
      <c r="N434">
        <v>552.09635499999979</v>
      </c>
      <c r="O434">
        <v>125.21773</v>
      </c>
      <c r="P434">
        <v>70.57726599999998</v>
      </c>
      <c r="Q434">
        <v>76.268980999999968</v>
      </c>
      <c r="R434">
        <v>290.27746499999989</v>
      </c>
      <c r="S434">
        <v>261.8188899999999</v>
      </c>
      <c r="T434">
        <v>61.47052200000001</v>
      </c>
      <c r="U434">
        <v>63.747208000000008</v>
      </c>
      <c r="V434" s="8">
        <v>16.245000000000001</v>
      </c>
      <c r="W434" s="8">
        <v>59.915999999999997</v>
      </c>
      <c r="X434" s="8">
        <v>23.84</v>
      </c>
    </row>
    <row r="435" spans="1:24" ht="16" x14ac:dyDescent="0.4">
      <c r="A435" s="13" t="s">
        <v>35</v>
      </c>
      <c r="B435" t="s">
        <v>520</v>
      </c>
      <c r="C435">
        <v>1661.9807800000001</v>
      </c>
      <c r="D435" t="s">
        <v>39</v>
      </c>
      <c r="E435">
        <v>2</v>
      </c>
      <c r="F435">
        <v>0.51506849315068493</v>
      </c>
      <c r="G435">
        <v>0.48493150684931507</v>
      </c>
      <c r="H435">
        <v>856.03393599999981</v>
      </c>
      <c r="I435">
        <v>805.94684399999994</v>
      </c>
      <c r="J435">
        <v>9.6575342465753403E-2</v>
      </c>
      <c r="K435">
        <v>0.2554794520547945</v>
      </c>
      <c r="L435">
        <v>5.8904109589041118E-2</v>
      </c>
      <c r="M435">
        <v>160.50636299999991</v>
      </c>
      <c r="N435">
        <v>424.6019389999999</v>
      </c>
      <c r="O435">
        <v>97.897498000000013</v>
      </c>
      <c r="P435">
        <v>81.96069599999997</v>
      </c>
      <c r="Q435">
        <v>78.54566699999998</v>
      </c>
      <c r="R435">
        <v>218.56185599999989</v>
      </c>
      <c r="S435">
        <v>206.04008300000001</v>
      </c>
      <c r="T435">
        <v>59.193835999999997</v>
      </c>
      <c r="U435">
        <v>38.703662000000008</v>
      </c>
      <c r="V435" s="8">
        <v>16.245000000000001</v>
      </c>
      <c r="W435" s="8">
        <v>59.915999999999997</v>
      </c>
      <c r="X435" s="8">
        <v>23.84</v>
      </c>
    </row>
    <row r="436" spans="1:24" ht="16" x14ac:dyDescent="0.4">
      <c r="A436" s="13" t="s">
        <v>35</v>
      </c>
      <c r="B436" t="s">
        <v>521</v>
      </c>
      <c r="C436">
        <v>8507.9755820000046</v>
      </c>
      <c r="D436" t="s">
        <v>39</v>
      </c>
      <c r="E436">
        <v>2</v>
      </c>
      <c r="F436">
        <v>0.50495049504950484</v>
      </c>
      <c r="G436">
        <v>0.4950495049504951</v>
      </c>
      <c r="H436">
        <v>4296.1064820000011</v>
      </c>
      <c r="I436">
        <v>4211.8691000000026</v>
      </c>
      <c r="J436">
        <v>8.4559807332084486E-2</v>
      </c>
      <c r="K436">
        <v>0.26572116671126572</v>
      </c>
      <c r="L436">
        <v>5.7934171795557911E-2</v>
      </c>
      <c r="M436">
        <v>719.43277599999976</v>
      </c>
      <c r="N436">
        <v>2260.7491980000009</v>
      </c>
      <c r="O436">
        <v>492.90251899999998</v>
      </c>
      <c r="P436">
        <v>373.37650399999978</v>
      </c>
      <c r="Q436">
        <v>346.05627199999998</v>
      </c>
      <c r="R436">
        <v>1191.8451210000001</v>
      </c>
      <c r="S436">
        <v>1068.9040770000011</v>
      </c>
      <c r="T436">
        <v>227.66860000000011</v>
      </c>
      <c r="U436">
        <v>265.23391900000001</v>
      </c>
      <c r="V436" s="8">
        <v>16.245000000000001</v>
      </c>
      <c r="W436" s="8">
        <v>59.915999999999997</v>
      </c>
      <c r="X436" s="8">
        <v>23.84</v>
      </c>
    </row>
    <row r="437" spans="1:24" ht="16" x14ac:dyDescent="0.4">
      <c r="A437" s="13" t="s">
        <v>35</v>
      </c>
      <c r="B437" t="s">
        <v>522</v>
      </c>
      <c r="C437">
        <v>6886.9751500000066</v>
      </c>
      <c r="D437" t="s">
        <v>39</v>
      </c>
      <c r="E437">
        <v>2</v>
      </c>
      <c r="F437">
        <v>0.50876033057851222</v>
      </c>
      <c r="G437">
        <v>0.4912396694214875</v>
      </c>
      <c r="H437">
        <v>3503.8197540000028</v>
      </c>
      <c r="I437">
        <v>3383.1553960000028</v>
      </c>
      <c r="J437">
        <v>8.9421487603305774E-2</v>
      </c>
      <c r="K437">
        <v>0.23140495867768601</v>
      </c>
      <c r="L437">
        <v>5.7190082644628021E-2</v>
      </c>
      <c r="M437">
        <v>615.84356300000059</v>
      </c>
      <c r="N437">
        <v>1593.6802000000021</v>
      </c>
      <c r="O437">
        <v>393.86667799999992</v>
      </c>
      <c r="P437">
        <v>317.59769700000021</v>
      </c>
      <c r="Q437">
        <v>298.24586600000032</v>
      </c>
      <c r="R437">
        <v>786.59501300000102</v>
      </c>
      <c r="S437">
        <v>807.08518700000093</v>
      </c>
      <c r="T437">
        <v>204.9017399999999</v>
      </c>
      <c r="U437">
        <v>188.9649379999999</v>
      </c>
      <c r="V437" s="8">
        <v>16.245000000000001</v>
      </c>
      <c r="W437" s="8">
        <v>59.915999999999997</v>
      </c>
      <c r="X437" s="8">
        <v>23.84</v>
      </c>
    </row>
    <row r="438" spans="1:24" ht="16" x14ac:dyDescent="0.4">
      <c r="A438" s="13" t="s">
        <v>35</v>
      </c>
      <c r="B438" t="s">
        <v>523</v>
      </c>
      <c r="C438">
        <v>9250.1752180000003</v>
      </c>
      <c r="D438" t="s">
        <v>39</v>
      </c>
      <c r="E438">
        <v>2</v>
      </c>
      <c r="F438">
        <v>0.5141521043563867</v>
      </c>
      <c r="G438">
        <v>0.48584789564361319</v>
      </c>
      <c r="H438">
        <v>4755.9970539999986</v>
      </c>
      <c r="I438">
        <v>4494.1781640000008</v>
      </c>
      <c r="J438">
        <v>8.7127738124538417E-2</v>
      </c>
      <c r="K438">
        <v>0.24870785134137341</v>
      </c>
      <c r="L438">
        <v>5.5131676101402918E-2</v>
      </c>
      <c r="M438">
        <v>805.94684399999915</v>
      </c>
      <c r="N438">
        <v>2300.591203</v>
      </c>
      <c r="O438">
        <v>509.97766400000012</v>
      </c>
      <c r="P438">
        <v>422.32525299999941</v>
      </c>
      <c r="Q438">
        <v>383.62159099999968</v>
      </c>
      <c r="R438">
        <v>1197.536836</v>
      </c>
      <c r="S438">
        <v>1103.054367</v>
      </c>
      <c r="T438">
        <v>256.12717500000008</v>
      </c>
      <c r="U438">
        <v>253.85048900000001</v>
      </c>
      <c r="V438" s="8">
        <v>16.245000000000001</v>
      </c>
      <c r="W438" s="8">
        <v>59.915999999999997</v>
      </c>
      <c r="X438" s="8">
        <v>23.84</v>
      </c>
    </row>
    <row r="439" spans="1:24" ht="16" x14ac:dyDescent="0.4">
      <c r="A439" s="13" t="s">
        <v>35</v>
      </c>
      <c r="B439" t="s">
        <v>524</v>
      </c>
      <c r="C439">
        <v>1197.536836</v>
      </c>
      <c r="D439" t="s">
        <v>39</v>
      </c>
      <c r="E439">
        <v>2</v>
      </c>
      <c r="F439">
        <v>0.50950570342205326</v>
      </c>
      <c r="G439">
        <v>0.4904942965779468</v>
      </c>
      <c r="H439">
        <v>610.15184799999997</v>
      </c>
      <c r="I439">
        <v>587.38498800000002</v>
      </c>
      <c r="J439">
        <v>7.509505703422055E-2</v>
      </c>
      <c r="K439">
        <v>0.2585551330798479</v>
      </c>
      <c r="L439">
        <v>7.0342205323193921E-2</v>
      </c>
      <c r="M439">
        <v>89.929097000000013</v>
      </c>
      <c r="N439">
        <v>309.62929600000001</v>
      </c>
      <c r="O439">
        <v>84.237382000000011</v>
      </c>
      <c r="P439">
        <v>48.948748999999999</v>
      </c>
      <c r="Q439">
        <v>40.980348000000014</v>
      </c>
      <c r="R439">
        <v>163.921392</v>
      </c>
      <c r="S439">
        <v>145.70790400000001</v>
      </c>
      <c r="T439">
        <v>38.703662000000008</v>
      </c>
      <c r="U439">
        <v>45.533720000000002</v>
      </c>
      <c r="V439" s="8">
        <v>16.245000000000001</v>
      </c>
      <c r="W439" s="8">
        <v>59.915999999999997</v>
      </c>
      <c r="X439" s="8">
        <v>23.84</v>
      </c>
    </row>
    <row r="440" spans="1:24" ht="16" x14ac:dyDescent="0.4">
      <c r="A440" s="13" t="s">
        <v>35</v>
      </c>
      <c r="B440" t="s">
        <v>525</v>
      </c>
      <c r="C440">
        <v>3160.040168</v>
      </c>
      <c r="D440" t="s">
        <v>39</v>
      </c>
      <c r="E440">
        <v>2</v>
      </c>
      <c r="F440">
        <v>0.50864553314121042</v>
      </c>
      <c r="G440">
        <v>0.49135446685878947</v>
      </c>
      <c r="H440">
        <v>1607.340316</v>
      </c>
      <c r="I440">
        <v>1552.6998519999991</v>
      </c>
      <c r="J440">
        <v>8.429394812680116E-2</v>
      </c>
      <c r="K440">
        <v>0.26224783861671469</v>
      </c>
      <c r="L440">
        <v>5.0432276657060529E-2</v>
      </c>
      <c r="M440">
        <v>266.37226199999998</v>
      </c>
      <c r="N440">
        <v>828.71370399999989</v>
      </c>
      <c r="O440">
        <v>159.36802</v>
      </c>
      <c r="P440">
        <v>128.63275899999999</v>
      </c>
      <c r="Q440">
        <v>137.73950300000001</v>
      </c>
      <c r="R440">
        <v>438.26205499999998</v>
      </c>
      <c r="S440">
        <v>390.45164899999992</v>
      </c>
      <c r="T440">
        <v>73.992294999999999</v>
      </c>
      <c r="U440">
        <v>85.375725000000003</v>
      </c>
      <c r="V440" s="8">
        <v>16.245000000000001</v>
      </c>
      <c r="W440" s="8">
        <v>59.915999999999997</v>
      </c>
      <c r="X440" s="8">
        <v>23.84</v>
      </c>
    </row>
    <row r="441" spans="1:24" ht="16" x14ac:dyDescent="0.4">
      <c r="A441" s="13" t="s">
        <v>35</v>
      </c>
      <c r="B441" t="s">
        <v>526</v>
      </c>
      <c r="C441">
        <v>4899.4282720000037</v>
      </c>
      <c r="D441" t="s">
        <v>39</v>
      </c>
      <c r="E441">
        <v>2</v>
      </c>
      <c r="F441">
        <v>0.49163568773234212</v>
      </c>
      <c r="G441">
        <v>0.50836431226765788</v>
      </c>
      <c r="H441">
        <v>2408.7337880000018</v>
      </c>
      <c r="I441">
        <v>2490.694484000001</v>
      </c>
      <c r="J441">
        <v>8.4107806691449877E-2</v>
      </c>
      <c r="K441">
        <v>0.23629182156133829</v>
      </c>
      <c r="L441">
        <v>7.8996282527880948E-2</v>
      </c>
      <c r="M441">
        <v>412.08016600000059</v>
      </c>
      <c r="N441">
        <v>1157.6948310000009</v>
      </c>
      <c r="O441">
        <v>387.03661999999991</v>
      </c>
      <c r="P441">
        <v>201.4867110000003</v>
      </c>
      <c r="Q441">
        <v>210.59345500000029</v>
      </c>
      <c r="R441">
        <v>572.58652900000038</v>
      </c>
      <c r="S441">
        <v>585.10830200000044</v>
      </c>
      <c r="T441">
        <v>161.64470600000001</v>
      </c>
      <c r="U441">
        <v>225.3919139999999</v>
      </c>
      <c r="V441" s="8">
        <v>16.245000000000001</v>
      </c>
      <c r="W441" s="8">
        <v>59.915999999999997</v>
      </c>
      <c r="X441" s="8">
        <v>23.84</v>
      </c>
    </row>
    <row r="442" spans="1:24" ht="16" x14ac:dyDescent="0.4">
      <c r="A442" s="13" t="s">
        <v>35</v>
      </c>
      <c r="B442" t="s">
        <v>527</v>
      </c>
      <c r="C442">
        <v>12483.06933799999</v>
      </c>
      <c r="D442" t="s">
        <v>39</v>
      </c>
      <c r="E442">
        <v>2</v>
      </c>
      <c r="F442">
        <v>0.51139886923217215</v>
      </c>
      <c r="G442">
        <v>0.48860113076782802</v>
      </c>
      <c r="H442">
        <v>6383.8275439999961</v>
      </c>
      <c r="I442">
        <v>6099.2417939999978</v>
      </c>
      <c r="J442">
        <v>9.2102863395951182E-2</v>
      </c>
      <c r="K442">
        <v>0.24238555535290909</v>
      </c>
      <c r="L442">
        <v>5.0702170344701869E-2</v>
      </c>
      <c r="M442">
        <v>1149.7264299999999</v>
      </c>
      <c r="N442">
        <v>3025.7156939999991</v>
      </c>
      <c r="O442">
        <v>632.91870800000038</v>
      </c>
      <c r="P442">
        <v>583.96995900000002</v>
      </c>
      <c r="Q442">
        <v>565.75647099999969</v>
      </c>
      <c r="R442">
        <v>1574.3283689999989</v>
      </c>
      <c r="S442">
        <v>1451.3873249999999</v>
      </c>
      <c r="T442">
        <v>321.01272600000021</v>
      </c>
      <c r="U442">
        <v>311.90598200000022</v>
      </c>
      <c r="V442" s="8">
        <v>16.245000000000001</v>
      </c>
      <c r="W442" s="8">
        <v>59.915999999999997</v>
      </c>
      <c r="X442" s="8">
        <v>23.84</v>
      </c>
    </row>
    <row r="443" spans="1:24" ht="16" x14ac:dyDescent="0.4">
      <c r="A443" s="13" t="s">
        <v>35</v>
      </c>
      <c r="B443" t="s">
        <v>528</v>
      </c>
      <c r="C443">
        <v>2260.749198</v>
      </c>
      <c r="D443" t="s">
        <v>39</v>
      </c>
      <c r="E443">
        <v>2</v>
      </c>
      <c r="F443">
        <v>0.49748237663645523</v>
      </c>
      <c r="G443">
        <v>0.50251762336354477</v>
      </c>
      <c r="H443">
        <v>1124.6828840000001</v>
      </c>
      <c r="I443">
        <v>1136.0663139999999</v>
      </c>
      <c r="J443">
        <v>7.5025176233635429E-2</v>
      </c>
      <c r="K443">
        <v>0.25679758308157102</v>
      </c>
      <c r="L443">
        <v>6.9989929506545825E-2</v>
      </c>
      <c r="M443">
        <v>169.6131069999999</v>
      </c>
      <c r="N443">
        <v>580.55492999999979</v>
      </c>
      <c r="O443">
        <v>158.22967700000001</v>
      </c>
      <c r="P443">
        <v>86.514067999999966</v>
      </c>
      <c r="Q443">
        <v>83.099038999999976</v>
      </c>
      <c r="R443">
        <v>291.41580799999991</v>
      </c>
      <c r="S443">
        <v>289.13912199999987</v>
      </c>
      <c r="T443">
        <v>83.099038999999991</v>
      </c>
      <c r="U443">
        <v>75.130638000000005</v>
      </c>
      <c r="V443" s="8">
        <v>16.245000000000001</v>
      </c>
      <c r="W443" s="8">
        <v>59.915999999999997</v>
      </c>
      <c r="X443" s="8">
        <v>23.84</v>
      </c>
    </row>
    <row r="444" spans="1:24" ht="16" x14ac:dyDescent="0.4">
      <c r="A444" s="13" t="s">
        <v>35</v>
      </c>
      <c r="B444" t="s">
        <v>529</v>
      </c>
      <c r="C444">
        <v>594.21504600000014</v>
      </c>
      <c r="D444" t="s">
        <v>39</v>
      </c>
      <c r="E444">
        <v>2</v>
      </c>
      <c r="F444">
        <v>0.50191570881226044</v>
      </c>
      <c r="G444">
        <v>0.49808429118773939</v>
      </c>
      <c r="H444">
        <v>298.24586599999998</v>
      </c>
      <c r="I444">
        <v>295.96918000000011</v>
      </c>
      <c r="J444">
        <v>6.8965517241379309E-2</v>
      </c>
      <c r="K444">
        <v>0.25095785440613028</v>
      </c>
      <c r="L444">
        <v>9.9616858237547873E-2</v>
      </c>
      <c r="M444">
        <v>40.980348000000014</v>
      </c>
      <c r="N444">
        <v>149.12293299999999</v>
      </c>
      <c r="O444">
        <v>59.193835999999997</v>
      </c>
      <c r="P444">
        <v>27.320232000000011</v>
      </c>
      <c r="Q444">
        <v>13.660116</v>
      </c>
      <c r="R444">
        <v>69.438923000000017</v>
      </c>
      <c r="S444">
        <v>79.684010000000015</v>
      </c>
      <c r="T444">
        <v>22.766860000000001</v>
      </c>
      <c r="U444">
        <v>36.426976000000003</v>
      </c>
      <c r="V444" s="8">
        <v>16.245000000000001</v>
      </c>
      <c r="W444" s="8">
        <v>59.915999999999997</v>
      </c>
      <c r="X444" s="8">
        <v>23.84</v>
      </c>
    </row>
    <row r="445" spans="1:24" ht="16" x14ac:dyDescent="0.4">
      <c r="A445" s="13" t="s">
        <v>35</v>
      </c>
      <c r="B445" t="s">
        <v>530</v>
      </c>
      <c r="C445">
        <v>1240.79387</v>
      </c>
      <c r="D445" t="s">
        <v>39</v>
      </c>
      <c r="E445">
        <v>2</v>
      </c>
      <c r="F445">
        <v>0.52660550458715594</v>
      </c>
      <c r="G445">
        <v>0.47339449541284412</v>
      </c>
      <c r="H445">
        <v>653.40888199999995</v>
      </c>
      <c r="I445">
        <v>587.38498800000002</v>
      </c>
      <c r="J445">
        <v>9.6330275229357776E-2</v>
      </c>
      <c r="K445">
        <v>0.25137614678899078</v>
      </c>
      <c r="L445">
        <v>6.2385321100917428E-2</v>
      </c>
      <c r="M445">
        <v>119.526015</v>
      </c>
      <c r="N445">
        <v>311.90598199999999</v>
      </c>
      <c r="O445">
        <v>77.407324000000003</v>
      </c>
      <c r="P445">
        <v>62.608864999999987</v>
      </c>
      <c r="Q445">
        <v>56.917149999999992</v>
      </c>
      <c r="R445">
        <v>171.889793</v>
      </c>
      <c r="S445">
        <v>140.016189</v>
      </c>
      <c r="T445">
        <v>35.288632999999997</v>
      </c>
      <c r="U445">
        <v>42.118691000000013</v>
      </c>
      <c r="V445" s="8">
        <v>16.245000000000001</v>
      </c>
      <c r="W445" s="8">
        <v>59.915999999999997</v>
      </c>
      <c r="X445" s="8">
        <v>23.84</v>
      </c>
    </row>
    <row r="446" spans="1:24" ht="16" x14ac:dyDescent="0.4">
      <c r="A446" s="13" t="s">
        <v>35</v>
      </c>
      <c r="B446" t="s">
        <v>531</v>
      </c>
      <c r="C446">
        <v>990.35841000000016</v>
      </c>
      <c r="D446" t="s">
        <v>39</v>
      </c>
      <c r="E446">
        <v>2</v>
      </c>
      <c r="F446">
        <v>0.50804597701149412</v>
      </c>
      <c r="G446">
        <v>0.49195402298850571</v>
      </c>
      <c r="H446">
        <v>503.147606</v>
      </c>
      <c r="I446">
        <v>487.210804</v>
      </c>
      <c r="J446">
        <v>9.6551724137931019E-2</v>
      </c>
      <c r="K446">
        <v>0.25287356321839077</v>
      </c>
      <c r="L446">
        <v>4.0229885057471257E-2</v>
      </c>
      <c r="M446">
        <v>95.620812000000001</v>
      </c>
      <c r="N446">
        <v>250.43546000000001</v>
      </c>
      <c r="O446">
        <v>39.842005</v>
      </c>
      <c r="P446">
        <v>47.810406</v>
      </c>
      <c r="Q446">
        <v>47.810406</v>
      </c>
      <c r="R446">
        <v>134.32447400000001</v>
      </c>
      <c r="S446">
        <v>116.110986</v>
      </c>
      <c r="T446">
        <v>20.490174</v>
      </c>
      <c r="U446">
        <v>19.351831000000001</v>
      </c>
      <c r="V446" s="8">
        <v>16.245000000000001</v>
      </c>
      <c r="W446" s="8">
        <v>59.915999999999997</v>
      </c>
      <c r="X446" s="8">
        <v>23.84</v>
      </c>
    </row>
    <row r="447" spans="1:24" ht="16" x14ac:dyDescent="0.4">
      <c r="A447" s="14" t="s">
        <v>36</v>
      </c>
      <c r="B447" t="s">
        <v>480</v>
      </c>
      <c r="C447">
        <v>2875.4569440000032</v>
      </c>
      <c r="D447" t="s">
        <v>39</v>
      </c>
      <c r="E447">
        <v>2</v>
      </c>
      <c r="F447">
        <v>0.50356294536817103</v>
      </c>
      <c r="G447">
        <v>0.49643705463182902</v>
      </c>
      <c r="H447">
        <v>1447.9735680000019</v>
      </c>
      <c r="I447">
        <v>1427.483376000001</v>
      </c>
      <c r="J447">
        <v>7.9176563737133832E-2</v>
      </c>
      <c r="K447">
        <v>0.26959619952494068</v>
      </c>
      <c r="L447">
        <v>6.2549485352335635E-2</v>
      </c>
      <c r="M447">
        <v>227.66880000000029</v>
      </c>
      <c r="N447">
        <v>775.21226400000103</v>
      </c>
      <c r="O447">
        <v>179.858352</v>
      </c>
      <c r="P447">
        <v>107.00433600000009</v>
      </c>
      <c r="Q447">
        <v>120.66446400000019</v>
      </c>
      <c r="R447">
        <v>387.03696000000048</v>
      </c>
      <c r="S447">
        <v>388.17530400000061</v>
      </c>
      <c r="T447">
        <v>95.620896000000002</v>
      </c>
      <c r="U447">
        <v>84.237456000000009</v>
      </c>
      <c r="V447" s="8">
        <v>17.797000000000001</v>
      </c>
      <c r="W447" s="8">
        <v>58.898000000000003</v>
      </c>
      <c r="X447" s="8">
        <v>23.305</v>
      </c>
    </row>
    <row r="448" spans="1:24" ht="16" x14ac:dyDescent="0.4">
      <c r="A448" s="14" t="s">
        <v>36</v>
      </c>
      <c r="B448" t="s">
        <v>481</v>
      </c>
      <c r="C448">
        <v>15155.912015999989</v>
      </c>
      <c r="D448" t="s">
        <v>39</v>
      </c>
      <c r="E448">
        <v>2</v>
      </c>
      <c r="F448">
        <v>0.51719993991287383</v>
      </c>
      <c r="G448">
        <v>0.482800060087126</v>
      </c>
      <c r="H448">
        <v>7838.6367839999984</v>
      </c>
      <c r="I448">
        <v>7317.2752319999909</v>
      </c>
      <c r="J448">
        <v>8.0066095838966525E-2</v>
      </c>
      <c r="K448">
        <v>0.26836412798557918</v>
      </c>
      <c r="L448">
        <v>5.5881027489860409E-2</v>
      </c>
      <c r="M448">
        <v>1213.474704</v>
      </c>
      <c r="N448">
        <v>4067.3031119999991</v>
      </c>
      <c r="O448">
        <v>846.92793600000118</v>
      </c>
      <c r="P448">
        <v>623.81251199999997</v>
      </c>
      <c r="Q448">
        <v>589.66219199999966</v>
      </c>
      <c r="R448">
        <v>2182.2054480000011</v>
      </c>
      <c r="S448">
        <v>1885.0976639999981</v>
      </c>
      <c r="T448">
        <v>384.76027200000061</v>
      </c>
      <c r="U448">
        <v>462.16766400000063</v>
      </c>
      <c r="V448" s="8">
        <v>17.797000000000001</v>
      </c>
      <c r="W448" s="8">
        <v>58.898000000000003</v>
      </c>
      <c r="X448" s="8">
        <v>23.305</v>
      </c>
    </row>
    <row r="449" spans="1:24" ht="16" x14ac:dyDescent="0.4">
      <c r="A449" s="14" t="s">
        <v>36</v>
      </c>
      <c r="B449" t="s">
        <v>532</v>
      </c>
      <c r="C449">
        <v>4396.2845280000074</v>
      </c>
      <c r="D449" t="s">
        <v>39</v>
      </c>
      <c r="E449">
        <v>2</v>
      </c>
      <c r="F449">
        <v>0.51268772656654593</v>
      </c>
      <c r="G449">
        <v>0.48731227343345418</v>
      </c>
      <c r="H449">
        <v>2253.9211200000041</v>
      </c>
      <c r="I449">
        <v>2142.3634080000038</v>
      </c>
      <c r="J449">
        <v>7.094769549456241E-2</v>
      </c>
      <c r="K449">
        <v>0.26307612635939931</v>
      </c>
      <c r="L449">
        <v>6.9653029518384174E-2</v>
      </c>
      <c r="M449">
        <v>311.90625600000061</v>
      </c>
      <c r="N449">
        <v>1156.5575040000019</v>
      </c>
      <c r="O449">
        <v>306.21453600000018</v>
      </c>
      <c r="P449">
        <v>165.05988000000031</v>
      </c>
      <c r="Q449">
        <v>146.84637600000019</v>
      </c>
      <c r="R449">
        <v>598.76894400000117</v>
      </c>
      <c r="S449">
        <v>557.7885600000011</v>
      </c>
      <c r="T449">
        <v>149.12306400000011</v>
      </c>
      <c r="U449">
        <v>157.0914720000001</v>
      </c>
      <c r="V449" s="8">
        <v>17.797000000000001</v>
      </c>
      <c r="W449" s="8">
        <v>58.898000000000003</v>
      </c>
      <c r="X449" s="8">
        <v>23.305</v>
      </c>
    </row>
    <row r="450" spans="1:24" ht="16" x14ac:dyDescent="0.4">
      <c r="A450" s="14" t="s">
        <v>36</v>
      </c>
      <c r="B450" t="s">
        <v>485</v>
      </c>
      <c r="C450">
        <v>1279.498656</v>
      </c>
      <c r="D450" t="s">
        <v>39</v>
      </c>
      <c r="E450">
        <v>2</v>
      </c>
      <c r="F450">
        <v>0.51067615658362975</v>
      </c>
      <c r="G450">
        <v>0.48932384341637009</v>
      </c>
      <c r="H450">
        <v>653.40945599999986</v>
      </c>
      <c r="I450">
        <v>626.08920000000001</v>
      </c>
      <c r="J450">
        <v>6.9395017793594305E-2</v>
      </c>
      <c r="K450">
        <v>0.26779359430604982</v>
      </c>
      <c r="L450">
        <v>7.562277580071175E-2</v>
      </c>
      <c r="M450">
        <v>88.790831999999995</v>
      </c>
      <c r="N450">
        <v>342.64154400000001</v>
      </c>
      <c r="O450">
        <v>96.759240000000005</v>
      </c>
      <c r="P450">
        <v>44.395415999999997</v>
      </c>
      <c r="Q450">
        <v>44.395415999999997</v>
      </c>
      <c r="R450">
        <v>171.88994400000001</v>
      </c>
      <c r="S450">
        <v>170.7516</v>
      </c>
      <c r="T450">
        <v>51.225479999999997</v>
      </c>
      <c r="U450">
        <v>45.533760000000001</v>
      </c>
      <c r="V450" s="8">
        <v>17.797000000000001</v>
      </c>
      <c r="W450" s="8">
        <v>58.898000000000003</v>
      </c>
      <c r="X450" s="8">
        <v>23.305</v>
      </c>
    </row>
    <row r="451" spans="1:24" ht="16" x14ac:dyDescent="0.4">
      <c r="A451" s="14" t="s">
        <v>36</v>
      </c>
      <c r="B451" t="s">
        <v>533</v>
      </c>
      <c r="C451">
        <v>2053.5725760000009</v>
      </c>
      <c r="D451" t="s">
        <v>39</v>
      </c>
      <c r="E451">
        <v>2</v>
      </c>
      <c r="F451">
        <v>0.50110864745011086</v>
      </c>
      <c r="G451">
        <v>0.49889135254988909</v>
      </c>
      <c r="H451">
        <v>1029.0629760000011</v>
      </c>
      <c r="I451">
        <v>1024.509600000001</v>
      </c>
      <c r="J451">
        <v>7.1507760532150771E-2</v>
      </c>
      <c r="K451">
        <v>0.27328159645232819</v>
      </c>
      <c r="L451">
        <v>6.2638580931263815E-2</v>
      </c>
      <c r="M451">
        <v>146.84637600000011</v>
      </c>
      <c r="N451">
        <v>561.20359200000041</v>
      </c>
      <c r="O451">
        <v>128.63287199999999</v>
      </c>
      <c r="P451">
        <v>77.407392000000044</v>
      </c>
      <c r="Q451">
        <v>69.438984000000019</v>
      </c>
      <c r="R451">
        <v>269.78752800000018</v>
      </c>
      <c r="S451">
        <v>291.41606400000018</v>
      </c>
      <c r="T451">
        <v>63.747264000000001</v>
      </c>
      <c r="U451">
        <v>64.885608000000005</v>
      </c>
      <c r="V451" s="8">
        <v>17.797000000000001</v>
      </c>
      <c r="W451" s="8">
        <v>58.898000000000003</v>
      </c>
      <c r="X451" s="8">
        <v>23.305</v>
      </c>
    </row>
    <row r="452" spans="1:24" ht="16" x14ac:dyDescent="0.4">
      <c r="A452" s="14" t="s">
        <v>36</v>
      </c>
      <c r="B452" t="s">
        <v>534</v>
      </c>
      <c r="C452">
        <v>4726.4042880000088</v>
      </c>
      <c r="D452" t="s">
        <v>39</v>
      </c>
      <c r="E452">
        <v>2</v>
      </c>
      <c r="F452">
        <v>0.51204238921001932</v>
      </c>
      <c r="G452">
        <v>0.48795761078998062</v>
      </c>
      <c r="H452">
        <v>2420.1193440000052</v>
      </c>
      <c r="I452">
        <v>2306.2849440000041</v>
      </c>
      <c r="J452">
        <v>8.453757225433528E-2</v>
      </c>
      <c r="K452">
        <v>0.26469171483622361</v>
      </c>
      <c r="L452">
        <v>5.2023121387283162E-2</v>
      </c>
      <c r="M452">
        <v>399.55874400000079</v>
      </c>
      <c r="N452">
        <v>1251.040056000003</v>
      </c>
      <c r="O452">
        <v>245.88230400000009</v>
      </c>
      <c r="P452">
        <v>200.3485440000004</v>
      </c>
      <c r="Q452">
        <v>199.21020000000041</v>
      </c>
      <c r="R452">
        <v>646.57939200000135</v>
      </c>
      <c r="S452">
        <v>604.4606640000012</v>
      </c>
      <c r="T452">
        <v>130.90956000000011</v>
      </c>
      <c r="U452">
        <v>114.97274400000001</v>
      </c>
      <c r="V452" s="8">
        <v>17.797000000000001</v>
      </c>
      <c r="W452" s="8">
        <v>58.898000000000003</v>
      </c>
      <c r="X452" s="8">
        <v>23.305</v>
      </c>
    </row>
    <row r="453" spans="1:24" ht="16" x14ac:dyDescent="0.4">
      <c r="A453" s="14" t="s">
        <v>36</v>
      </c>
      <c r="B453" t="s">
        <v>535</v>
      </c>
      <c r="C453">
        <v>14167.82942399998</v>
      </c>
      <c r="D453" t="s">
        <v>39</v>
      </c>
      <c r="E453">
        <v>2</v>
      </c>
      <c r="F453">
        <v>0.51631046119235124</v>
      </c>
      <c r="G453">
        <v>0.48368953880764892</v>
      </c>
      <c r="H453">
        <v>7314.9985439999946</v>
      </c>
      <c r="I453">
        <v>6852.8308799999886</v>
      </c>
      <c r="J453">
        <v>8.0025711071830277E-2</v>
      </c>
      <c r="K453">
        <v>0.26490438695163099</v>
      </c>
      <c r="L453">
        <v>6.2510043387433892E-2</v>
      </c>
      <c r="M453">
        <v>1133.7906239999979</v>
      </c>
      <c r="N453">
        <v>3753.1201679999949</v>
      </c>
      <c r="O453">
        <v>885.63163200000133</v>
      </c>
      <c r="P453">
        <v>580.55543999999929</v>
      </c>
      <c r="Q453">
        <v>553.23518399999887</v>
      </c>
      <c r="R453">
        <v>2002.3470959999991</v>
      </c>
      <c r="S453">
        <v>1750.773071999997</v>
      </c>
      <c r="T453">
        <v>414.35721600000079</v>
      </c>
      <c r="U453">
        <v>471.27441600000049</v>
      </c>
      <c r="V453" s="8">
        <v>17.797000000000001</v>
      </c>
      <c r="W453" s="8">
        <v>58.898000000000003</v>
      </c>
      <c r="X453" s="8">
        <v>23.305</v>
      </c>
    </row>
    <row r="454" spans="1:24" ht="16" x14ac:dyDescent="0.4">
      <c r="A454" s="14" t="s">
        <v>36</v>
      </c>
      <c r="B454" t="s">
        <v>536</v>
      </c>
      <c r="C454">
        <v>3310.3043520000051</v>
      </c>
      <c r="D454" t="s">
        <v>39</v>
      </c>
      <c r="E454">
        <v>2</v>
      </c>
      <c r="F454">
        <v>0.50343878954607968</v>
      </c>
      <c r="G454">
        <v>0.49656121045391999</v>
      </c>
      <c r="H454">
        <v>1666.5356160000019</v>
      </c>
      <c r="I454">
        <v>1643.768736000002</v>
      </c>
      <c r="J454">
        <v>7.4277854195323248E-2</v>
      </c>
      <c r="K454">
        <v>0.26134800550206327</v>
      </c>
      <c r="L454">
        <v>7.2558459422283283E-2</v>
      </c>
      <c r="M454">
        <v>245.8823040000004</v>
      </c>
      <c r="N454">
        <v>865.14144000000135</v>
      </c>
      <c r="O454">
        <v>240.19058400000009</v>
      </c>
      <c r="P454">
        <v>125.21784000000019</v>
      </c>
      <c r="Q454">
        <v>120.66446400000019</v>
      </c>
      <c r="R454">
        <v>432.57072000000068</v>
      </c>
      <c r="S454">
        <v>432.57072000000068</v>
      </c>
      <c r="T454">
        <v>109.281024</v>
      </c>
      <c r="U454">
        <v>130.90956000000011</v>
      </c>
      <c r="V454" s="8">
        <v>17.797000000000001</v>
      </c>
      <c r="W454" s="8">
        <v>58.898000000000003</v>
      </c>
      <c r="X454" s="8">
        <v>23.305</v>
      </c>
    </row>
    <row r="455" spans="1:24" ht="16" x14ac:dyDescent="0.4">
      <c r="A455" s="14" t="s">
        <v>36</v>
      </c>
      <c r="B455" t="s">
        <v>537</v>
      </c>
      <c r="C455">
        <v>10609.366079999991</v>
      </c>
      <c r="D455" t="s">
        <v>39</v>
      </c>
      <c r="E455">
        <v>2</v>
      </c>
      <c r="F455">
        <v>0.47939914163090142</v>
      </c>
      <c r="G455">
        <v>0.52060085836909864</v>
      </c>
      <c r="H455">
        <v>5086.1209919999947</v>
      </c>
      <c r="I455">
        <v>5523.2450879999924</v>
      </c>
      <c r="J455">
        <v>8.3690987124463406E-2</v>
      </c>
      <c r="K455">
        <v>0.26620171673819731</v>
      </c>
      <c r="L455">
        <v>5.740343347639501E-2</v>
      </c>
      <c r="M455">
        <v>887.90831999999773</v>
      </c>
      <c r="N455">
        <v>2824.231463999995</v>
      </c>
      <c r="O455">
        <v>609.01404000000093</v>
      </c>
      <c r="P455">
        <v>417.77224799999908</v>
      </c>
      <c r="Q455">
        <v>470.13607199999859</v>
      </c>
      <c r="R455">
        <v>1351.214327999998</v>
      </c>
      <c r="S455">
        <v>1473.017135999997</v>
      </c>
      <c r="T455">
        <v>264.09580800000032</v>
      </c>
      <c r="U455">
        <v>344.91823200000061</v>
      </c>
      <c r="V455" s="8">
        <v>17.797000000000001</v>
      </c>
      <c r="W455" s="8">
        <v>58.898000000000003</v>
      </c>
      <c r="X455" s="8">
        <v>23.305</v>
      </c>
    </row>
    <row r="456" spans="1:24" ht="16" x14ac:dyDescent="0.4">
      <c r="A456" s="14" t="s">
        <v>36</v>
      </c>
      <c r="B456" t="s">
        <v>538</v>
      </c>
      <c r="C456">
        <v>2527.123680000002</v>
      </c>
      <c r="D456" t="s">
        <v>39</v>
      </c>
      <c r="E456">
        <v>2</v>
      </c>
      <c r="F456">
        <v>0.48378378378378362</v>
      </c>
      <c r="G456">
        <v>0.51621621621621616</v>
      </c>
      <c r="H456">
        <v>1222.581456000001</v>
      </c>
      <c r="I456">
        <v>1304.5422240000009</v>
      </c>
      <c r="J456">
        <v>8.4234234234234248E-2</v>
      </c>
      <c r="K456">
        <v>0.25945945945945947</v>
      </c>
      <c r="L456">
        <v>7.4774774774774705E-2</v>
      </c>
      <c r="M456">
        <v>212.87032800000031</v>
      </c>
      <c r="N456">
        <v>655.6861440000007</v>
      </c>
      <c r="O456">
        <v>188.965104</v>
      </c>
      <c r="P456">
        <v>102.45096000000009</v>
      </c>
      <c r="Q456">
        <v>110.41936800000011</v>
      </c>
      <c r="R456">
        <v>330.11976000000033</v>
      </c>
      <c r="S456">
        <v>325.56638400000031</v>
      </c>
      <c r="T456">
        <v>86.514144000000002</v>
      </c>
      <c r="U456">
        <v>102.45095999999999</v>
      </c>
      <c r="V456" s="8">
        <v>17.797000000000001</v>
      </c>
      <c r="W456" s="8">
        <v>58.898000000000003</v>
      </c>
      <c r="X456" s="8">
        <v>23.305</v>
      </c>
    </row>
    <row r="457" spans="1:24" ht="16" x14ac:dyDescent="0.4">
      <c r="A457" s="14" t="s">
        <v>36</v>
      </c>
      <c r="B457" t="s">
        <v>496</v>
      </c>
      <c r="C457">
        <v>3276.154032000004</v>
      </c>
      <c r="D457" t="s">
        <v>39</v>
      </c>
      <c r="E457">
        <v>2</v>
      </c>
      <c r="F457">
        <v>0.52050034746351648</v>
      </c>
      <c r="G457">
        <v>0.47949965253648369</v>
      </c>
      <c r="H457">
        <v>1705.239312000002</v>
      </c>
      <c r="I457">
        <v>1570.914720000002</v>
      </c>
      <c r="J457">
        <v>7.9916608756080629E-2</v>
      </c>
      <c r="K457">
        <v>0.25955524669909669</v>
      </c>
      <c r="L457">
        <v>5.6289089645587147E-2</v>
      </c>
      <c r="M457">
        <v>261.8191200000004</v>
      </c>
      <c r="N457">
        <v>850.34296800000129</v>
      </c>
      <c r="O457">
        <v>184.41172800000001</v>
      </c>
      <c r="P457">
        <v>145.70803200000029</v>
      </c>
      <c r="Q457">
        <v>116.11108800000019</v>
      </c>
      <c r="R457">
        <v>448.5075360000007</v>
      </c>
      <c r="S457">
        <v>401.83543200000048</v>
      </c>
      <c r="T457">
        <v>86.514144000000002</v>
      </c>
      <c r="U457">
        <v>97.897583999999995</v>
      </c>
      <c r="V457" s="8">
        <v>17.797000000000001</v>
      </c>
      <c r="W457" s="8">
        <v>58.898000000000003</v>
      </c>
      <c r="X457" s="8">
        <v>23.305</v>
      </c>
    </row>
    <row r="458" spans="1:24" ht="16" x14ac:dyDescent="0.4">
      <c r="A458" s="14" t="s">
        <v>36</v>
      </c>
      <c r="B458" t="s">
        <v>539</v>
      </c>
      <c r="C458">
        <v>5953.5391200000113</v>
      </c>
      <c r="D458" t="s">
        <v>39</v>
      </c>
      <c r="E458">
        <v>2</v>
      </c>
      <c r="F458">
        <v>0.5051625239005737</v>
      </c>
      <c r="G458">
        <v>0.49483747609942641</v>
      </c>
      <c r="H458">
        <v>3007.5048480000059</v>
      </c>
      <c r="I458">
        <v>2946.0342720000058</v>
      </c>
      <c r="J458">
        <v>7.0936902485659689E-2</v>
      </c>
      <c r="K458">
        <v>0.27284894837476098</v>
      </c>
      <c r="L458">
        <v>5.6596558317399563E-2</v>
      </c>
      <c r="M458">
        <v>422.32562400000103</v>
      </c>
      <c r="N458">
        <v>1624.4168880000029</v>
      </c>
      <c r="O458">
        <v>336.94982400000032</v>
      </c>
      <c r="P458">
        <v>210.59364000000039</v>
      </c>
      <c r="Q458">
        <v>211.73198400000049</v>
      </c>
      <c r="R458">
        <v>833.26780800000154</v>
      </c>
      <c r="S458">
        <v>791.1490800000015</v>
      </c>
      <c r="T458">
        <v>155.95312800000011</v>
      </c>
      <c r="U458">
        <v>180.99669600000021</v>
      </c>
      <c r="V458" s="8">
        <v>17.797000000000001</v>
      </c>
      <c r="W458" s="8">
        <v>58.898000000000003</v>
      </c>
      <c r="X458" s="8">
        <v>23.305</v>
      </c>
    </row>
    <row r="459" spans="1:24" ht="16" x14ac:dyDescent="0.4">
      <c r="A459" s="14" t="s">
        <v>36</v>
      </c>
      <c r="B459" t="s">
        <v>540</v>
      </c>
      <c r="C459">
        <v>2568.1040640000019</v>
      </c>
      <c r="D459" t="s">
        <v>39</v>
      </c>
      <c r="E459">
        <v>2</v>
      </c>
      <c r="F459">
        <v>0.525709219858156</v>
      </c>
      <c r="G459">
        <v>0.47429078014184389</v>
      </c>
      <c r="H459">
        <v>1350.075984000001</v>
      </c>
      <c r="I459">
        <v>1218.028080000001</v>
      </c>
      <c r="J459">
        <v>7.3138297872340441E-2</v>
      </c>
      <c r="K459">
        <v>0.27304964539007098</v>
      </c>
      <c r="L459">
        <v>6.9148936170212713E-2</v>
      </c>
      <c r="M459">
        <v>187.82676000000021</v>
      </c>
      <c r="N459">
        <v>701.21990400000084</v>
      </c>
      <c r="O459">
        <v>177.58166399999999</v>
      </c>
      <c r="P459">
        <v>97.897584000000109</v>
      </c>
      <c r="Q459">
        <v>89.929176000000098</v>
      </c>
      <c r="R459">
        <v>387.03696000000048</v>
      </c>
      <c r="S459">
        <v>314.1829440000003</v>
      </c>
      <c r="T459">
        <v>85.375799999999998</v>
      </c>
      <c r="U459">
        <v>92.205864000000005</v>
      </c>
      <c r="V459" s="8">
        <v>17.797000000000001</v>
      </c>
      <c r="W459" s="8">
        <v>58.898000000000003</v>
      </c>
      <c r="X459" s="8">
        <v>23.305</v>
      </c>
    </row>
    <row r="460" spans="1:24" ht="16" x14ac:dyDescent="0.4">
      <c r="A460" s="14" t="s">
        <v>36</v>
      </c>
      <c r="B460" t="s">
        <v>541</v>
      </c>
      <c r="C460">
        <v>20257.96982400004</v>
      </c>
      <c r="D460" t="s">
        <v>39</v>
      </c>
      <c r="E460">
        <v>2</v>
      </c>
      <c r="F460">
        <v>0.4933692964711171</v>
      </c>
      <c r="G460">
        <v>0.50663070352888284</v>
      </c>
      <c r="H460">
        <v>9994.6603200000191</v>
      </c>
      <c r="I460">
        <v>10263.309504000021</v>
      </c>
      <c r="J460">
        <v>7.5634974151494797E-2</v>
      </c>
      <c r="K460">
        <v>0.25539447066756582</v>
      </c>
      <c r="L460">
        <v>6.5913688469318804E-2</v>
      </c>
      <c r="M460">
        <v>1532.211024000004</v>
      </c>
      <c r="N460">
        <v>5173.7734800000117</v>
      </c>
      <c r="O460">
        <v>1335.2775119999999</v>
      </c>
      <c r="P460">
        <v>747.89200800000185</v>
      </c>
      <c r="Q460">
        <v>784.31901600000242</v>
      </c>
      <c r="R460">
        <v>2589.7326000000062</v>
      </c>
      <c r="S460">
        <v>2584.0408800000059</v>
      </c>
      <c r="T460">
        <v>606.73735199999999</v>
      </c>
      <c r="U460">
        <v>728.54015999999979</v>
      </c>
      <c r="V460" s="8">
        <v>17.797000000000001</v>
      </c>
      <c r="W460" s="8">
        <v>58.898000000000003</v>
      </c>
      <c r="X460" s="8">
        <v>23.305</v>
      </c>
    </row>
    <row r="461" spans="1:24" ht="16" x14ac:dyDescent="0.4">
      <c r="A461" s="14" t="s">
        <v>36</v>
      </c>
      <c r="B461" t="s">
        <v>542</v>
      </c>
      <c r="C461">
        <v>1152.004128</v>
      </c>
      <c r="D461" t="s">
        <v>39</v>
      </c>
      <c r="E461">
        <v>2</v>
      </c>
      <c r="F461">
        <v>0.52173913043478259</v>
      </c>
      <c r="G461">
        <v>0.47826086956521741</v>
      </c>
      <c r="H461">
        <v>601.04563199999996</v>
      </c>
      <c r="I461">
        <v>550.95849599999997</v>
      </c>
      <c r="J461">
        <v>7.8063241106719375E-2</v>
      </c>
      <c r="K461">
        <v>0.26778656126482209</v>
      </c>
      <c r="L461">
        <v>7.0158102766798416E-2</v>
      </c>
      <c r="M461">
        <v>89.929176000000012</v>
      </c>
      <c r="N461">
        <v>308.49122399999999</v>
      </c>
      <c r="O461">
        <v>80.822423999999998</v>
      </c>
      <c r="P461">
        <v>44.395415999999997</v>
      </c>
      <c r="Q461">
        <v>45.533760000000001</v>
      </c>
      <c r="R461">
        <v>159.36815999999999</v>
      </c>
      <c r="S461">
        <v>149.123064</v>
      </c>
      <c r="T461">
        <v>42.118727999999997</v>
      </c>
      <c r="U461">
        <v>38.703696000000001</v>
      </c>
      <c r="V461" s="8">
        <v>17.797000000000001</v>
      </c>
      <c r="W461" s="8">
        <v>58.898000000000003</v>
      </c>
      <c r="X461" s="8">
        <v>23.305</v>
      </c>
    </row>
    <row r="462" spans="1:24" ht="16" x14ac:dyDescent="0.4">
      <c r="A462" s="14" t="s">
        <v>36</v>
      </c>
      <c r="B462" t="s">
        <v>543</v>
      </c>
      <c r="C462">
        <v>2891.393760000004</v>
      </c>
      <c r="D462" t="s">
        <v>39</v>
      </c>
      <c r="E462">
        <v>2</v>
      </c>
      <c r="F462">
        <v>0.51968503937007871</v>
      </c>
      <c r="G462">
        <v>0.48031496062992107</v>
      </c>
      <c r="H462">
        <v>1502.6140800000021</v>
      </c>
      <c r="I462">
        <v>1388.779680000001</v>
      </c>
      <c r="J462">
        <v>9.0157480314960667E-2</v>
      </c>
      <c r="K462">
        <v>0.25866141732283471</v>
      </c>
      <c r="L462">
        <v>5.9055118110236143E-2</v>
      </c>
      <c r="M462">
        <v>260.68077600000038</v>
      </c>
      <c r="N462">
        <v>747.89200800000094</v>
      </c>
      <c r="O462">
        <v>170.7516</v>
      </c>
      <c r="P462">
        <v>122.9411520000002</v>
      </c>
      <c r="Q462">
        <v>137.73962400000019</v>
      </c>
      <c r="R462">
        <v>395.00536800000049</v>
      </c>
      <c r="S462">
        <v>352.8866400000004</v>
      </c>
      <c r="T462">
        <v>89.929175999999998</v>
      </c>
      <c r="U462">
        <v>80.822423999999998</v>
      </c>
      <c r="V462" s="8">
        <v>17.797000000000001</v>
      </c>
      <c r="W462" s="8">
        <v>58.898000000000003</v>
      </c>
      <c r="X462" s="8">
        <v>23.305</v>
      </c>
    </row>
    <row r="463" spans="1:24" ht="16" x14ac:dyDescent="0.4">
      <c r="A463" s="14" t="s">
        <v>36</v>
      </c>
      <c r="B463" t="s">
        <v>544</v>
      </c>
      <c r="C463">
        <v>2631.8513280000029</v>
      </c>
      <c r="D463" t="s">
        <v>39</v>
      </c>
      <c r="E463">
        <v>2</v>
      </c>
      <c r="F463">
        <v>0.51211072664359858</v>
      </c>
      <c r="G463">
        <v>0.4878892733564012</v>
      </c>
      <c r="H463">
        <v>1347.799296000002</v>
      </c>
      <c r="I463">
        <v>1284.052032000001</v>
      </c>
      <c r="J463">
        <v>7.0934256055363312E-2</v>
      </c>
      <c r="K463">
        <v>0.26859861591695511</v>
      </c>
      <c r="L463">
        <v>7.3529411764705815E-2</v>
      </c>
      <c r="M463">
        <v>186.68841600000019</v>
      </c>
      <c r="N463">
        <v>706.91162400000087</v>
      </c>
      <c r="O463">
        <v>193.51848000000001</v>
      </c>
      <c r="P463">
        <v>95.620896000000101</v>
      </c>
      <c r="Q463">
        <v>91.067520000000087</v>
      </c>
      <c r="R463">
        <v>377.9302080000005</v>
      </c>
      <c r="S463">
        <v>328.98141600000031</v>
      </c>
      <c r="T463">
        <v>86.514144000000002</v>
      </c>
      <c r="U463">
        <v>107.004336</v>
      </c>
      <c r="V463" s="8">
        <v>17.797000000000001</v>
      </c>
      <c r="W463" s="8">
        <v>58.898000000000003</v>
      </c>
      <c r="X463" s="8">
        <v>23.305</v>
      </c>
    </row>
    <row r="464" spans="1:24" ht="16" x14ac:dyDescent="0.4">
      <c r="A464" s="14" t="s">
        <v>36</v>
      </c>
      <c r="B464" t="s">
        <v>545</v>
      </c>
      <c r="C464">
        <v>5072.4608640000097</v>
      </c>
      <c r="D464" t="s">
        <v>39</v>
      </c>
      <c r="E464">
        <v>2</v>
      </c>
      <c r="F464">
        <v>0.51929982046678635</v>
      </c>
      <c r="G464">
        <v>0.48070017953321359</v>
      </c>
      <c r="H464">
        <v>2634.1280160000051</v>
      </c>
      <c r="I464">
        <v>2438.332848000005</v>
      </c>
      <c r="J464">
        <v>9.0215439856373453E-2</v>
      </c>
      <c r="K464">
        <v>0.24461400359066429</v>
      </c>
      <c r="L464">
        <v>5.6328545780969387E-2</v>
      </c>
      <c r="M464">
        <v>457.61428800000101</v>
      </c>
      <c r="N464">
        <v>1240.794960000002</v>
      </c>
      <c r="O464">
        <v>285.72434400000009</v>
      </c>
      <c r="P464">
        <v>227.66880000000049</v>
      </c>
      <c r="Q464">
        <v>229.94548800000049</v>
      </c>
      <c r="R464">
        <v>662.51620800000126</v>
      </c>
      <c r="S464">
        <v>578.27875200000108</v>
      </c>
      <c r="T464">
        <v>137.73962399999999</v>
      </c>
      <c r="U464">
        <v>147.9847200000001</v>
      </c>
      <c r="V464" s="8">
        <v>17.797000000000001</v>
      </c>
      <c r="W464" s="8">
        <v>58.898000000000003</v>
      </c>
      <c r="X464" s="8">
        <v>23.305</v>
      </c>
    </row>
    <row r="465" spans="1:24" ht="16" x14ac:dyDescent="0.4">
      <c r="A465" s="14" t="s">
        <v>36</v>
      </c>
      <c r="B465" t="s">
        <v>546</v>
      </c>
      <c r="C465">
        <v>5425.3475040000103</v>
      </c>
      <c r="D465" t="s">
        <v>39</v>
      </c>
      <c r="E465">
        <v>2</v>
      </c>
      <c r="F465">
        <v>0.49811162400335718</v>
      </c>
      <c r="G465">
        <v>0.50188837599664282</v>
      </c>
      <c r="H465">
        <v>2702.428656000006</v>
      </c>
      <c r="I465">
        <v>2722.9188480000048</v>
      </c>
      <c r="J465">
        <v>8.1409987410826723E-2</v>
      </c>
      <c r="K465">
        <v>0.27150650440621071</v>
      </c>
      <c r="L465">
        <v>7.5535039865715442E-2</v>
      </c>
      <c r="M465">
        <v>441.67747200000099</v>
      </c>
      <c r="N465">
        <v>1473.0171360000029</v>
      </c>
      <c r="O465">
        <v>409.80384000000049</v>
      </c>
      <c r="P465">
        <v>219.70039200000051</v>
      </c>
      <c r="Q465">
        <v>221.97708000000051</v>
      </c>
      <c r="R465">
        <v>716.01837600000158</v>
      </c>
      <c r="S465">
        <v>756.99876000000154</v>
      </c>
      <c r="T465">
        <v>216.28536000000031</v>
      </c>
      <c r="U465">
        <v>193.51848000000021</v>
      </c>
      <c r="V465" s="8">
        <v>17.797000000000001</v>
      </c>
      <c r="W465" s="8">
        <v>58.898000000000003</v>
      </c>
      <c r="X465" s="8">
        <v>23.305</v>
      </c>
    </row>
    <row r="466" spans="1:24" ht="16" x14ac:dyDescent="0.4">
      <c r="A466" s="14" t="s">
        <v>36</v>
      </c>
      <c r="B466" t="s">
        <v>547</v>
      </c>
      <c r="C466">
        <v>27720.953088000071</v>
      </c>
      <c r="D466" t="s">
        <v>39</v>
      </c>
      <c r="E466">
        <v>2</v>
      </c>
      <c r="F466">
        <v>0.51429040735873821</v>
      </c>
      <c r="G466">
        <v>0.48570959264126168</v>
      </c>
      <c r="H466">
        <v>14256.620256000029</v>
      </c>
      <c r="I466">
        <v>13464.33283200004</v>
      </c>
      <c r="J466">
        <v>7.9048948751642575E-2</v>
      </c>
      <c r="K466">
        <v>0.26478318002628121</v>
      </c>
      <c r="L466">
        <v>6.0036136662286257E-2</v>
      </c>
      <c r="M466">
        <v>2191.3122000000049</v>
      </c>
      <c r="N466">
        <v>7340.0421120000174</v>
      </c>
      <c r="O466">
        <v>1664.2589279999979</v>
      </c>
      <c r="P466">
        <v>1162.249224000001</v>
      </c>
      <c r="Q466">
        <v>1029.062976000004</v>
      </c>
      <c r="R466">
        <v>3832.8042480000072</v>
      </c>
      <c r="S466">
        <v>3507.2378640000102</v>
      </c>
      <c r="T466">
        <v>793.42576799999938</v>
      </c>
      <c r="U466">
        <v>870.83315999999888</v>
      </c>
      <c r="V466" s="8">
        <v>17.797000000000001</v>
      </c>
      <c r="W466" s="8">
        <v>58.898000000000003</v>
      </c>
      <c r="X466" s="8">
        <v>23.305</v>
      </c>
    </row>
    <row r="467" spans="1:24" ht="16" x14ac:dyDescent="0.4">
      <c r="A467" s="14" t="s">
        <v>36</v>
      </c>
      <c r="B467" t="s">
        <v>548</v>
      </c>
      <c r="C467">
        <v>8184.6933600000029</v>
      </c>
      <c r="D467" t="s">
        <v>39</v>
      </c>
      <c r="E467">
        <v>2</v>
      </c>
      <c r="F467">
        <v>0.52461752433936004</v>
      </c>
      <c r="G467">
        <v>0.4753824756606399</v>
      </c>
      <c r="H467">
        <v>4293.833568</v>
      </c>
      <c r="I467">
        <v>3890.859792000002</v>
      </c>
      <c r="J467">
        <v>7.6912378303198886E-2</v>
      </c>
      <c r="K467">
        <v>0.2636995827538246</v>
      </c>
      <c r="L467">
        <v>5.9805285118219809E-2</v>
      </c>
      <c r="M467">
        <v>629.50423200000023</v>
      </c>
      <c r="N467">
        <v>2158.3002240000001</v>
      </c>
      <c r="O467">
        <v>489.48792000000071</v>
      </c>
      <c r="P467">
        <v>306.21453600000018</v>
      </c>
      <c r="Q467">
        <v>323.28969599999999</v>
      </c>
      <c r="R467">
        <v>1170.217631999999</v>
      </c>
      <c r="S467">
        <v>988.0825920000002</v>
      </c>
      <c r="T467">
        <v>253.85071200000041</v>
      </c>
      <c r="U467">
        <v>235.6372080000003</v>
      </c>
      <c r="V467" s="8">
        <v>17.797000000000001</v>
      </c>
      <c r="W467" s="8">
        <v>58.898000000000003</v>
      </c>
      <c r="X467" s="8">
        <v>23.305</v>
      </c>
    </row>
    <row r="468" spans="1:24" ht="16" x14ac:dyDescent="0.4">
      <c r="A468" s="14" t="s">
        <v>36</v>
      </c>
      <c r="B468" t="s">
        <v>549</v>
      </c>
      <c r="C468">
        <v>2477.0365440000019</v>
      </c>
      <c r="D468" t="s">
        <v>39</v>
      </c>
      <c r="E468">
        <v>2</v>
      </c>
      <c r="F468">
        <v>0.49816176470588219</v>
      </c>
      <c r="G468">
        <v>0.50183823529411753</v>
      </c>
      <c r="H468">
        <v>1233.9648960000011</v>
      </c>
      <c r="I468">
        <v>1243.071648000001</v>
      </c>
      <c r="J468">
        <v>6.3878676470588217E-2</v>
      </c>
      <c r="K468">
        <v>0.26194852941176472</v>
      </c>
      <c r="L468">
        <v>7.7665441176470507E-2</v>
      </c>
      <c r="M468">
        <v>158.22981600000011</v>
      </c>
      <c r="N468">
        <v>648.8560800000007</v>
      </c>
      <c r="O468">
        <v>192.38013599999999</v>
      </c>
      <c r="P468">
        <v>73.992360000000033</v>
      </c>
      <c r="Q468">
        <v>84.237456000000066</v>
      </c>
      <c r="R468">
        <v>322.15135200000032</v>
      </c>
      <c r="S468">
        <v>326.70472800000027</v>
      </c>
      <c r="T468">
        <v>96.759240000000005</v>
      </c>
      <c r="U468">
        <v>95.620896000000002</v>
      </c>
      <c r="V468" s="8">
        <v>17.797000000000001</v>
      </c>
      <c r="W468" s="8">
        <v>58.898000000000003</v>
      </c>
      <c r="X468" s="8">
        <v>23.305</v>
      </c>
    </row>
    <row r="469" spans="1:24" ht="16" x14ac:dyDescent="0.4">
      <c r="A469" s="14" t="s">
        <v>36</v>
      </c>
      <c r="B469" t="s">
        <v>550</v>
      </c>
      <c r="C469">
        <v>4277.8967520000069</v>
      </c>
      <c r="D469" t="s">
        <v>39</v>
      </c>
      <c r="E469">
        <v>2</v>
      </c>
      <c r="F469">
        <v>0.50345928685471009</v>
      </c>
      <c r="G469">
        <v>0.49654071314529008</v>
      </c>
      <c r="H469">
        <v>2153.7468480000039</v>
      </c>
      <c r="I469">
        <v>2124.149904000004</v>
      </c>
      <c r="J469">
        <v>7.7967003725385869E-2</v>
      </c>
      <c r="K469">
        <v>0.25651942522618421</v>
      </c>
      <c r="L469">
        <v>5.7743480574773763E-2</v>
      </c>
      <c r="M469">
        <v>333.53479200000072</v>
      </c>
      <c r="N469">
        <v>1097.3636160000019</v>
      </c>
      <c r="O469">
        <v>247.02064800000011</v>
      </c>
      <c r="P469">
        <v>161.64484800000031</v>
      </c>
      <c r="Q469">
        <v>171.88994400000041</v>
      </c>
      <c r="R469">
        <v>545.26677600000107</v>
      </c>
      <c r="S469">
        <v>552.09684000000107</v>
      </c>
      <c r="T469">
        <v>124.07949600000011</v>
      </c>
      <c r="U469">
        <v>122.9411520000001</v>
      </c>
      <c r="V469" s="8">
        <v>17.797000000000001</v>
      </c>
      <c r="W469" s="8">
        <v>58.898000000000003</v>
      </c>
      <c r="X469" s="8">
        <v>23.305</v>
      </c>
    </row>
    <row r="470" spans="1:24" ht="16" x14ac:dyDescent="0.4">
      <c r="A470" s="14" t="s">
        <v>36</v>
      </c>
      <c r="B470" t="s">
        <v>551</v>
      </c>
      <c r="C470">
        <v>2818.5397440000029</v>
      </c>
      <c r="D470" t="s">
        <v>39</v>
      </c>
      <c r="E470">
        <v>2</v>
      </c>
      <c r="F470">
        <v>0.49111470113085631</v>
      </c>
      <c r="G470">
        <v>0.5088852988691438</v>
      </c>
      <c r="H470">
        <v>1384.2263040000021</v>
      </c>
      <c r="I470">
        <v>1434.313440000001</v>
      </c>
      <c r="J470">
        <v>7.1082390953150248E-2</v>
      </c>
      <c r="K470">
        <v>0.26938610662358647</v>
      </c>
      <c r="L470">
        <v>6.8659127625201877E-2</v>
      </c>
      <c r="M470">
        <v>200.3485440000002</v>
      </c>
      <c r="N470">
        <v>759.27544800000101</v>
      </c>
      <c r="O470">
        <v>193.51848000000001</v>
      </c>
      <c r="P470">
        <v>92.205864000000091</v>
      </c>
      <c r="Q470">
        <v>108.1426800000001</v>
      </c>
      <c r="R470">
        <v>384.7602720000005</v>
      </c>
      <c r="S470">
        <v>374.51517600000051</v>
      </c>
      <c r="T470">
        <v>86.514144000000002</v>
      </c>
      <c r="U470">
        <v>107.004336</v>
      </c>
      <c r="V470" s="8">
        <v>17.797000000000001</v>
      </c>
      <c r="W470" s="8">
        <v>58.898000000000003</v>
      </c>
      <c r="X470" s="8">
        <v>23.305</v>
      </c>
    </row>
    <row r="471" spans="1:24" ht="16" x14ac:dyDescent="0.4">
      <c r="A471" s="14" t="s">
        <v>36</v>
      </c>
      <c r="B471" t="s">
        <v>552</v>
      </c>
      <c r="C471">
        <v>8207.460240000004</v>
      </c>
      <c r="D471" t="s">
        <v>39</v>
      </c>
      <c r="E471">
        <v>2</v>
      </c>
      <c r="F471">
        <v>0.51789181692094288</v>
      </c>
      <c r="G471">
        <v>0.4821081830790569</v>
      </c>
      <c r="H471">
        <v>4250.5764959999997</v>
      </c>
      <c r="I471">
        <v>3956.883744000002</v>
      </c>
      <c r="J471">
        <v>8.4604715672676745E-2</v>
      </c>
      <c r="K471">
        <v>0.26601941747572799</v>
      </c>
      <c r="L471">
        <v>5.2704576976421683E-2</v>
      </c>
      <c r="M471">
        <v>694.38983999999959</v>
      </c>
      <c r="N471">
        <v>2183.3437920000001</v>
      </c>
      <c r="O471">
        <v>432.57072000000051</v>
      </c>
      <c r="P471">
        <v>350.60995199999968</v>
      </c>
      <c r="Q471">
        <v>343.7798879999998</v>
      </c>
      <c r="R471">
        <v>1154.280816</v>
      </c>
      <c r="S471">
        <v>1029.0629759999999</v>
      </c>
      <c r="T471">
        <v>209.45529600000029</v>
      </c>
      <c r="U471">
        <v>223.1154240000003</v>
      </c>
      <c r="V471" s="8">
        <v>17.797000000000001</v>
      </c>
      <c r="W471" s="8">
        <v>58.898000000000003</v>
      </c>
      <c r="X471" s="8">
        <v>23.305</v>
      </c>
    </row>
    <row r="472" spans="1:24" ht="16" x14ac:dyDescent="0.4">
      <c r="A472" s="14" t="s">
        <v>36</v>
      </c>
      <c r="B472" t="s">
        <v>553</v>
      </c>
      <c r="C472">
        <v>2529.4003680000019</v>
      </c>
      <c r="D472" t="s">
        <v>39</v>
      </c>
      <c r="E472">
        <v>2</v>
      </c>
      <c r="F472">
        <v>0.49504950495049499</v>
      </c>
      <c r="G472">
        <v>0.50495049504950495</v>
      </c>
      <c r="H472">
        <v>1252.1784000000009</v>
      </c>
      <c r="I472">
        <v>1277.221968000001</v>
      </c>
      <c r="J472">
        <v>6.7506750675067492E-2</v>
      </c>
      <c r="K472">
        <v>0.26822682268226827</v>
      </c>
      <c r="L472">
        <v>6.4356435643564289E-2</v>
      </c>
      <c r="M472">
        <v>170.75160000000011</v>
      </c>
      <c r="N472">
        <v>678.45302400000071</v>
      </c>
      <c r="O472">
        <v>162.78319200000001</v>
      </c>
      <c r="P472">
        <v>79.684080000000051</v>
      </c>
      <c r="Q472">
        <v>91.067520000000087</v>
      </c>
      <c r="R472">
        <v>347.19492000000042</v>
      </c>
      <c r="S472">
        <v>331.25810400000029</v>
      </c>
      <c r="T472">
        <v>80.822423999999998</v>
      </c>
      <c r="U472">
        <v>81.960768000000002</v>
      </c>
      <c r="V472" s="8">
        <v>17.797000000000001</v>
      </c>
      <c r="W472" s="8">
        <v>58.898000000000003</v>
      </c>
      <c r="X472" s="8">
        <v>23.305</v>
      </c>
    </row>
    <row r="473" spans="1:24" ht="16" x14ac:dyDescent="0.4">
      <c r="A473" s="14" t="s">
        <v>36</v>
      </c>
      <c r="B473" t="s">
        <v>554</v>
      </c>
      <c r="C473">
        <v>1816.7970240000011</v>
      </c>
      <c r="D473" t="s">
        <v>39</v>
      </c>
      <c r="E473">
        <v>2</v>
      </c>
      <c r="F473">
        <v>0.50626566416040097</v>
      </c>
      <c r="G473">
        <v>0.49373433583959903</v>
      </c>
      <c r="H473">
        <v>919.78195200000039</v>
      </c>
      <c r="I473">
        <v>897.01507200000037</v>
      </c>
      <c r="J473">
        <v>9.0225563909774459E-2</v>
      </c>
      <c r="K473">
        <v>0.26691729323308272</v>
      </c>
      <c r="L473">
        <v>4.7619047619047603E-2</v>
      </c>
      <c r="M473">
        <v>163.92153600000009</v>
      </c>
      <c r="N473">
        <v>484.93454400000019</v>
      </c>
      <c r="O473">
        <v>86.514144000000002</v>
      </c>
      <c r="P473">
        <v>79.684080000000051</v>
      </c>
      <c r="Q473">
        <v>84.237456000000066</v>
      </c>
      <c r="R473">
        <v>253.8507120000001</v>
      </c>
      <c r="S473">
        <v>231.08383200000009</v>
      </c>
      <c r="T473">
        <v>37.565351999999997</v>
      </c>
      <c r="U473">
        <v>48.948791999999997</v>
      </c>
      <c r="V473" s="8">
        <v>17.797000000000001</v>
      </c>
      <c r="W473" s="8">
        <v>58.898000000000003</v>
      </c>
      <c r="X473" s="8">
        <v>23.305</v>
      </c>
    </row>
    <row r="474" spans="1:24" ht="16" x14ac:dyDescent="0.4">
      <c r="A474" s="14" t="s">
        <v>36</v>
      </c>
      <c r="B474" t="s">
        <v>523</v>
      </c>
      <c r="C474">
        <v>1598.234976</v>
      </c>
      <c r="D474" t="s">
        <v>39</v>
      </c>
      <c r="E474">
        <v>2</v>
      </c>
      <c r="F474">
        <v>0.50569800569800583</v>
      </c>
      <c r="G474">
        <v>0.49430199430199429</v>
      </c>
      <c r="H474">
        <v>808.22424000000024</v>
      </c>
      <c r="I474">
        <v>790.01073600000018</v>
      </c>
      <c r="J474">
        <v>8.3333333333333343E-2</v>
      </c>
      <c r="K474">
        <v>0.25854700854700863</v>
      </c>
      <c r="L474">
        <v>6.8376068376068369E-2</v>
      </c>
      <c r="M474">
        <v>133.18624800000001</v>
      </c>
      <c r="N474">
        <v>413.21887200000009</v>
      </c>
      <c r="O474">
        <v>109.281024</v>
      </c>
      <c r="P474">
        <v>69.438984000000019</v>
      </c>
      <c r="Q474">
        <v>63.747264000000023</v>
      </c>
      <c r="R474">
        <v>207.17860800000011</v>
      </c>
      <c r="S474">
        <v>206.04026400000001</v>
      </c>
      <c r="T474">
        <v>55.778855999999998</v>
      </c>
      <c r="U474">
        <v>53.502167999999998</v>
      </c>
      <c r="V474" s="8">
        <v>17.797000000000001</v>
      </c>
      <c r="W474" s="8">
        <v>58.898000000000003</v>
      </c>
      <c r="X474" s="8">
        <v>23.305</v>
      </c>
    </row>
    <row r="475" spans="1:24" ht="16" x14ac:dyDescent="0.4">
      <c r="A475" s="14" t="s">
        <v>36</v>
      </c>
      <c r="B475" t="s">
        <v>524</v>
      </c>
      <c r="C475">
        <v>2103.659712000001</v>
      </c>
      <c r="D475" t="s">
        <v>39</v>
      </c>
      <c r="E475">
        <v>2</v>
      </c>
      <c r="F475">
        <v>0.52056277056277045</v>
      </c>
      <c r="G475">
        <v>0.47943722943722938</v>
      </c>
      <c r="H475">
        <v>1095.0869280000011</v>
      </c>
      <c r="I475">
        <v>1008.572784000001</v>
      </c>
      <c r="J475">
        <v>8.0627705627705645E-2</v>
      </c>
      <c r="K475">
        <v>0.27543290043290047</v>
      </c>
      <c r="L475">
        <v>4.9783549783549749E-2</v>
      </c>
      <c r="M475">
        <v>169.61325600000009</v>
      </c>
      <c r="N475">
        <v>579.41709600000047</v>
      </c>
      <c r="O475">
        <v>104.727648</v>
      </c>
      <c r="P475">
        <v>88.79083200000008</v>
      </c>
      <c r="Q475">
        <v>80.822424000000055</v>
      </c>
      <c r="R475">
        <v>309.62956800000029</v>
      </c>
      <c r="S475">
        <v>269.78752800000018</v>
      </c>
      <c r="T475">
        <v>52.363824000000001</v>
      </c>
      <c r="U475">
        <v>52.363824000000001</v>
      </c>
      <c r="V475" s="8">
        <v>17.797000000000001</v>
      </c>
      <c r="W475" s="8">
        <v>58.898000000000003</v>
      </c>
      <c r="X475" s="8">
        <v>23.305</v>
      </c>
    </row>
    <row r="476" spans="1:24" ht="16" x14ac:dyDescent="0.4">
      <c r="A476" s="14" t="s">
        <v>36</v>
      </c>
      <c r="B476" t="s">
        <v>555</v>
      </c>
      <c r="C476">
        <v>1602.788352</v>
      </c>
      <c r="D476" t="s">
        <v>39</v>
      </c>
      <c r="E476">
        <v>2</v>
      </c>
      <c r="F476">
        <v>0.51988636363636365</v>
      </c>
      <c r="G476">
        <v>0.48011363636363619</v>
      </c>
      <c r="H476">
        <v>833.26780800000029</v>
      </c>
      <c r="I476">
        <v>769.52054399999997</v>
      </c>
      <c r="J476">
        <v>6.1079545454545442E-2</v>
      </c>
      <c r="K476">
        <v>0.28551136363636359</v>
      </c>
      <c r="L476">
        <v>5.8948863636363619E-2</v>
      </c>
      <c r="M476">
        <v>97.897584000000009</v>
      </c>
      <c r="N476">
        <v>457.61428800000022</v>
      </c>
      <c r="O476">
        <v>94.482551999999998</v>
      </c>
      <c r="P476">
        <v>46.672103999999997</v>
      </c>
      <c r="Q476">
        <v>51.225479999999997</v>
      </c>
      <c r="R476">
        <v>243.60561600000011</v>
      </c>
      <c r="S476">
        <v>214.00867199999999</v>
      </c>
      <c r="T476">
        <v>47.810448000000001</v>
      </c>
      <c r="U476">
        <v>46.672103999999997</v>
      </c>
      <c r="V476" s="8">
        <v>17.797000000000001</v>
      </c>
      <c r="W476" s="8">
        <v>58.898000000000003</v>
      </c>
      <c r="X476" s="8">
        <v>23.305</v>
      </c>
    </row>
    <row r="477" spans="1:24" ht="16" x14ac:dyDescent="0.4">
      <c r="A477" s="14" t="s">
        <v>36</v>
      </c>
      <c r="B477" t="s">
        <v>556</v>
      </c>
      <c r="C477">
        <v>1671.0889920000011</v>
      </c>
      <c r="D477" t="s">
        <v>39</v>
      </c>
      <c r="E477">
        <v>2</v>
      </c>
      <c r="F477">
        <v>0.5435967302452317</v>
      </c>
      <c r="G477">
        <v>0.45640326975476819</v>
      </c>
      <c r="H477">
        <v>908.39851200000044</v>
      </c>
      <c r="I477">
        <v>762.69048000000009</v>
      </c>
      <c r="J477">
        <v>6.9482288828337874E-2</v>
      </c>
      <c r="K477">
        <v>0.26771117166212532</v>
      </c>
      <c r="L477">
        <v>5.9264305177111697E-2</v>
      </c>
      <c r="M477">
        <v>116.11108800000009</v>
      </c>
      <c r="N477">
        <v>447.36919200000023</v>
      </c>
      <c r="O477">
        <v>99.035928000000013</v>
      </c>
      <c r="P477">
        <v>76.269048000000055</v>
      </c>
      <c r="Q477">
        <v>39.842039999999997</v>
      </c>
      <c r="R477">
        <v>234.49886400000011</v>
      </c>
      <c r="S477">
        <v>212.87032800000009</v>
      </c>
      <c r="T477">
        <v>51.225479999999997</v>
      </c>
      <c r="U477">
        <v>47.810448000000001</v>
      </c>
      <c r="V477" s="8">
        <v>17.797000000000001</v>
      </c>
      <c r="W477" s="8">
        <v>58.898000000000003</v>
      </c>
      <c r="X477" s="8">
        <v>23.305</v>
      </c>
    </row>
    <row r="478" spans="1:24" ht="16" x14ac:dyDescent="0.4">
      <c r="A478" s="14" t="s">
        <v>36</v>
      </c>
      <c r="B478" t="s">
        <v>557</v>
      </c>
      <c r="C478">
        <v>3344.4546720000048</v>
      </c>
      <c r="D478" t="s">
        <v>39</v>
      </c>
      <c r="E478">
        <v>2</v>
      </c>
      <c r="F478">
        <v>0.50918992511912864</v>
      </c>
      <c r="G478">
        <v>0.49081007488087119</v>
      </c>
      <c r="H478">
        <v>1702.962624000003</v>
      </c>
      <c r="I478">
        <v>1641.4920480000019</v>
      </c>
      <c r="J478">
        <v>8.1007488087134122E-2</v>
      </c>
      <c r="K478">
        <v>0.27161334240980262</v>
      </c>
      <c r="L478">
        <v>4.4588155207624172E-2</v>
      </c>
      <c r="M478">
        <v>270.92587200000048</v>
      </c>
      <c r="N478">
        <v>908.39851200000146</v>
      </c>
      <c r="O478">
        <v>149.123064</v>
      </c>
      <c r="P478">
        <v>136.6012800000002</v>
      </c>
      <c r="Q478">
        <v>134.32459200000019</v>
      </c>
      <c r="R478">
        <v>449.64588000000072</v>
      </c>
      <c r="S478">
        <v>458.75263200000069</v>
      </c>
      <c r="T478">
        <v>72.854016000000001</v>
      </c>
      <c r="U478">
        <v>76.269047999999998</v>
      </c>
      <c r="V478" s="8">
        <v>17.797000000000001</v>
      </c>
      <c r="W478" s="8">
        <v>58.898000000000003</v>
      </c>
      <c r="X478" s="8">
        <v>23.305</v>
      </c>
    </row>
    <row r="479" spans="1:24" ht="16" x14ac:dyDescent="0.4">
      <c r="A479" s="15" t="s">
        <v>37</v>
      </c>
      <c r="B479" t="s">
        <v>558</v>
      </c>
      <c r="C479">
        <v>1165.662208</v>
      </c>
      <c r="D479" t="s">
        <v>39</v>
      </c>
      <c r="E479">
        <v>2</v>
      </c>
      <c r="F479">
        <v>0.484375</v>
      </c>
      <c r="G479">
        <v>0.51562500000000011</v>
      </c>
      <c r="H479">
        <v>564.61763200000007</v>
      </c>
      <c r="I479">
        <v>601.04457600000023</v>
      </c>
      <c r="J479">
        <v>6.4453124999999986E-2</v>
      </c>
      <c r="K479">
        <v>0.2509765625</v>
      </c>
      <c r="L479">
        <v>9.6679687499999972E-2</v>
      </c>
      <c r="M479">
        <v>75.130572000000001</v>
      </c>
      <c r="N479">
        <v>292.55389400000013</v>
      </c>
      <c r="O479">
        <v>112.695858</v>
      </c>
      <c r="P479">
        <v>43.256996000000008</v>
      </c>
      <c r="Q479">
        <v>31.873576</v>
      </c>
      <c r="R479">
        <v>138.877724</v>
      </c>
      <c r="S479">
        <v>153.67617000000001</v>
      </c>
      <c r="T479">
        <v>55.778758000000003</v>
      </c>
      <c r="U479">
        <v>56.917099999999998</v>
      </c>
      <c r="V479" s="8">
        <v>15.545999999999999</v>
      </c>
      <c r="W479" s="8">
        <v>62.185000000000002</v>
      </c>
      <c r="X479" s="8">
        <v>22.268999999999998</v>
      </c>
    </row>
    <row r="480" spans="1:24" ht="16" x14ac:dyDescent="0.4">
      <c r="A480" s="15" t="s">
        <v>37</v>
      </c>
      <c r="B480" t="s">
        <v>559</v>
      </c>
      <c r="C480">
        <v>5418.5079199999936</v>
      </c>
      <c r="D480" t="s">
        <v>39</v>
      </c>
      <c r="E480">
        <v>2</v>
      </c>
      <c r="F480">
        <v>0.50420168067226889</v>
      </c>
      <c r="G480">
        <v>0.49579831932773111</v>
      </c>
      <c r="H480">
        <v>2732.0207999999971</v>
      </c>
      <c r="I480">
        <v>2686.487119999997</v>
      </c>
      <c r="J480">
        <v>8.5504201680672229E-2</v>
      </c>
      <c r="K480">
        <v>0.26260504201680668</v>
      </c>
      <c r="L480">
        <v>4.747899159663873E-2</v>
      </c>
      <c r="M480">
        <v>463.30519399999918</v>
      </c>
      <c r="N480">
        <v>1422.927499999998</v>
      </c>
      <c r="O480">
        <v>257.2652920000001</v>
      </c>
      <c r="P480">
        <v>226.5300579999996</v>
      </c>
      <c r="Q480">
        <v>236.77513599999961</v>
      </c>
      <c r="R480">
        <v>720.57048599999905</v>
      </c>
      <c r="S480">
        <v>702.35701399999914</v>
      </c>
      <c r="T480">
        <v>127.494304</v>
      </c>
      <c r="U480">
        <v>129.77098799999999</v>
      </c>
      <c r="V480" s="8">
        <v>15.545999999999999</v>
      </c>
      <c r="W480" s="8">
        <v>62.185000000000002</v>
      </c>
      <c r="X480" s="8">
        <v>22.268999999999998</v>
      </c>
    </row>
    <row r="481" spans="1:24" ht="16" x14ac:dyDescent="0.4">
      <c r="A481" s="15" t="s">
        <v>37</v>
      </c>
      <c r="B481" t="s">
        <v>560</v>
      </c>
      <c r="C481">
        <v>3640.4177160000022</v>
      </c>
      <c r="D481" t="s">
        <v>39</v>
      </c>
      <c r="E481">
        <v>2</v>
      </c>
      <c r="F481">
        <v>0.49468417761100691</v>
      </c>
      <c r="G481">
        <v>0.5053158223889932</v>
      </c>
      <c r="H481">
        <v>1800.857044000001</v>
      </c>
      <c r="I481">
        <v>1839.560672000001</v>
      </c>
      <c r="J481">
        <v>7.2858036272670429E-2</v>
      </c>
      <c r="K481">
        <v>0.26641651031894931</v>
      </c>
      <c r="L481">
        <v>8.5678549093183246E-2</v>
      </c>
      <c r="M481">
        <v>265.23368600000009</v>
      </c>
      <c r="N481">
        <v>969.86738400000036</v>
      </c>
      <c r="O481">
        <v>311.90570800000017</v>
      </c>
      <c r="P481">
        <v>128.63264600000011</v>
      </c>
      <c r="Q481">
        <v>136.6010400000001</v>
      </c>
      <c r="R481">
        <v>486.07203400000009</v>
      </c>
      <c r="S481">
        <v>483.79535000000021</v>
      </c>
      <c r="T481">
        <v>145.70777600000011</v>
      </c>
      <c r="U481">
        <v>166.19793200000009</v>
      </c>
      <c r="V481" s="8">
        <v>15.545999999999999</v>
      </c>
      <c r="W481" s="8">
        <v>62.185000000000002</v>
      </c>
      <c r="X481" s="8">
        <v>22.268999999999998</v>
      </c>
    </row>
    <row r="482" spans="1:24" ht="16" x14ac:dyDescent="0.4">
      <c r="A482" s="15" t="s">
        <v>37</v>
      </c>
      <c r="B482" t="s">
        <v>561</v>
      </c>
      <c r="C482">
        <v>1222.5793080000001</v>
      </c>
      <c r="D482" t="s">
        <v>39</v>
      </c>
      <c r="E482">
        <v>2</v>
      </c>
      <c r="F482">
        <v>0.52700186219739298</v>
      </c>
      <c r="G482">
        <v>0.47299813780260708</v>
      </c>
      <c r="H482">
        <v>644.30157200000008</v>
      </c>
      <c r="I482">
        <v>578.27773600000012</v>
      </c>
      <c r="J482">
        <v>7.7281191806331487E-2</v>
      </c>
      <c r="K482">
        <v>0.24767225325884551</v>
      </c>
      <c r="L482">
        <v>7.2625698324022339E-2</v>
      </c>
      <c r="M482">
        <v>94.48238600000002</v>
      </c>
      <c r="N482">
        <v>302.79897199999999</v>
      </c>
      <c r="O482">
        <v>88.790676000000005</v>
      </c>
      <c r="P482">
        <v>54.640416000000023</v>
      </c>
      <c r="Q482">
        <v>39.841970000000003</v>
      </c>
      <c r="R482">
        <v>152.53782799999999</v>
      </c>
      <c r="S482">
        <v>150.261144</v>
      </c>
      <c r="T482">
        <v>52.363732000000013</v>
      </c>
      <c r="U482">
        <v>36.426943999999999</v>
      </c>
      <c r="V482" s="8">
        <v>15.545999999999999</v>
      </c>
      <c r="W482" s="8">
        <v>62.185000000000002</v>
      </c>
      <c r="X482" s="8">
        <v>22.268999999999998</v>
      </c>
    </row>
    <row r="483" spans="1:24" ht="16" x14ac:dyDescent="0.4">
      <c r="A483" s="15" t="s">
        <v>37</v>
      </c>
      <c r="B483" t="s">
        <v>562</v>
      </c>
      <c r="C483">
        <v>1167.9388919999999</v>
      </c>
      <c r="D483" t="s">
        <v>39</v>
      </c>
      <c r="E483">
        <v>2</v>
      </c>
      <c r="F483">
        <v>0.52826510721247566</v>
      </c>
      <c r="G483">
        <v>0.47173489278752451</v>
      </c>
      <c r="H483">
        <v>616.9813640000001</v>
      </c>
      <c r="I483">
        <v>550.95752800000014</v>
      </c>
      <c r="J483">
        <v>8.3820662768031212E-2</v>
      </c>
      <c r="K483">
        <v>0.2387914230019493</v>
      </c>
      <c r="L483">
        <v>6.8226120857699787E-2</v>
      </c>
      <c r="M483">
        <v>97.897412000000031</v>
      </c>
      <c r="N483">
        <v>278.89379000000002</v>
      </c>
      <c r="O483">
        <v>79.683939999999993</v>
      </c>
      <c r="P483">
        <v>52.36373200000002</v>
      </c>
      <c r="Q483">
        <v>45.533680000000011</v>
      </c>
      <c r="R483">
        <v>151.399486</v>
      </c>
      <c r="S483">
        <v>127.494304</v>
      </c>
      <c r="T483">
        <v>40.980311999999998</v>
      </c>
      <c r="U483">
        <v>38.703627999999988</v>
      </c>
      <c r="V483" s="8">
        <v>15.545999999999999</v>
      </c>
      <c r="W483" s="8">
        <v>62.185000000000002</v>
      </c>
      <c r="X483" s="8">
        <v>22.268999999999998</v>
      </c>
    </row>
    <row r="484" spans="1:24" ht="16" x14ac:dyDescent="0.4">
      <c r="A484" s="15" t="s">
        <v>37</v>
      </c>
      <c r="B484" t="s">
        <v>563</v>
      </c>
      <c r="C484">
        <v>1104.19174</v>
      </c>
      <c r="D484" t="s">
        <v>39</v>
      </c>
      <c r="E484">
        <v>2</v>
      </c>
      <c r="F484">
        <v>0.47628865979381441</v>
      </c>
      <c r="G484">
        <v>0.52371134020618559</v>
      </c>
      <c r="H484">
        <v>525.91400400000009</v>
      </c>
      <c r="I484">
        <v>578.27773600000012</v>
      </c>
      <c r="J484">
        <v>8.1443298969072167E-2</v>
      </c>
      <c r="K484">
        <v>0.2422680412371134</v>
      </c>
      <c r="L484">
        <v>7.2164948453608227E-2</v>
      </c>
      <c r="M484">
        <v>89.929018000000013</v>
      </c>
      <c r="N484">
        <v>267.51037000000008</v>
      </c>
      <c r="O484">
        <v>79.683939999999993</v>
      </c>
      <c r="P484">
        <v>39.841970000000003</v>
      </c>
      <c r="Q484">
        <v>50.087048000000017</v>
      </c>
      <c r="R484">
        <v>126.35596200000001</v>
      </c>
      <c r="S484">
        <v>141.15440799999999</v>
      </c>
      <c r="T484">
        <v>36.426943999999999</v>
      </c>
      <c r="U484">
        <v>43.256996000000001</v>
      </c>
      <c r="V484" s="8">
        <v>15.545999999999999</v>
      </c>
      <c r="W484" s="8">
        <v>62.185000000000002</v>
      </c>
      <c r="X484" s="8">
        <v>22.268999999999998</v>
      </c>
    </row>
    <row r="485" spans="1:24" ht="16" x14ac:dyDescent="0.4">
      <c r="A485" s="15" t="s">
        <v>37</v>
      </c>
      <c r="B485" t="s">
        <v>564</v>
      </c>
      <c r="C485">
        <v>1104.19174</v>
      </c>
      <c r="D485" t="s">
        <v>39</v>
      </c>
      <c r="E485">
        <v>2</v>
      </c>
      <c r="F485">
        <v>0.52371134020618548</v>
      </c>
      <c r="G485">
        <v>0.4762886597938143</v>
      </c>
      <c r="H485">
        <v>578.277736</v>
      </c>
      <c r="I485">
        <v>525.91400399999998</v>
      </c>
      <c r="J485">
        <v>7.0103092783505155E-2</v>
      </c>
      <c r="K485">
        <v>0.26391752577319588</v>
      </c>
      <c r="L485">
        <v>7.319587628865977E-2</v>
      </c>
      <c r="M485">
        <v>77.407256000000018</v>
      </c>
      <c r="N485">
        <v>291.41555199999999</v>
      </c>
      <c r="O485">
        <v>80.822281999999987</v>
      </c>
      <c r="P485">
        <v>39.841970000000003</v>
      </c>
      <c r="Q485">
        <v>37.565286</v>
      </c>
      <c r="R485">
        <v>159.36788000000001</v>
      </c>
      <c r="S485">
        <v>132.04767200000001</v>
      </c>
      <c r="T485">
        <v>37.565286</v>
      </c>
      <c r="U485">
        <v>43.256996000000001</v>
      </c>
      <c r="V485" s="8">
        <v>15.545999999999999</v>
      </c>
      <c r="W485" s="8">
        <v>62.185000000000002</v>
      </c>
      <c r="X485" s="8">
        <v>22.268999999999998</v>
      </c>
    </row>
    <row r="486" spans="1:24" ht="16" x14ac:dyDescent="0.4">
      <c r="A486" s="15" t="s">
        <v>37</v>
      </c>
      <c r="B486" t="s">
        <v>565</v>
      </c>
      <c r="C486">
        <v>1318.200036</v>
      </c>
      <c r="D486" t="s">
        <v>39</v>
      </c>
      <c r="E486">
        <v>2</v>
      </c>
      <c r="F486">
        <v>0.52331606217616589</v>
      </c>
      <c r="G486">
        <v>0.47668393782383423</v>
      </c>
      <c r="H486">
        <v>689.8352520000002</v>
      </c>
      <c r="I486">
        <v>628.3647840000001</v>
      </c>
      <c r="J486">
        <v>6.9084628670120912E-2</v>
      </c>
      <c r="K486">
        <v>0.25647668393782391</v>
      </c>
      <c r="L486">
        <v>8.8946459412780648E-2</v>
      </c>
      <c r="M486">
        <v>91.067360000000036</v>
      </c>
      <c r="N486">
        <v>338.08757400000007</v>
      </c>
      <c r="O486">
        <v>117.24922599999999</v>
      </c>
      <c r="P486">
        <v>54.640416000000023</v>
      </c>
      <c r="Q486">
        <v>36.426944000000013</v>
      </c>
      <c r="R486">
        <v>171.88964200000009</v>
      </c>
      <c r="S486">
        <v>166.19793200000001</v>
      </c>
      <c r="T486">
        <v>67.162178000000011</v>
      </c>
      <c r="U486">
        <v>50.087048000000003</v>
      </c>
      <c r="V486" s="8">
        <v>15.545999999999999</v>
      </c>
      <c r="W486" s="8">
        <v>62.185000000000002</v>
      </c>
      <c r="X486" s="8">
        <v>22.268999999999998</v>
      </c>
    </row>
    <row r="487" spans="1:24" ht="16" x14ac:dyDescent="0.4">
      <c r="A487" s="15" t="s">
        <v>37</v>
      </c>
      <c r="B487" t="s">
        <v>566</v>
      </c>
      <c r="C487">
        <v>36.426943999999999</v>
      </c>
      <c r="D487" t="s">
        <v>39</v>
      </c>
      <c r="E487">
        <v>2</v>
      </c>
      <c r="F487">
        <v>0.4375</v>
      </c>
      <c r="G487">
        <v>0.5625</v>
      </c>
      <c r="H487">
        <v>15.936788</v>
      </c>
      <c r="I487">
        <v>20.490155999999999</v>
      </c>
      <c r="J487">
        <v>0.125</v>
      </c>
      <c r="K487">
        <v>0.15625</v>
      </c>
      <c r="L487">
        <v>0.125</v>
      </c>
      <c r="M487">
        <v>4.5533679999999999</v>
      </c>
      <c r="N487">
        <v>5.6917099999999996</v>
      </c>
      <c r="O487">
        <v>4.5533679999999999</v>
      </c>
      <c r="P487">
        <v>2.2766839999999999</v>
      </c>
      <c r="Q487">
        <v>2.2766839999999999</v>
      </c>
      <c r="R487">
        <v>1.138342</v>
      </c>
      <c r="S487">
        <v>4.5533679999999999</v>
      </c>
      <c r="T487">
        <v>3.4150260000000001</v>
      </c>
      <c r="U487">
        <v>1.138342</v>
      </c>
      <c r="V487" s="8">
        <v>15.545999999999999</v>
      </c>
      <c r="W487" s="8">
        <v>62.185000000000002</v>
      </c>
      <c r="X487" s="8">
        <v>22.268999999999998</v>
      </c>
    </row>
    <row r="488" spans="1:24" ht="16" x14ac:dyDescent="0.4">
      <c r="A488" s="15" t="s">
        <v>37</v>
      </c>
      <c r="B488" t="s">
        <v>161</v>
      </c>
      <c r="C488">
        <v>4874.3804439999994</v>
      </c>
      <c r="D488" t="s">
        <v>39</v>
      </c>
      <c r="E488">
        <v>2</v>
      </c>
      <c r="F488">
        <v>0.50303596450256871</v>
      </c>
      <c r="G488">
        <v>0.49696403549743101</v>
      </c>
      <c r="H488">
        <v>2451.9886679999991</v>
      </c>
      <c r="I488">
        <v>2422.391775999999</v>
      </c>
      <c r="J488">
        <v>8.197104156936004E-2</v>
      </c>
      <c r="K488">
        <v>0.24801494628678181</v>
      </c>
      <c r="L488">
        <v>7.0761326482951956E-2</v>
      </c>
      <c r="M488">
        <v>399.55804199999949</v>
      </c>
      <c r="N488">
        <v>1208.9192039999989</v>
      </c>
      <c r="O488">
        <v>344.91762600000021</v>
      </c>
      <c r="P488">
        <v>203.76321799999971</v>
      </c>
      <c r="Q488">
        <v>195.79482399999981</v>
      </c>
      <c r="R488">
        <v>613.56633799999963</v>
      </c>
      <c r="S488">
        <v>595.35286599999972</v>
      </c>
      <c r="T488">
        <v>166.19793200000009</v>
      </c>
      <c r="U488">
        <v>178.71969400000009</v>
      </c>
      <c r="V488" s="8">
        <v>15.545999999999999</v>
      </c>
      <c r="W488" s="8">
        <v>62.185000000000002</v>
      </c>
      <c r="X488" s="8">
        <v>22.268999999999998</v>
      </c>
    </row>
    <row r="489" spans="1:24" ht="16" x14ac:dyDescent="0.4">
      <c r="A489" s="15" t="s">
        <v>37</v>
      </c>
      <c r="B489" t="s">
        <v>567</v>
      </c>
      <c r="C489">
        <v>828.71297600000003</v>
      </c>
      <c r="D489" t="s">
        <v>39</v>
      </c>
      <c r="E489">
        <v>2</v>
      </c>
      <c r="F489">
        <v>0.53296703296703296</v>
      </c>
      <c r="G489">
        <v>0.46703296703296698</v>
      </c>
      <c r="H489">
        <v>441.67669599999999</v>
      </c>
      <c r="I489">
        <v>387.03627999999998</v>
      </c>
      <c r="J489">
        <v>9.6153846153846159E-2</v>
      </c>
      <c r="K489">
        <v>0.22390109890109891</v>
      </c>
      <c r="L489">
        <v>5.7692307692307682E-2</v>
      </c>
      <c r="M489">
        <v>79.683940000000007</v>
      </c>
      <c r="N489">
        <v>185.549746</v>
      </c>
      <c r="O489">
        <v>47.810363999999993</v>
      </c>
      <c r="P489">
        <v>35.288601999999997</v>
      </c>
      <c r="Q489">
        <v>44.395338000000017</v>
      </c>
      <c r="R489">
        <v>107.004148</v>
      </c>
      <c r="S489">
        <v>78.545597999999984</v>
      </c>
      <c r="T489">
        <v>27.320208000000001</v>
      </c>
      <c r="U489">
        <v>20.490155999999999</v>
      </c>
      <c r="V489" s="8">
        <v>15.545999999999999</v>
      </c>
      <c r="W489" s="8">
        <v>62.185000000000002</v>
      </c>
      <c r="X489" s="8">
        <v>22.268999999999998</v>
      </c>
    </row>
    <row r="490" spans="1:24" ht="16" x14ac:dyDescent="0.4">
      <c r="A490" s="15" t="s">
        <v>37</v>
      </c>
      <c r="B490" t="s">
        <v>568</v>
      </c>
      <c r="C490">
        <v>1698.4062640000011</v>
      </c>
      <c r="D490" t="s">
        <v>39</v>
      </c>
      <c r="E490">
        <v>2</v>
      </c>
      <c r="F490">
        <v>0.54021447721179627</v>
      </c>
      <c r="G490">
        <v>0.45978552278820373</v>
      </c>
      <c r="H490">
        <v>917.50365200000033</v>
      </c>
      <c r="I490">
        <v>780.9026120000002</v>
      </c>
      <c r="J490">
        <v>7.4396782841823064E-2</v>
      </c>
      <c r="K490">
        <v>0.25268096514745308</v>
      </c>
      <c r="L490">
        <v>7.9758713136729206E-2</v>
      </c>
      <c r="M490">
        <v>126.3559620000001</v>
      </c>
      <c r="N490">
        <v>429.1549340000002</v>
      </c>
      <c r="O490">
        <v>135.46269799999999</v>
      </c>
      <c r="P490">
        <v>63.747152000000028</v>
      </c>
      <c r="Q490">
        <v>62.608810000000027</v>
      </c>
      <c r="R490">
        <v>227.6684000000001</v>
      </c>
      <c r="S490">
        <v>201.48653400000009</v>
      </c>
      <c r="T490">
        <v>71.715546000000003</v>
      </c>
      <c r="U490">
        <v>63.747152</v>
      </c>
      <c r="V490" s="8">
        <v>15.545999999999999</v>
      </c>
      <c r="W490" s="8">
        <v>62.185000000000002</v>
      </c>
      <c r="X490" s="8">
        <v>22.268999999999998</v>
      </c>
    </row>
    <row r="491" spans="1:24" ht="16" x14ac:dyDescent="0.4">
      <c r="A491" s="15" t="s">
        <v>37</v>
      </c>
      <c r="B491" t="s">
        <v>569</v>
      </c>
      <c r="C491">
        <v>3280.701644000002</v>
      </c>
      <c r="D491" t="s">
        <v>39</v>
      </c>
      <c r="E491">
        <v>2</v>
      </c>
      <c r="F491">
        <v>0.51145038167938928</v>
      </c>
      <c r="G491">
        <v>0.48854961832061078</v>
      </c>
      <c r="H491">
        <v>1677.916108000001</v>
      </c>
      <c r="I491">
        <v>1602.785536000001</v>
      </c>
      <c r="J491">
        <v>8.5704371963913922E-2</v>
      </c>
      <c r="K491">
        <v>0.2560721721027065</v>
      </c>
      <c r="L491">
        <v>6.5579458709229682E-2</v>
      </c>
      <c r="M491">
        <v>281.17047400000013</v>
      </c>
      <c r="N491">
        <v>840.09639600000048</v>
      </c>
      <c r="O491">
        <v>215.14663800000011</v>
      </c>
      <c r="P491">
        <v>154.81451200000001</v>
      </c>
      <c r="Q491">
        <v>126.3559620000001</v>
      </c>
      <c r="R491">
        <v>438.26167000000021</v>
      </c>
      <c r="S491">
        <v>401.83472600000022</v>
      </c>
      <c r="T491">
        <v>104.727464</v>
      </c>
      <c r="U491">
        <v>110.419174</v>
      </c>
      <c r="V491" s="8">
        <v>15.545999999999999</v>
      </c>
      <c r="W491" s="8">
        <v>62.185000000000002</v>
      </c>
      <c r="X491" s="8">
        <v>22.268999999999998</v>
      </c>
    </row>
    <row r="492" spans="1:24" ht="16" x14ac:dyDescent="0.4">
      <c r="A492" s="15" t="s">
        <v>37</v>
      </c>
      <c r="B492" t="s">
        <v>570</v>
      </c>
      <c r="C492">
        <v>1393.330608</v>
      </c>
      <c r="D492" t="s">
        <v>39</v>
      </c>
      <c r="E492">
        <v>2</v>
      </c>
      <c r="F492">
        <v>0.49509803921568629</v>
      </c>
      <c r="G492">
        <v>0.50490196078431382</v>
      </c>
      <c r="H492">
        <v>689.8352520000002</v>
      </c>
      <c r="I492">
        <v>703.49535600000024</v>
      </c>
      <c r="J492">
        <v>8.7418300653594794E-2</v>
      </c>
      <c r="K492">
        <v>0.25490196078431382</v>
      </c>
      <c r="L492">
        <v>6.781045751633985E-2</v>
      </c>
      <c r="M492">
        <v>121.8025940000001</v>
      </c>
      <c r="N492">
        <v>355.16270400000008</v>
      </c>
      <c r="O492">
        <v>94.482385999999991</v>
      </c>
      <c r="P492">
        <v>55.778758000000018</v>
      </c>
      <c r="Q492">
        <v>66.023836000000031</v>
      </c>
      <c r="R492">
        <v>185.54974600000011</v>
      </c>
      <c r="S492">
        <v>169.61295799999999</v>
      </c>
      <c r="T492">
        <v>51.225389999999997</v>
      </c>
      <c r="U492">
        <v>43.256996000000001</v>
      </c>
      <c r="V492" s="8">
        <v>15.545999999999999</v>
      </c>
      <c r="W492" s="8">
        <v>62.185000000000002</v>
      </c>
      <c r="X492" s="8">
        <v>22.268999999999998</v>
      </c>
    </row>
    <row r="493" spans="1:24" ht="16" x14ac:dyDescent="0.4">
      <c r="A493" s="15" t="s">
        <v>37</v>
      </c>
      <c r="B493" t="s">
        <v>163</v>
      </c>
      <c r="C493">
        <v>1181.5989959999999</v>
      </c>
      <c r="D493" t="s">
        <v>39</v>
      </c>
      <c r="E493">
        <v>2</v>
      </c>
      <c r="F493">
        <v>0.4932562620423892</v>
      </c>
      <c r="G493">
        <v>0.50674373795761074</v>
      </c>
      <c r="H493">
        <v>582.8311040000001</v>
      </c>
      <c r="I493">
        <v>598.76789200000007</v>
      </c>
      <c r="J493">
        <v>9.344894026974955E-2</v>
      </c>
      <c r="K493">
        <v>0.22350674373795759</v>
      </c>
      <c r="L493">
        <v>7.803468208092483E-2</v>
      </c>
      <c r="M493">
        <v>110.4191740000001</v>
      </c>
      <c r="N493">
        <v>264.09534400000001</v>
      </c>
      <c r="O493">
        <v>92.205701999999988</v>
      </c>
      <c r="P493">
        <v>52.36373200000002</v>
      </c>
      <c r="Q493">
        <v>58.055442000000028</v>
      </c>
      <c r="R493">
        <v>128.63264599999999</v>
      </c>
      <c r="S493">
        <v>135.46269799999999</v>
      </c>
      <c r="T493">
        <v>47.810363999999993</v>
      </c>
      <c r="U493">
        <v>44.395338000000002</v>
      </c>
      <c r="V493" s="8">
        <v>15.545999999999999</v>
      </c>
      <c r="W493" s="8">
        <v>62.185000000000002</v>
      </c>
      <c r="X493" s="8">
        <v>22.268999999999998</v>
      </c>
    </row>
    <row r="494" spans="1:24" ht="16" x14ac:dyDescent="0.4">
      <c r="A494" s="15" t="s">
        <v>37</v>
      </c>
      <c r="B494" t="s">
        <v>571</v>
      </c>
      <c r="C494">
        <v>2611.356548000002</v>
      </c>
      <c r="D494" t="s">
        <v>39</v>
      </c>
      <c r="E494">
        <v>2</v>
      </c>
      <c r="F494">
        <v>0.50915431560592828</v>
      </c>
      <c r="G494">
        <v>0.49084568439407128</v>
      </c>
      <c r="H494">
        <v>1329.583456000001</v>
      </c>
      <c r="I494">
        <v>1281.773092000001</v>
      </c>
      <c r="J494">
        <v>8.8491717523975583E-2</v>
      </c>
      <c r="K494">
        <v>0.25414123801220567</v>
      </c>
      <c r="L494">
        <v>7.0619006102877024E-2</v>
      </c>
      <c r="M494">
        <v>231.0834260000002</v>
      </c>
      <c r="N494">
        <v>663.65338600000052</v>
      </c>
      <c r="O494">
        <v>184.41140400000009</v>
      </c>
      <c r="P494">
        <v>113.8342000000001</v>
      </c>
      <c r="Q494">
        <v>117.24922600000011</v>
      </c>
      <c r="R494">
        <v>339.22591600000032</v>
      </c>
      <c r="S494">
        <v>324.42747000000031</v>
      </c>
      <c r="T494">
        <v>89.929018000000028</v>
      </c>
      <c r="U494">
        <v>94.48238600000002</v>
      </c>
      <c r="V494" s="8">
        <v>15.545999999999999</v>
      </c>
      <c r="W494" s="8">
        <v>62.185000000000002</v>
      </c>
      <c r="X494" s="8">
        <v>22.268999999999998</v>
      </c>
    </row>
    <row r="495" spans="1:24" ht="16" x14ac:dyDescent="0.4">
      <c r="A495" s="15" t="s">
        <v>37</v>
      </c>
      <c r="B495" t="s">
        <v>572</v>
      </c>
      <c r="C495">
        <v>655.68499199999997</v>
      </c>
      <c r="D495" t="s">
        <v>39</v>
      </c>
      <c r="E495">
        <v>2</v>
      </c>
      <c r="F495">
        <v>0.47916666666666669</v>
      </c>
      <c r="G495">
        <v>0.52083333333333337</v>
      </c>
      <c r="H495">
        <v>314.18239199999999</v>
      </c>
      <c r="I495">
        <v>341.50259999999997</v>
      </c>
      <c r="J495">
        <v>7.9861111111111105E-2</v>
      </c>
      <c r="K495">
        <v>0.21180555555555561</v>
      </c>
      <c r="L495">
        <v>9.375E-2</v>
      </c>
      <c r="M495">
        <v>52.363731999999992</v>
      </c>
      <c r="N495">
        <v>138.877724</v>
      </c>
      <c r="O495">
        <v>61.470467999999997</v>
      </c>
      <c r="P495">
        <v>19.351814000000001</v>
      </c>
      <c r="Q495">
        <v>33.011917999999987</v>
      </c>
      <c r="R495">
        <v>69.438862</v>
      </c>
      <c r="S495">
        <v>69.438862</v>
      </c>
      <c r="T495">
        <v>28.458549999999999</v>
      </c>
      <c r="U495">
        <v>33.011918000000001</v>
      </c>
      <c r="V495" s="8">
        <v>15.545999999999999</v>
      </c>
      <c r="W495" s="8">
        <v>62.185000000000002</v>
      </c>
      <c r="X495" s="8">
        <v>22.268999999999998</v>
      </c>
    </row>
    <row r="496" spans="1:24" ht="16" x14ac:dyDescent="0.4">
      <c r="A496" s="15" t="s">
        <v>37</v>
      </c>
      <c r="B496" t="s">
        <v>573</v>
      </c>
      <c r="C496">
        <v>4068.4343080000008</v>
      </c>
      <c r="D496" t="s">
        <v>39</v>
      </c>
      <c r="E496">
        <v>2</v>
      </c>
      <c r="F496">
        <v>0.49860100727476209</v>
      </c>
      <c r="G496">
        <v>0.50139899272523791</v>
      </c>
      <c r="H496">
        <v>2028.5254440000001</v>
      </c>
      <c r="I496">
        <v>2039.9088640000009</v>
      </c>
      <c r="J496">
        <v>7.3307218802462215E-2</v>
      </c>
      <c r="K496">
        <v>0.25237828763290432</v>
      </c>
      <c r="L496">
        <v>7.5265808617795221E-2</v>
      </c>
      <c r="M496">
        <v>298.24560400000001</v>
      </c>
      <c r="N496">
        <v>1026.784484</v>
      </c>
      <c r="O496">
        <v>306.21399800000017</v>
      </c>
      <c r="P496">
        <v>146.84611799999999</v>
      </c>
      <c r="Q496">
        <v>151.399486</v>
      </c>
      <c r="R496">
        <v>525.91400399999998</v>
      </c>
      <c r="S496">
        <v>500.87047999999999</v>
      </c>
      <c r="T496">
        <v>137.73938200000009</v>
      </c>
      <c r="U496">
        <v>168.47461600000011</v>
      </c>
      <c r="V496" s="8">
        <v>15.545999999999999</v>
      </c>
      <c r="W496" s="8">
        <v>62.185000000000002</v>
      </c>
      <c r="X496" s="8">
        <v>22.268999999999998</v>
      </c>
    </row>
    <row r="497" spans="1:24" ht="16" x14ac:dyDescent="0.4">
      <c r="A497" s="15" t="s">
        <v>37</v>
      </c>
      <c r="B497" t="s">
        <v>574</v>
      </c>
      <c r="C497">
        <v>6654.7473319999899</v>
      </c>
      <c r="D497" t="s">
        <v>39</v>
      </c>
      <c r="E497">
        <v>2</v>
      </c>
      <c r="F497">
        <v>0.51317139924734856</v>
      </c>
      <c r="G497">
        <v>0.48682860075265139</v>
      </c>
      <c r="H497">
        <v>3415.0259999999939</v>
      </c>
      <c r="I497">
        <v>3239.721331999996</v>
      </c>
      <c r="J497">
        <v>8.6725966472801855E-2</v>
      </c>
      <c r="K497">
        <v>0.237085186452275</v>
      </c>
      <c r="L497">
        <v>7.167293876154647E-2</v>
      </c>
      <c r="M497">
        <v>577.13939399999867</v>
      </c>
      <c r="N497">
        <v>1577.742011999997</v>
      </c>
      <c r="O497">
        <v>476.96529800000008</v>
      </c>
      <c r="P497">
        <v>295.96891999999929</v>
      </c>
      <c r="Q497">
        <v>281.17047399999927</v>
      </c>
      <c r="R497">
        <v>812.77618799999857</v>
      </c>
      <c r="S497">
        <v>764.96582399999886</v>
      </c>
      <c r="T497">
        <v>240.19016199999999</v>
      </c>
      <c r="U497">
        <v>236.77513600000009</v>
      </c>
      <c r="V497" s="8">
        <v>15.545999999999999</v>
      </c>
      <c r="W497" s="8">
        <v>62.185000000000002</v>
      </c>
      <c r="X497" s="8">
        <v>22.268999999999998</v>
      </c>
    </row>
    <row r="498" spans="1:24" ht="16" x14ac:dyDescent="0.4">
      <c r="A498" s="15" t="s">
        <v>37</v>
      </c>
      <c r="B498" t="s">
        <v>575</v>
      </c>
      <c r="C498">
        <v>4726.395983999998</v>
      </c>
      <c r="D498" t="s">
        <v>39</v>
      </c>
      <c r="E498">
        <v>2</v>
      </c>
      <c r="F498">
        <v>0.51685934489402685</v>
      </c>
      <c r="G498">
        <v>0.48314065510597298</v>
      </c>
      <c r="H498">
        <v>2442.881931999998</v>
      </c>
      <c r="I498">
        <v>2283.5140519999991</v>
      </c>
      <c r="J498">
        <v>9.0077071290944027E-2</v>
      </c>
      <c r="K498">
        <v>0.24999999999999989</v>
      </c>
      <c r="L498">
        <v>6.1416184971098318E-2</v>
      </c>
      <c r="M498">
        <v>425.73990799999939</v>
      </c>
      <c r="N498">
        <v>1181.598995999999</v>
      </c>
      <c r="O498">
        <v>290.27721000000008</v>
      </c>
      <c r="P498">
        <v>225.3917159999996</v>
      </c>
      <c r="Q498">
        <v>200.34819199999981</v>
      </c>
      <c r="R498">
        <v>618.1197059999995</v>
      </c>
      <c r="S498">
        <v>563.47928999999976</v>
      </c>
      <c r="T498">
        <v>138.87772400000009</v>
      </c>
      <c r="U498">
        <v>151.39948600000011</v>
      </c>
      <c r="V498" s="8">
        <v>15.545999999999999</v>
      </c>
      <c r="W498" s="8">
        <v>62.185000000000002</v>
      </c>
      <c r="X498" s="8">
        <v>22.268999999999998</v>
      </c>
    </row>
    <row r="499" spans="1:24" ht="16" x14ac:dyDescent="0.4">
      <c r="A499" s="15" t="s">
        <v>37</v>
      </c>
      <c r="B499" t="s">
        <v>576</v>
      </c>
      <c r="C499">
        <v>860.58655199999998</v>
      </c>
      <c r="D499" t="s">
        <v>39</v>
      </c>
      <c r="E499">
        <v>2</v>
      </c>
      <c r="F499">
        <v>0.53174603174603174</v>
      </c>
      <c r="G499">
        <v>0.4682539682539682</v>
      </c>
      <c r="H499">
        <v>457.61348400000003</v>
      </c>
      <c r="I499">
        <v>402.97306800000001</v>
      </c>
      <c r="J499">
        <v>8.5978835978835988E-2</v>
      </c>
      <c r="K499">
        <v>0.23809523809523811</v>
      </c>
      <c r="L499">
        <v>6.4814814814814811E-2</v>
      </c>
      <c r="M499">
        <v>73.992230000000006</v>
      </c>
      <c r="N499">
        <v>204.90155999999999</v>
      </c>
      <c r="O499">
        <v>55.778758000000003</v>
      </c>
      <c r="P499">
        <v>40.980311999999998</v>
      </c>
      <c r="Q499">
        <v>33.011917999999987</v>
      </c>
      <c r="R499">
        <v>101.312438</v>
      </c>
      <c r="S499">
        <v>103.589122</v>
      </c>
      <c r="T499">
        <v>35.288601999999997</v>
      </c>
      <c r="U499">
        <v>20.490155999999999</v>
      </c>
      <c r="V499" s="8">
        <v>15.545999999999999</v>
      </c>
      <c r="W499" s="8">
        <v>62.185000000000002</v>
      </c>
      <c r="X499" s="8">
        <v>22.268999999999998</v>
      </c>
    </row>
    <row r="500" spans="1:24" ht="16" x14ac:dyDescent="0.4">
      <c r="A500" s="15" t="s">
        <v>37</v>
      </c>
      <c r="B500" t="s">
        <v>577</v>
      </c>
      <c r="C500">
        <v>805.94613600000014</v>
      </c>
      <c r="D500" t="s">
        <v>39</v>
      </c>
      <c r="E500">
        <v>2</v>
      </c>
      <c r="F500">
        <v>0.49152542372881353</v>
      </c>
      <c r="G500">
        <v>0.50847457627118631</v>
      </c>
      <c r="H500">
        <v>396.14301599999999</v>
      </c>
      <c r="I500">
        <v>409.80311999999992</v>
      </c>
      <c r="J500">
        <v>8.7570621468926552E-2</v>
      </c>
      <c r="K500">
        <v>0.21045197740112989</v>
      </c>
      <c r="L500">
        <v>7.9096045197740092E-2</v>
      </c>
      <c r="M500">
        <v>70.577204000000009</v>
      </c>
      <c r="N500">
        <v>169.61295799999999</v>
      </c>
      <c r="O500">
        <v>63.747151999999993</v>
      </c>
      <c r="P500">
        <v>38.703628000000009</v>
      </c>
      <c r="Q500">
        <v>31.873576</v>
      </c>
      <c r="R500">
        <v>85.375649999999993</v>
      </c>
      <c r="S500">
        <v>84.237307999999985</v>
      </c>
      <c r="T500">
        <v>29.596892</v>
      </c>
      <c r="U500">
        <v>34.150260000000003</v>
      </c>
      <c r="V500" s="8">
        <v>15.545999999999999</v>
      </c>
      <c r="W500" s="8">
        <v>62.185000000000002</v>
      </c>
      <c r="X500" s="8">
        <v>22.268999999999998</v>
      </c>
    </row>
    <row r="501" spans="1:24" ht="16" x14ac:dyDescent="0.4">
      <c r="A501" s="15" t="s">
        <v>37</v>
      </c>
      <c r="B501" t="s">
        <v>578</v>
      </c>
      <c r="C501">
        <v>116.110884</v>
      </c>
      <c r="D501" t="s">
        <v>39</v>
      </c>
      <c r="E501">
        <v>2</v>
      </c>
      <c r="F501">
        <v>0.56862745098039236</v>
      </c>
      <c r="G501">
        <v>0.43137254901960781</v>
      </c>
      <c r="H501">
        <v>66.023836000000017</v>
      </c>
      <c r="I501">
        <v>50.087048000000003</v>
      </c>
      <c r="J501">
        <v>2.9411764705882359E-2</v>
      </c>
      <c r="K501">
        <v>0.27450980392156871</v>
      </c>
      <c r="L501">
        <v>0.1470588235294118</v>
      </c>
      <c r="M501">
        <v>3.4150260000000001</v>
      </c>
      <c r="N501">
        <v>31.873576</v>
      </c>
      <c r="O501">
        <v>17.075130000000001</v>
      </c>
      <c r="P501">
        <v>3.4150260000000001</v>
      </c>
      <c r="Q501">
        <v>0</v>
      </c>
      <c r="R501">
        <v>17.075130000000001</v>
      </c>
      <c r="S501">
        <v>14.798446</v>
      </c>
      <c r="T501">
        <v>11.383419999999999</v>
      </c>
      <c r="U501">
        <v>5.6917099999999996</v>
      </c>
      <c r="V501" s="8">
        <v>15.545999999999999</v>
      </c>
      <c r="W501" s="8">
        <v>62.185000000000002</v>
      </c>
      <c r="X501" s="8">
        <v>22.268999999999998</v>
      </c>
    </row>
    <row r="502" spans="1:24" ht="16" x14ac:dyDescent="0.4">
      <c r="A502" s="15" t="s">
        <v>37</v>
      </c>
      <c r="B502" t="s">
        <v>579</v>
      </c>
      <c r="C502">
        <v>1304.5399319999999</v>
      </c>
      <c r="D502" t="s">
        <v>39</v>
      </c>
      <c r="E502">
        <v>2</v>
      </c>
      <c r="F502">
        <v>0.54275741710296699</v>
      </c>
      <c r="G502">
        <v>0.45724258289703312</v>
      </c>
      <c r="H502">
        <v>708.04872400000022</v>
      </c>
      <c r="I502">
        <v>596.49120800000003</v>
      </c>
      <c r="J502">
        <v>7.5043630017452026E-2</v>
      </c>
      <c r="K502">
        <v>0.2486910994764398</v>
      </c>
      <c r="L502">
        <v>8.1151832460732973E-2</v>
      </c>
      <c r="M502">
        <v>97.897412000000031</v>
      </c>
      <c r="N502">
        <v>324.42747000000008</v>
      </c>
      <c r="O502">
        <v>105.86580600000001</v>
      </c>
      <c r="P502">
        <v>52.36373200000002</v>
      </c>
      <c r="Q502">
        <v>45.533680000000011</v>
      </c>
      <c r="R502">
        <v>176.4430100000001</v>
      </c>
      <c r="S502">
        <v>147.98446000000001</v>
      </c>
      <c r="T502">
        <v>58.055441999999999</v>
      </c>
      <c r="U502">
        <v>47.810364</v>
      </c>
      <c r="V502" s="8">
        <v>15.545999999999999</v>
      </c>
      <c r="W502" s="8">
        <v>62.185000000000002</v>
      </c>
      <c r="X502" s="8">
        <v>22.268999999999998</v>
      </c>
    </row>
    <row r="503" spans="1:24" ht="16" x14ac:dyDescent="0.4">
      <c r="A503" s="15" t="s">
        <v>37</v>
      </c>
      <c r="B503" t="s">
        <v>580</v>
      </c>
      <c r="C503">
        <v>5259.1400399999957</v>
      </c>
      <c r="D503" t="s">
        <v>39</v>
      </c>
      <c r="E503">
        <v>2</v>
      </c>
      <c r="F503">
        <v>0.5034632034632035</v>
      </c>
      <c r="G503">
        <v>0.49653679653679661</v>
      </c>
      <c r="H503">
        <v>2647.7834919999982</v>
      </c>
      <c r="I503">
        <v>2611.3565479999979</v>
      </c>
      <c r="J503">
        <v>8.22510822510822E-2</v>
      </c>
      <c r="K503">
        <v>0.24978354978354969</v>
      </c>
      <c r="L503">
        <v>6.9480519480519587E-2</v>
      </c>
      <c r="M503">
        <v>432.56995999999941</v>
      </c>
      <c r="N503">
        <v>1313.646667999999</v>
      </c>
      <c r="O503">
        <v>365.40778200000022</v>
      </c>
      <c r="P503">
        <v>233.36010999999959</v>
      </c>
      <c r="Q503">
        <v>199.20984999999979</v>
      </c>
      <c r="R503">
        <v>661.37670199999934</v>
      </c>
      <c r="S503">
        <v>652.26996599999939</v>
      </c>
      <c r="T503">
        <v>171.88964200000009</v>
      </c>
      <c r="U503">
        <v>193.5181400000001</v>
      </c>
      <c r="V503" s="8">
        <v>15.545999999999999</v>
      </c>
      <c r="W503" s="8">
        <v>62.185000000000002</v>
      </c>
      <c r="X503" s="8">
        <v>22.268999999999998</v>
      </c>
    </row>
    <row r="504" spans="1:24" ht="16" x14ac:dyDescent="0.4">
      <c r="A504" s="15" t="s">
        <v>37</v>
      </c>
      <c r="B504" t="s">
        <v>581</v>
      </c>
      <c r="C504">
        <v>550.95752799999991</v>
      </c>
      <c r="D504" t="s">
        <v>39</v>
      </c>
      <c r="E504">
        <v>2</v>
      </c>
      <c r="F504">
        <v>0.52892561983471087</v>
      </c>
      <c r="G504">
        <v>0.4710743801652893</v>
      </c>
      <c r="H504">
        <v>291.41555199999999</v>
      </c>
      <c r="I504">
        <v>259.54197599999998</v>
      </c>
      <c r="J504">
        <v>5.9917355371900828E-2</v>
      </c>
      <c r="K504">
        <v>0.28099173553719009</v>
      </c>
      <c r="L504">
        <v>5.1652892561983493E-2</v>
      </c>
      <c r="M504">
        <v>33.011917999999987</v>
      </c>
      <c r="N504">
        <v>154.81451200000001</v>
      </c>
      <c r="O504">
        <v>28.458549999999999</v>
      </c>
      <c r="P504">
        <v>14.798446</v>
      </c>
      <c r="Q504">
        <v>18.213471999999999</v>
      </c>
      <c r="R504">
        <v>87.652333999999996</v>
      </c>
      <c r="S504">
        <v>67.162177999999997</v>
      </c>
      <c r="T504">
        <v>18.213471999999999</v>
      </c>
      <c r="U504">
        <v>10.245077999999999</v>
      </c>
      <c r="V504" s="8">
        <v>15.545999999999999</v>
      </c>
      <c r="W504" s="8">
        <v>62.185000000000002</v>
      </c>
      <c r="X504" s="8">
        <v>22.268999999999998</v>
      </c>
    </row>
    <row r="505" spans="1:24" ht="16" x14ac:dyDescent="0.4">
      <c r="A505" s="15" t="s">
        <v>37</v>
      </c>
      <c r="B505" t="s">
        <v>166</v>
      </c>
      <c r="C505">
        <v>1017.677748</v>
      </c>
      <c r="D505" t="s">
        <v>39</v>
      </c>
      <c r="E505">
        <v>2</v>
      </c>
      <c r="F505">
        <v>0.4854586129753915</v>
      </c>
      <c r="G505">
        <v>0.51454138702460861</v>
      </c>
      <c r="H505">
        <v>494.04042800000002</v>
      </c>
      <c r="I505">
        <v>523.63732000000016</v>
      </c>
      <c r="J505">
        <v>9.2841163310961997E-2</v>
      </c>
      <c r="K505">
        <v>0.24272930648769581</v>
      </c>
      <c r="L505">
        <v>6.0402684563758392E-2</v>
      </c>
      <c r="M505">
        <v>94.482386000000034</v>
      </c>
      <c r="N505">
        <v>247.02021400000001</v>
      </c>
      <c r="O505">
        <v>61.470467999999997</v>
      </c>
      <c r="P505">
        <v>33.011918000000001</v>
      </c>
      <c r="Q505">
        <v>61.470468000000032</v>
      </c>
      <c r="R505">
        <v>127.494304</v>
      </c>
      <c r="S505">
        <v>119.52591</v>
      </c>
      <c r="T505">
        <v>30.735233999999998</v>
      </c>
      <c r="U505">
        <v>30.735233999999998</v>
      </c>
      <c r="V505" s="8">
        <v>15.545999999999999</v>
      </c>
      <c r="W505" s="8">
        <v>62.185000000000002</v>
      </c>
      <c r="X505" s="8">
        <v>22.268999999999998</v>
      </c>
    </row>
    <row r="506" spans="1:24" ht="16" x14ac:dyDescent="0.4">
      <c r="A506" s="15" t="s">
        <v>37</v>
      </c>
      <c r="B506" t="s">
        <v>582</v>
      </c>
      <c r="C506">
        <v>801.39276800000005</v>
      </c>
      <c r="D506" t="s">
        <v>39</v>
      </c>
      <c r="E506">
        <v>2</v>
      </c>
      <c r="F506">
        <v>0.53409090909090906</v>
      </c>
      <c r="G506">
        <v>0.46590909090909088</v>
      </c>
      <c r="H506">
        <v>428.016592</v>
      </c>
      <c r="I506">
        <v>373.37617599999999</v>
      </c>
      <c r="J506">
        <v>6.8181818181818177E-2</v>
      </c>
      <c r="K506">
        <v>0.27272727272727271</v>
      </c>
      <c r="L506">
        <v>7.5284090909090898E-2</v>
      </c>
      <c r="M506">
        <v>54.640416000000002</v>
      </c>
      <c r="N506">
        <v>218.56166400000001</v>
      </c>
      <c r="O506">
        <v>60.332126000000002</v>
      </c>
      <c r="P506">
        <v>28.458549999999999</v>
      </c>
      <c r="Q506">
        <v>26.181865999999999</v>
      </c>
      <c r="R506">
        <v>120.664252</v>
      </c>
      <c r="S506">
        <v>97.897412000000017</v>
      </c>
      <c r="T506">
        <v>29.596892</v>
      </c>
      <c r="U506">
        <v>30.735233999999998</v>
      </c>
      <c r="V506" s="8">
        <v>15.545999999999999</v>
      </c>
      <c r="W506" s="8">
        <v>62.185000000000002</v>
      </c>
      <c r="X506" s="8">
        <v>22.268999999999998</v>
      </c>
    </row>
    <row r="507" spans="1:24" ht="16" x14ac:dyDescent="0.4">
      <c r="A507" s="15" t="s">
        <v>37</v>
      </c>
      <c r="B507" t="s">
        <v>583</v>
      </c>
      <c r="C507">
        <v>651.1316240000001</v>
      </c>
      <c r="D507" t="s">
        <v>39</v>
      </c>
      <c r="E507">
        <v>2</v>
      </c>
      <c r="F507">
        <v>0.50349650349650343</v>
      </c>
      <c r="G507">
        <v>0.49650349650349629</v>
      </c>
      <c r="H507">
        <v>327.84249599999998</v>
      </c>
      <c r="I507">
        <v>323.28912799999989</v>
      </c>
      <c r="J507">
        <v>8.7412587412587395E-2</v>
      </c>
      <c r="K507">
        <v>0.21853146853146849</v>
      </c>
      <c r="L507">
        <v>6.9930069930069907E-2</v>
      </c>
      <c r="M507">
        <v>56.917099999999998</v>
      </c>
      <c r="N507">
        <v>142.29275000000001</v>
      </c>
      <c r="O507">
        <v>45.533679999999997</v>
      </c>
      <c r="P507">
        <v>30.735233999999998</v>
      </c>
      <c r="Q507">
        <v>26.181865999999999</v>
      </c>
      <c r="R507">
        <v>68.300519999999992</v>
      </c>
      <c r="S507">
        <v>73.992229999999992</v>
      </c>
      <c r="T507">
        <v>21.628498</v>
      </c>
      <c r="U507">
        <v>23.905182</v>
      </c>
      <c r="V507" s="8">
        <v>15.545999999999999</v>
      </c>
      <c r="W507" s="8">
        <v>62.185000000000002</v>
      </c>
      <c r="X507" s="8">
        <v>22.268999999999998</v>
      </c>
    </row>
    <row r="508" spans="1:24" ht="16" x14ac:dyDescent="0.4">
      <c r="A508" s="15" t="s">
        <v>37</v>
      </c>
      <c r="B508" t="s">
        <v>584</v>
      </c>
      <c r="C508">
        <v>3451.452944000001</v>
      </c>
      <c r="D508" t="s">
        <v>39</v>
      </c>
      <c r="E508">
        <v>2</v>
      </c>
      <c r="F508">
        <v>0.49670184696569919</v>
      </c>
      <c r="G508">
        <v>0.5032981530343007</v>
      </c>
      <c r="H508">
        <v>1714.3430520000011</v>
      </c>
      <c r="I508">
        <v>1737.1098919999999</v>
      </c>
      <c r="J508">
        <v>7.8496042216358836E-2</v>
      </c>
      <c r="K508">
        <v>0.25065963060686008</v>
      </c>
      <c r="L508">
        <v>6.6292875989445901E-2</v>
      </c>
      <c r="M508">
        <v>270.92539600000009</v>
      </c>
      <c r="N508">
        <v>865.1399200000003</v>
      </c>
      <c r="O508">
        <v>228.8067420000001</v>
      </c>
      <c r="P508">
        <v>120.6642520000001</v>
      </c>
      <c r="Q508">
        <v>150.261144</v>
      </c>
      <c r="R508">
        <v>437.12332800000007</v>
      </c>
      <c r="S508">
        <v>428.01659200000017</v>
      </c>
      <c r="T508">
        <v>112.695858</v>
      </c>
      <c r="U508">
        <v>116.110884</v>
      </c>
      <c r="V508" s="8">
        <v>15.545999999999999</v>
      </c>
      <c r="W508" s="8">
        <v>62.185000000000002</v>
      </c>
      <c r="X508" s="8">
        <v>22.268999999999998</v>
      </c>
    </row>
    <row r="509" spans="1:24" ht="16" x14ac:dyDescent="0.4">
      <c r="A509" s="15" t="s">
        <v>37</v>
      </c>
      <c r="B509" t="s">
        <v>585</v>
      </c>
      <c r="C509">
        <v>2185.6166400000011</v>
      </c>
      <c r="D509" t="s">
        <v>39</v>
      </c>
      <c r="E509">
        <v>2</v>
      </c>
      <c r="F509">
        <v>0.53645833333333337</v>
      </c>
      <c r="G509">
        <v>0.46354166666666657</v>
      </c>
      <c r="H509">
        <v>1172.4922600000009</v>
      </c>
      <c r="I509">
        <v>1013.12438</v>
      </c>
      <c r="J509">
        <v>9.3750000000000014E-2</v>
      </c>
      <c r="K509">
        <v>0.24114583333333331</v>
      </c>
      <c r="L509">
        <v>6.4062499999999981E-2</v>
      </c>
      <c r="M509">
        <v>204.9015600000001</v>
      </c>
      <c r="N509">
        <v>527.05234600000028</v>
      </c>
      <c r="O509">
        <v>140.016066</v>
      </c>
      <c r="P509">
        <v>95.620728000000071</v>
      </c>
      <c r="Q509">
        <v>109.2808320000001</v>
      </c>
      <c r="R509">
        <v>303.93731400000019</v>
      </c>
      <c r="S509">
        <v>223.1150320000001</v>
      </c>
      <c r="T509">
        <v>68.30052000000002</v>
      </c>
      <c r="U509">
        <v>71.715546000000018</v>
      </c>
      <c r="V509" s="8">
        <v>15.545999999999999</v>
      </c>
      <c r="W509" s="8">
        <v>62.185000000000002</v>
      </c>
      <c r="X509" s="8">
        <v>22.268999999999998</v>
      </c>
    </row>
    <row r="510" spans="1:24" ht="16" x14ac:dyDescent="0.4">
      <c r="A510" s="15" t="s">
        <v>37</v>
      </c>
      <c r="B510" t="s">
        <v>586</v>
      </c>
      <c r="C510">
        <v>1208.919204</v>
      </c>
      <c r="D510" t="s">
        <v>39</v>
      </c>
      <c r="E510">
        <v>2</v>
      </c>
      <c r="F510">
        <v>0.50094161958568739</v>
      </c>
      <c r="G510">
        <v>0.49905838041431272</v>
      </c>
      <c r="H510">
        <v>605.5979440000001</v>
      </c>
      <c r="I510">
        <v>603.32126000000017</v>
      </c>
      <c r="J510">
        <v>8.2862523540489647E-2</v>
      </c>
      <c r="K510">
        <v>0.23728813559322029</v>
      </c>
      <c r="L510">
        <v>7.0621468926553646E-2</v>
      </c>
      <c r="M510">
        <v>100.17409600000001</v>
      </c>
      <c r="N510">
        <v>286.86218400000013</v>
      </c>
      <c r="O510">
        <v>85.375649999999993</v>
      </c>
      <c r="P510">
        <v>58.055442000000028</v>
      </c>
      <c r="Q510">
        <v>42.118654000000006</v>
      </c>
      <c r="R510">
        <v>142.29275000000001</v>
      </c>
      <c r="S510">
        <v>144.569434</v>
      </c>
      <c r="T510">
        <v>38.703627999999988</v>
      </c>
      <c r="U510">
        <v>46.672021999999998</v>
      </c>
      <c r="V510" s="8">
        <v>15.545999999999999</v>
      </c>
      <c r="W510" s="8">
        <v>62.185000000000002</v>
      </c>
      <c r="X510" s="8">
        <v>22.268999999999998</v>
      </c>
    </row>
    <row r="511" spans="1:24" ht="16" x14ac:dyDescent="0.4">
      <c r="A511" s="15" t="s">
        <v>37</v>
      </c>
      <c r="B511" t="s">
        <v>587</v>
      </c>
      <c r="C511">
        <v>6106.0664879999931</v>
      </c>
      <c r="D511" t="s">
        <v>39</v>
      </c>
      <c r="E511">
        <v>2</v>
      </c>
      <c r="F511">
        <v>0.50559284116331082</v>
      </c>
      <c r="G511">
        <v>0.49440715883668912</v>
      </c>
      <c r="H511">
        <v>3087.183503999996</v>
      </c>
      <c r="I511">
        <v>3018.8829839999971</v>
      </c>
      <c r="J511">
        <v>8.5011185682326545E-2</v>
      </c>
      <c r="K511">
        <v>0.22893363161819541</v>
      </c>
      <c r="L511">
        <v>7.8113348247576569E-2</v>
      </c>
      <c r="M511">
        <v>519.08395199999893</v>
      </c>
      <c r="N511">
        <v>1397.883975999998</v>
      </c>
      <c r="O511">
        <v>476.9652980000003</v>
      </c>
      <c r="P511">
        <v>251.5735819999995</v>
      </c>
      <c r="Q511">
        <v>267.5103699999994</v>
      </c>
      <c r="R511">
        <v>723.98551199999906</v>
      </c>
      <c r="S511">
        <v>673.89846399999931</v>
      </c>
      <c r="T511">
        <v>220.83834800000011</v>
      </c>
      <c r="U511">
        <v>256.12695000000019</v>
      </c>
      <c r="V511" s="8">
        <v>15.545999999999999</v>
      </c>
      <c r="W511" s="8">
        <v>62.185000000000002</v>
      </c>
      <c r="X511" s="8">
        <v>22.268999999999998</v>
      </c>
    </row>
    <row r="512" spans="1:24" ht="16" x14ac:dyDescent="0.4">
      <c r="A512" s="15" t="s">
        <v>37</v>
      </c>
      <c r="B512" t="s">
        <v>588</v>
      </c>
      <c r="C512">
        <v>3476.4964680000012</v>
      </c>
      <c r="D512" t="s">
        <v>39</v>
      </c>
      <c r="E512">
        <v>2</v>
      </c>
      <c r="F512">
        <v>0.54420432220039283</v>
      </c>
      <c r="G512">
        <v>0.45579567779960711</v>
      </c>
      <c r="H512">
        <v>1891.9244040000001</v>
      </c>
      <c r="I512">
        <v>1584.572064</v>
      </c>
      <c r="J512">
        <v>8.0550098231827072E-2</v>
      </c>
      <c r="K512">
        <v>0.27046496398166342</v>
      </c>
      <c r="L512">
        <v>5.8611656843483961E-2</v>
      </c>
      <c r="M512">
        <v>280.03213199999988</v>
      </c>
      <c r="N512">
        <v>940.27049200000022</v>
      </c>
      <c r="O512">
        <v>203.76321800000011</v>
      </c>
      <c r="P512">
        <v>161.64456399999989</v>
      </c>
      <c r="Q512">
        <v>118.387568</v>
      </c>
      <c r="R512">
        <v>497.45545399999997</v>
      </c>
      <c r="S512">
        <v>442.81503800000019</v>
      </c>
      <c r="T512">
        <v>110.4191740000001</v>
      </c>
      <c r="U512">
        <v>93.344044000000025</v>
      </c>
      <c r="V512" s="8">
        <v>15.545999999999999</v>
      </c>
      <c r="W512" s="8">
        <v>62.185000000000002</v>
      </c>
      <c r="X512" s="8">
        <v>22.268999999999998</v>
      </c>
    </row>
    <row r="513" spans="1:24" ht="16" x14ac:dyDescent="0.4">
      <c r="A513" s="15" t="s">
        <v>37</v>
      </c>
      <c r="B513" t="s">
        <v>589</v>
      </c>
      <c r="C513">
        <v>1534.485016000001</v>
      </c>
      <c r="D513" t="s">
        <v>39</v>
      </c>
      <c r="E513">
        <v>2</v>
      </c>
      <c r="F513">
        <v>0.50741839762611274</v>
      </c>
      <c r="G513">
        <v>0.49258160237388732</v>
      </c>
      <c r="H513">
        <v>778.62592800000027</v>
      </c>
      <c r="I513">
        <v>755.85908800000027</v>
      </c>
      <c r="J513">
        <v>9.0504451038575698E-2</v>
      </c>
      <c r="K513">
        <v>0.22922848664688431</v>
      </c>
      <c r="L513">
        <v>5.3412462908011847E-2</v>
      </c>
      <c r="M513">
        <v>138.87772400000009</v>
      </c>
      <c r="N513">
        <v>351.74767800000012</v>
      </c>
      <c r="O513">
        <v>81.960623999999996</v>
      </c>
      <c r="P513">
        <v>77.407256000000046</v>
      </c>
      <c r="Q513">
        <v>61.470468000000032</v>
      </c>
      <c r="R513">
        <v>173.02798400000009</v>
      </c>
      <c r="S513">
        <v>178.71969400000009</v>
      </c>
      <c r="T513">
        <v>39.841970000000003</v>
      </c>
      <c r="U513">
        <v>42.118653999999999</v>
      </c>
      <c r="V513" s="8">
        <v>15.545999999999999</v>
      </c>
      <c r="W513" s="8">
        <v>62.185000000000002</v>
      </c>
      <c r="X513" s="8">
        <v>22.268999999999998</v>
      </c>
    </row>
    <row r="514" spans="1:24" ht="16" x14ac:dyDescent="0.4">
      <c r="A514" s="15" t="s">
        <v>37</v>
      </c>
      <c r="B514" t="s">
        <v>590</v>
      </c>
      <c r="C514">
        <v>1325.030088</v>
      </c>
      <c r="D514" t="s">
        <v>39</v>
      </c>
      <c r="E514">
        <v>2</v>
      </c>
      <c r="F514">
        <v>0.50859106529209619</v>
      </c>
      <c r="G514">
        <v>0.49140893470790381</v>
      </c>
      <c r="H514">
        <v>673.89846400000022</v>
      </c>
      <c r="I514">
        <v>651.13162400000022</v>
      </c>
      <c r="J514">
        <v>9.450171821305843E-2</v>
      </c>
      <c r="K514">
        <v>0.21134020618556701</v>
      </c>
      <c r="L514">
        <v>6.4432989690721629E-2</v>
      </c>
      <c r="M514">
        <v>125.2176200000001</v>
      </c>
      <c r="N514">
        <v>280.03213199999999</v>
      </c>
      <c r="O514">
        <v>85.375649999999993</v>
      </c>
      <c r="P514">
        <v>70.577204000000037</v>
      </c>
      <c r="Q514">
        <v>54.640416000000023</v>
      </c>
      <c r="R514">
        <v>138.877724</v>
      </c>
      <c r="S514">
        <v>141.15440799999999</v>
      </c>
      <c r="T514">
        <v>34.150260000000003</v>
      </c>
      <c r="U514">
        <v>51.225389999999997</v>
      </c>
      <c r="V514" s="8">
        <v>15.545999999999999</v>
      </c>
      <c r="W514" s="8">
        <v>62.185000000000002</v>
      </c>
      <c r="X514" s="8">
        <v>22.268999999999998</v>
      </c>
    </row>
    <row r="515" spans="1:24" ht="16" x14ac:dyDescent="0.4">
      <c r="A515" s="15" t="s">
        <v>37</v>
      </c>
      <c r="B515" t="s">
        <v>591</v>
      </c>
      <c r="C515">
        <v>325.56581200000011</v>
      </c>
      <c r="D515" t="s">
        <v>39</v>
      </c>
      <c r="E515">
        <v>2</v>
      </c>
      <c r="F515">
        <v>0.50349650349650343</v>
      </c>
      <c r="G515">
        <v>0.49650349650349651</v>
      </c>
      <c r="H515">
        <v>163.92124799999999</v>
      </c>
      <c r="I515">
        <v>161.644564</v>
      </c>
      <c r="J515">
        <v>8.3916083916083906E-2</v>
      </c>
      <c r="K515">
        <v>0.2202797202797202</v>
      </c>
      <c r="L515">
        <v>7.6923076923076913E-2</v>
      </c>
      <c r="M515">
        <v>27.320208000000001</v>
      </c>
      <c r="N515">
        <v>71.715545999999989</v>
      </c>
      <c r="O515">
        <v>25.043524000000001</v>
      </c>
      <c r="P515">
        <v>9.1067359999999997</v>
      </c>
      <c r="Q515">
        <v>18.213471999999999</v>
      </c>
      <c r="R515">
        <v>37.565286</v>
      </c>
      <c r="S515">
        <v>34.150260000000003</v>
      </c>
      <c r="T515">
        <v>14.798446</v>
      </c>
      <c r="U515">
        <v>10.245077999999999</v>
      </c>
      <c r="V515" s="8">
        <v>15.545999999999999</v>
      </c>
      <c r="W515" s="8">
        <v>62.185000000000002</v>
      </c>
      <c r="X515" s="8">
        <v>22.268999999999998</v>
      </c>
    </row>
    <row r="516" spans="1:24" ht="16" x14ac:dyDescent="0.4">
      <c r="A516" s="15" t="s">
        <v>37</v>
      </c>
      <c r="B516" t="s">
        <v>592</v>
      </c>
      <c r="C516">
        <v>1803.1337280000009</v>
      </c>
      <c r="D516" t="s">
        <v>39</v>
      </c>
      <c r="E516">
        <v>2</v>
      </c>
      <c r="F516">
        <v>0.54924242424242431</v>
      </c>
      <c r="G516">
        <v>0.45075757575757591</v>
      </c>
      <c r="H516">
        <v>990.35754000000054</v>
      </c>
      <c r="I516">
        <v>812.7761880000005</v>
      </c>
      <c r="J516">
        <v>0.1003787878787879</v>
      </c>
      <c r="K516">
        <v>0.20770202020202019</v>
      </c>
      <c r="L516">
        <v>6.3131313131313108E-2</v>
      </c>
      <c r="M516">
        <v>180.99637800000011</v>
      </c>
      <c r="N516">
        <v>374.51451800000018</v>
      </c>
      <c r="O516">
        <v>113.8342</v>
      </c>
      <c r="P516">
        <v>88.790676000000062</v>
      </c>
      <c r="Q516">
        <v>92.205702000000059</v>
      </c>
      <c r="R516">
        <v>215.14663800000011</v>
      </c>
      <c r="S516">
        <v>159.36788000000001</v>
      </c>
      <c r="T516">
        <v>62.608809999999998</v>
      </c>
      <c r="U516">
        <v>51.225389999999997</v>
      </c>
      <c r="V516" s="8">
        <v>15.545999999999999</v>
      </c>
      <c r="W516" s="8">
        <v>62.185000000000002</v>
      </c>
      <c r="X516" s="8">
        <v>22.268999999999998</v>
      </c>
    </row>
    <row r="517" spans="1:24" ht="16" x14ac:dyDescent="0.4">
      <c r="A517" s="15" t="s">
        <v>37</v>
      </c>
      <c r="B517" t="s">
        <v>593</v>
      </c>
      <c r="C517">
        <v>4660.3721479999967</v>
      </c>
      <c r="D517" t="s">
        <v>39</v>
      </c>
      <c r="E517">
        <v>2</v>
      </c>
      <c r="F517">
        <v>0.51880801172447488</v>
      </c>
      <c r="G517">
        <v>0.48119198827552528</v>
      </c>
      <c r="H517">
        <v>2417.8384079999992</v>
      </c>
      <c r="I517">
        <v>2242.5337399999989</v>
      </c>
      <c r="J517">
        <v>8.524670249145086E-2</v>
      </c>
      <c r="K517">
        <v>0.2576941866145579</v>
      </c>
      <c r="L517">
        <v>5.7889594528578482E-2</v>
      </c>
      <c r="M517">
        <v>397.2813579999995</v>
      </c>
      <c r="N517">
        <v>1200.9508099999989</v>
      </c>
      <c r="O517">
        <v>269.78705400000013</v>
      </c>
      <c r="P517">
        <v>212.86995399999969</v>
      </c>
      <c r="Q517">
        <v>184.41140399999981</v>
      </c>
      <c r="R517">
        <v>619.25804799999958</v>
      </c>
      <c r="S517">
        <v>581.69276199999956</v>
      </c>
      <c r="T517">
        <v>141.1544080000001</v>
      </c>
      <c r="U517">
        <v>128.63264600000011</v>
      </c>
      <c r="V517" s="8">
        <v>15.545999999999999</v>
      </c>
      <c r="W517" s="8">
        <v>62.185000000000002</v>
      </c>
      <c r="X517" s="8">
        <v>22.268999999999998</v>
      </c>
    </row>
    <row r="518" spans="1:24" ht="16" x14ac:dyDescent="0.4">
      <c r="A518" s="15" t="s">
        <v>37</v>
      </c>
      <c r="B518" t="s">
        <v>594</v>
      </c>
      <c r="C518">
        <v>2406.4549880000009</v>
      </c>
      <c r="D518" t="s">
        <v>39</v>
      </c>
      <c r="E518">
        <v>2</v>
      </c>
      <c r="F518">
        <v>0.51371807000946068</v>
      </c>
      <c r="G518">
        <v>0.48628192999053932</v>
      </c>
      <c r="H518">
        <v>1236.239412000001</v>
      </c>
      <c r="I518">
        <v>1170.215576000001</v>
      </c>
      <c r="J518">
        <v>8.3727530747398318E-2</v>
      </c>
      <c r="K518">
        <v>0.26915799432355719</v>
      </c>
      <c r="L518">
        <v>6.3859981078524114E-2</v>
      </c>
      <c r="M518">
        <v>201.4865340000002</v>
      </c>
      <c r="N518">
        <v>647.71659800000043</v>
      </c>
      <c r="O518">
        <v>153.67617000000001</v>
      </c>
      <c r="P518">
        <v>103.5891220000001</v>
      </c>
      <c r="Q518">
        <v>97.897412000000074</v>
      </c>
      <c r="R518">
        <v>349.47099400000019</v>
      </c>
      <c r="S518">
        <v>298.24560400000018</v>
      </c>
      <c r="T518">
        <v>75.130572000000015</v>
      </c>
      <c r="U518">
        <v>78.545598000000012</v>
      </c>
      <c r="V518" s="8">
        <v>15.545999999999999</v>
      </c>
      <c r="W518" s="8">
        <v>62.185000000000002</v>
      </c>
      <c r="X518" s="8">
        <v>22.268999999999998</v>
      </c>
    </row>
    <row r="519" spans="1:24" ht="16" x14ac:dyDescent="0.4">
      <c r="A519" s="15" t="s">
        <v>37</v>
      </c>
      <c r="B519" t="s">
        <v>595</v>
      </c>
      <c r="C519">
        <v>5700.8167359999934</v>
      </c>
      <c r="D519" t="s">
        <v>39</v>
      </c>
      <c r="E519">
        <v>2</v>
      </c>
      <c r="F519">
        <v>0.51557507987220441</v>
      </c>
      <c r="G519">
        <v>0.48442492012779559</v>
      </c>
      <c r="H519">
        <v>2939.1990439999959</v>
      </c>
      <c r="I519">
        <v>2761.6176919999971</v>
      </c>
      <c r="J519">
        <v>9.5247603833865713E-2</v>
      </c>
      <c r="K519">
        <v>0.24420926517571889</v>
      </c>
      <c r="L519">
        <v>5.3115015974440988E-2</v>
      </c>
      <c r="M519">
        <v>542.98913399999878</v>
      </c>
      <c r="N519">
        <v>1392.192265999998</v>
      </c>
      <c r="O519">
        <v>302.79897200000022</v>
      </c>
      <c r="P519">
        <v>289.13886799999932</v>
      </c>
      <c r="Q519">
        <v>253.85026599999949</v>
      </c>
      <c r="R519">
        <v>705.77203999999915</v>
      </c>
      <c r="S519">
        <v>686.42022599999927</v>
      </c>
      <c r="T519">
        <v>145.70777600000011</v>
      </c>
      <c r="U519">
        <v>157.09119600000011</v>
      </c>
      <c r="V519" s="8">
        <v>15.545999999999999</v>
      </c>
      <c r="W519" s="8">
        <v>62.185000000000002</v>
      </c>
      <c r="X519" s="8">
        <v>22.268999999999998</v>
      </c>
    </row>
    <row r="520" spans="1:24" ht="16" x14ac:dyDescent="0.4">
      <c r="A520" s="15" t="s">
        <v>37</v>
      </c>
      <c r="B520" t="s">
        <v>596</v>
      </c>
      <c r="C520">
        <v>3540.2436200000011</v>
      </c>
      <c r="D520" t="s">
        <v>39</v>
      </c>
      <c r="E520">
        <v>2</v>
      </c>
      <c r="F520">
        <v>0.50803858520900314</v>
      </c>
      <c r="G520">
        <v>0.4919614147909967</v>
      </c>
      <c r="H520">
        <v>1798.5803599999999</v>
      </c>
      <c r="I520">
        <v>1741.66326</v>
      </c>
      <c r="J520">
        <v>7.5241157556270102E-2</v>
      </c>
      <c r="K520">
        <v>0.23086816720257231</v>
      </c>
      <c r="L520">
        <v>6.6559485530546622E-2</v>
      </c>
      <c r="M520">
        <v>266.37202800000011</v>
      </c>
      <c r="N520">
        <v>817.32955600000025</v>
      </c>
      <c r="O520">
        <v>235.63679400000009</v>
      </c>
      <c r="P520">
        <v>137.73938200000009</v>
      </c>
      <c r="Q520">
        <v>128.63264600000011</v>
      </c>
      <c r="R520">
        <v>416.63317200000017</v>
      </c>
      <c r="S520">
        <v>400.69638400000008</v>
      </c>
      <c r="T520">
        <v>118.387568</v>
      </c>
      <c r="U520">
        <v>117.24922599999999</v>
      </c>
      <c r="V520" s="8">
        <v>15.545999999999999</v>
      </c>
      <c r="W520" s="8">
        <v>62.185000000000002</v>
      </c>
      <c r="X520" s="8">
        <v>22.268999999999998</v>
      </c>
    </row>
    <row r="521" spans="1:24" ht="16" x14ac:dyDescent="0.4">
      <c r="A521" s="15" t="s">
        <v>37</v>
      </c>
      <c r="B521" t="s">
        <v>597</v>
      </c>
      <c r="C521">
        <v>2235.703688000001</v>
      </c>
      <c r="D521" t="s">
        <v>39</v>
      </c>
      <c r="E521">
        <v>2</v>
      </c>
      <c r="F521">
        <v>0.50610997963340121</v>
      </c>
      <c r="G521">
        <v>0.49389002036659868</v>
      </c>
      <c r="H521">
        <v>1131.511948000001</v>
      </c>
      <c r="I521">
        <v>1104.1917400000009</v>
      </c>
      <c r="J521">
        <v>7.9938900203665994E-2</v>
      </c>
      <c r="K521">
        <v>0.25050916496945008</v>
      </c>
      <c r="L521">
        <v>6.2627291242362493E-2</v>
      </c>
      <c r="M521">
        <v>178.71969400000009</v>
      </c>
      <c r="N521">
        <v>560.06426400000032</v>
      </c>
      <c r="O521">
        <v>140.016066</v>
      </c>
      <c r="P521">
        <v>86.513992000000059</v>
      </c>
      <c r="Q521">
        <v>92.205702000000073</v>
      </c>
      <c r="R521">
        <v>280.03213200000022</v>
      </c>
      <c r="S521">
        <v>280.03213200000022</v>
      </c>
      <c r="T521">
        <v>67.162178000000011</v>
      </c>
      <c r="U521">
        <v>72.853888000000012</v>
      </c>
      <c r="V521" s="8">
        <v>15.545999999999999</v>
      </c>
      <c r="W521" s="8">
        <v>62.185000000000002</v>
      </c>
      <c r="X521" s="8">
        <v>22.268999999999998</v>
      </c>
    </row>
    <row r="522" spans="1:24" ht="16" x14ac:dyDescent="0.4">
      <c r="A522" s="15" t="s">
        <v>37</v>
      </c>
      <c r="B522" t="s">
        <v>598</v>
      </c>
      <c r="C522">
        <v>5926.2084519999944</v>
      </c>
      <c r="D522" t="s">
        <v>39</v>
      </c>
      <c r="E522">
        <v>2</v>
      </c>
      <c r="F522">
        <v>0.49788705339992312</v>
      </c>
      <c r="G522">
        <v>0.50211294660007677</v>
      </c>
      <c r="H522">
        <v>2950.5824639999969</v>
      </c>
      <c r="I522">
        <v>2975.6259879999971</v>
      </c>
      <c r="J522">
        <v>6.9727237802535508E-2</v>
      </c>
      <c r="K522">
        <v>0.25797157126392611</v>
      </c>
      <c r="L522">
        <v>8.2789089512101538E-2</v>
      </c>
      <c r="M522">
        <v>413.21814599999948</v>
      </c>
      <c r="N522">
        <v>1528.793305999998</v>
      </c>
      <c r="O522">
        <v>490.62540200000018</v>
      </c>
      <c r="P522">
        <v>198.0715079999998</v>
      </c>
      <c r="Q522">
        <v>215.14663799999971</v>
      </c>
      <c r="R522">
        <v>784.31763799999874</v>
      </c>
      <c r="S522">
        <v>744.4756679999989</v>
      </c>
      <c r="T522">
        <v>216.2849800000001</v>
      </c>
      <c r="U522">
        <v>274.34042200000022</v>
      </c>
      <c r="V522" s="8">
        <v>15.545999999999999</v>
      </c>
      <c r="W522" s="8">
        <v>62.185000000000002</v>
      </c>
      <c r="X522" s="8">
        <v>22.268999999999998</v>
      </c>
    </row>
    <row r="523" spans="1:24" ht="16" x14ac:dyDescent="0.4">
      <c r="A523" s="15" t="s">
        <v>37</v>
      </c>
      <c r="B523" t="s">
        <v>599</v>
      </c>
      <c r="C523">
        <v>3456.0063120000018</v>
      </c>
      <c r="D523" t="s">
        <v>39</v>
      </c>
      <c r="E523">
        <v>2</v>
      </c>
      <c r="F523">
        <v>0.51185770750988135</v>
      </c>
      <c r="G523">
        <v>0.48814229249011848</v>
      </c>
      <c r="H523">
        <v>1768.983468000001</v>
      </c>
      <c r="I523">
        <v>1687.022844000001</v>
      </c>
      <c r="J523">
        <v>7.9710144927536197E-2</v>
      </c>
      <c r="K523">
        <v>0.24209486166007901</v>
      </c>
      <c r="L523">
        <v>7.9051383399209474E-2</v>
      </c>
      <c r="M523">
        <v>275.47876400000013</v>
      </c>
      <c r="N523">
        <v>836.68137000000047</v>
      </c>
      <c r="O523">
        <v>273.20208000000008</v>
      </c>
      <c r="P523">
        <v>122.94093600000009</v>
      </c>
      <c r="Q523">
        <v>152.53782799999999</v>
      </c>
      <c r="R523">
        <v>437.12332800000019</v>
      </c>
      <c r="S523">
        <v>399.55804200000028</v>
      </c>
      <c r="T523">
        <v>135.46269799999999</v>
      </c>
      <c r="U523">
        <v>137.73938200000009</v>
      </c>
      <c r="V523" s="8">
        <v>15.545999999999999</v>
      </c>
      <c r="W523" s="8">
        <v>62.185000000000002</v>
      </c>
      <c r="X523" s="8">
        <v>22.268999999999998</v>
      </c>
    </row>
    <row r="524" spans="1:24" ht="16" x14ac:dyDescent="0.4">
      <c r="A524" s="15" t="s">
        <v>37</v>
      </c>
      <c r="B524" t="s">
        <v>600</v>
      </c>
      <c r="C524">
        <v>6570.5100239999902</v>
      </c>
      <c r="D524" t="s">
        <v>39</v>
      </c>
      <c r="E524">
        <v>2</v>
      </c>
      <c r="F524">
        <v>0.51282051282051277</v>
      </c>
      <c r="G524">
        <v>0.48717948717948728</v>
      </c>
      <c r="H524">
        <v>3369.4923199999948</v>
      </c>
      <c r="I524">
        <v>3201.0177039999958</v>
      </c>
      <c r="J524">
        <v>8.4372834372834299E-2</v>
      </c>
      <c r="K524">
        <v>0.2356202356202356</v>
      </c>
      <c r="L524">
        <v>7.2245322245322388E-2</v>
      </c>
      <c r="M524">
        <v>554.37255399999867</v>
      </c>
      <c r="N524">
        <v>1548.1451199999981</v>
      </c>
      <c r="O524">
        <v>474.6886140000002</v>
      </c>
      <c r="P524">
        <v>315.32073399999922</v>
      </c>
      <c r="Q524">
        <v>239.05181999999959</v>
      </c>
      <c r="R524">
        <v>772.93421799999874</v>
      </c>
      <c r="S524">
        <v>775.21090199999878</v>
      </c>
      <c r="T524">
        <v>233.36011000000019</v>
      </c>
      <c r="U524">
        <v>241.32850400000009</v>
      </c>
      <c r="V524" s="8">
        <v>15.545999999999999</v>
      </c>
      <c r="W524" s="8">
        <v>62.185000000000002</v>
      </c>
      <c r="X524" s="8">
        <v>22.268999999999998</v>
      </c>
    </row>
    <row r="525" spans="1:24" ht="16" x14ac:dyDescent="0.4">
      <c r="A525" s="15" t="s">
        <v>37</v>
      </c>
      <c r="B525" t="s">
        <v>601</v>
      </c>
      <c r="C525">
        <v>3640.4177160000008</v>
      </c>
      <c r="D525" t="s">
        <v>39</v>
      </c>
      <c r="E525">
        <v>2</v>
      </c>
      <c r="F525">
        <v>0.50093808630393988</v>
      </c>
      <c r="G525">
        <v>0.49906191369606001</v>
      </c>
      <c r="H525">
        <v>1823.6238840000001</v>
      </c>
      <c r="I525">
        <v>1816.7938320000001</v>
      </c>
      <c r="J525">
        <v>9.4121325828642813E-2</v>
      </c>
      <c r="K525">
        <v>0.2301438398999375</v>
      </c>
      <c r="L525">
        <v>5.7223264540337708E-2</v>
      </c>
      <c r="M525">
        <v>342.64094199999982</v>
      </c>
      <c r="N525">
        <v>837.81971200000044</v>
      </c>
      <c r="O525">
        <v>208.316586</v>
      </c>
      <c r="P525">
        <v>161.64456399999989</v>
      </c>
      <c r="Q525">
        <v>180.99637799999991</v>
      </c>
      <c r="R525">
        <v>410.94146200000017</v>
      </c>
      <c r="S525">
        <v>426.87825000000021</v>
      </c>
      <c r="T525">
        <v>101.312438</v>
      </c>
      <c r="U525">
        <v>107.004148</v>
      </c>
      <c r="V525" s="8">
        <v>15.545999999999999</v>
      </c>
      <c r="W525" s="8">
        <v>62.185000000000002</v>
      </c>
      <c r="X525" s="8">
        <v>22.268999999999998</v>
      </c>
    </row>
    <row r="526" spans="1:24" ht="16" x14ac:dyDescent="0.4">
      <c r="A526" s="15" t="s">
        <v>37</v>
      </c>
      <c r="B526" t="s">
        <v>602</v>
      </c>
      <c r="C526">
        <v>1334.1368239999999</v>
      </c>
      <c r="D526" t="s">
        <v>39</v>
      </c>
      <c r="E526">
        <v>2</v>
      </c>
      <c r="F526">
        <v>0.53583617747440282</v>
      </c>
      <c r="G526">
        <v>0.46416382252559729</v>
      </c>
      <c r="H526">
        <v>714.87877600000024</v>
      </c>
      <c r="I526">
        <v>619.25804800000014</v>
      </c>
      <c r="J526">
        <v>8.5324232081911297E-2</v>
      </c>
      <c r="K526">
        <v>0.24402730375426629</v>
      </c>
      <c r="L526">
        <v>5.8020477815699641E-2</v>
      </c>
      <c r="M526">
        <v>113.8342000000001</v>
      </c>
      <c r="N526">
        <v>325.56581200000011</v>
      </c>
      <c r="O526">
        <v>77.40725599999999</v>
      </c>
      <c r="P526">
        <v>62.608810000000027</v>
      </c>
      <c r="Q526">
        <v>51.225390000000019</v>
      </c>
      <c r="R526">
        <v>170.75129999999999</v>
      </c>
      <c r="S526">
        <v>154.81451200000001</v>
      </c>
      <c r="T526">
        <v>34.150260000000003</v>
      </c>
      <c r="U526">
        <v>43.256995999999987</v>
      </c>
      <c r="V526" s="8">
        <v>15.545999999999999</v>
      </c>
      <c r="W526" s="8">
        <v>62.185000000000002</v>
      </c>
      <c r="X526" s="8">
        <v>22.268999999999998</v>
      </c>
    </row>
    <row r="527" spans="1:24" ht="16" x14ac:dyDescent="0.4">
      <c r="A527" s="15" t="s">
        <v>37</v>
      </c>
      <c r="B527" t="s">
        <v>603</v>
      </c>
      <c r="C527">
        <v>4209.5887159999984</v>
      </c>
      <c r="D527" t="s">
        <v>39</v>
      </c>
      <c r="E527">
        <v>2</v>
      </c>
      <c r="F527">
        <v>0.51974040021633316</v>
      </c>
      <c r="G527">
        <v>0.48025959978366689</v>
      </c>
      <c r="H527">
        <v>2187.8933239999992</v>
      </c>
      <c r="I527">
        <v>2021.6953920000001</v>
      </c>
      <c r="J527">
        <v>8.4910762574364487E-2</v>
      </c>
      <c r="K527">
        <v>0.26500811249323958</v>
      </c>
      <c r="L527">
        <v>5.7057869118442447E-2</v>
      </c>
      <c r="M527">
        <v>357.43938799999972</v>
      </c>
      <c r="N527">
        <v>1115.5751600000001</v>
      </c>
      <c r="O527">
        <v>240.1901620000001</v>
      </c>
      <c r="P527">
        <v>163.92124799999991</v>
      </c>
      <c r="Q527">
        <v>193.51813999999979</v>
      </c>
      <c r="R527">
        <v>609.01296999999954</v>
      </c>
      <c r="S527">
        <v>506.56218999999999</v>
      </c>
      <c r="T527">
        <v>117.24922599999999</v>
      </c>
      <c r="U527">
        <v>122.94093600000009</v>
      </c>
      <c r="V527" s="8">
        <v>15.545999999999999</v>
      </c>
      <c r="W527" s="8">
        <v>62.185000000000002</v>
      </c>
      <c r="X527" s="8">
        <v>22.268999999999998</v>
      </c>
    </row>
    <row r="528" spans="1:24" ht="16" x14ac:dyDescent="0.4">
      <c r="A528" s="15" t="s">
        <v>37</v>
      </c>
      <c r="B528" t="s">
        <v>604</v>
      </c>
      <c r="C528">
        <v>3043.926508</v>
      </c>
      <c r="D528" t="s">
        <v>39</v>
      </c>
      <c r="E528">
        <v>2</v>
      </c>
      <c r="F528">
        <v>0.52954375467464465</v>
      </c>
      <c r="G528">
        <v>0.47045624532535552</v>
      </c>
      <c r="H528">
        <v>1611.892272</v>
      </c>
      <c r="I528">
        <v>1432.0342360000011</v>
      </c>
      <c r="J528">
        <v>8.3769633507853394E-2</v>
      </c>
      <c r="K528">
        <v>0.24831712789827981</v>
      </c>
      <c r="L528">
        <v>5.9087509349289448E-2</v>
      </c>
      <c r="M528">
        <v>254.988608</v>
      </c>
      <c r="N528">
        <v>755.85908800000027</v>
      </c>
      <c r="O528">
        <v>179.858036</v>
      </c>
      <c r="P528">
        <v>137.73938199999989</v>
      </c>
      <c r="Q528">
        <v>117.24922600000011</v>
      </c>
      <c r="R528">
        <v>400.69638400000008</v>
      </c>
      <c r="S528">
        <v>355.16270400000019</v>
      </c>
      <c r="T528">
        <v>95.620728000000014</v>
      </c>
      <c r="U528">
        <v>84.237308000000013</v>
      </c>
      <c r="V528" s="8">
        <v>15.545999999999999</v>
      </c>
      <c r="W528" s="8">
        <v>62.185000000000002</v>
      </c>
      <c r="X528" s="8">
        <v>22.268999999999998</v>
      </c>
    </row>
    <row r="529" spans="1:24" ht="16" x14ac:dyDescent="0.4">
      <c r="A529" s="15" t="s">
        <v>37</v>
      </c>
      <c r="B529" t="s">
        <v>553</v>
      </c>
      <c r="C529">
        <v>5882.9514559999934</v>
      </c>
      <c r="D529" t="s">
        <v>39</v>
      </c>
      <c r="E529">
        <v>2</v>
      </c>
      <c r="F529">
        <v>0.51044891640866863</v>
      </c>
      <c r="G529">
        <v>0.48955108359133132</v>
      </c>
      <c r="H529">
        <v>3002.9461959999958</v>
      </c>
      <c r="I529">
        <v>2880.0052599999972</v>
      </c>
      <c r="J529">
        <v>7.9914860681114488E-2</v>
      </c>
      <c r="K529">
        <v>0.26567337461300289</v>
      </c>
      <c r="L529">
        <v>6.811145510835924E-2</v>
      </c>
      <c r="M529">
        <v>470.13524599999909</v>
      </c>
      <c r="N529">
        <v>1562.943565999997</v>
      </c>
      <c r="O529">
        <v>400.69638400000019</v>
      </c>
      <c r="P529">
        <v>251.5735819999995</v>
      </c>
      <c r="Q529">
        <v>218.56166399999969</v>
      </c>
      <c r="R529">
        <v>803.66945199999861</v>
      </c>
      <c r="S529">
        <v>759.27411399999892</v>
      </c>
      <c r="T529">
        <v>184.41140400000009</v>
      </c>
      <c r="U529">
        <v>216.2849800000001</v>
      </c>
      <c r="V529" s="8">
        <v>15.545999999999999</v>
      </c>
      <c r="W529" s="8">
        <v>62.185000000000002</v>
      </c>
      <c r="X529" s="8">
        <v>22.268999999999998</v>
      </c>
    </row>
    <row r="530" spans="1:24" ht="16" x14ac:dyDescent="0.4">
      <c r="A530" s="15" t="s">
        <v>37</v>
      </c>
      <c r="B530" t="s">
        <v>605</v>
      </c>
      <c r="C530">
        <v>1381.9471880000001</v>
      </c>
      <c r="D530" t="s">
        <v>39</v>
      </c>
      <c r="E530">
        <v>2</v>
      </c>
      <c r="F530">
        <v>0.52883031301482719</v>
      </c>
      <c r="G530">
        <v>0.47116968698517298</v>
      </c>
      <c r="H530">
        <v>730.81556400000022</v>
      </c>
      <c r="I530">
        <v>651.1316240000001</v>
      </c>
      <c r="J530">
        <v>8.154859967051073E-2</v>
      </c>
      <c r="K530">
        <v>0.2462932454695223</v>
      </c>
      <c r="L530">
        <v>5.6836902800658971E-2</v>
      </c>
      <c r="M530">
        <v>112.695858</v>
      </c>
      <c r="N530">
        <v>340.36425800000012</v>
      </c>
      <c r="O530">
        <v>78.545597999999998</v>
      </c>
      <c r="P530">
        <v>60.332126000000031</v>
      </c>
      <c r="Q530">
        <v>52.363732000000013</v>
      </c>
      <c r="R530">
        <v>187.8264300000001</v>
      </c>
      <c r="S530">
        <v>152.53782799999999</v>
      </c>
      <c r="T530">
        <v>37.565286</v>
      </c>
      <c r="U530">
        <v>40.980311999999998</v>
      </c>
      <c r="V530" s="8">
        <v>15.545999999999999</v>
      </c>
      <c r="W530" s="8">
        <v>62.185000000000002</v>
      </c>
      <c r="X530" s="8">
        <v>22.268999999999998</v>
      </c>
    </row>
    <row r="531" spans="1:24" ht="16" x14ac:dyDescent="0.4">
      <c r="A531" s="15" t="s">
        <v>37</v>
      </c>
      <c r="B531" t="s">
        <v>66</v>
      </c>
      <c r="C531">
        <v>12300.92365199997</v>
      </c>
      <c r="D531" t="s">
        <v>39</v>
      </c>
      <c r="E531">
        <v>2</v>
      </c>
      <c r="F531">
        <v>0.50453451786044801</v>
      </c>
      <c r="G531">
        <v>0.49546548213955188</v>
      </c>
      <c r="H531">
        <v>6206.2405839999874</v>
      </c>
      <c r="I531">
        <v>6094.6830679999839</v>
      </c>
      <c r="J531">
        <v>8.1343697945585838E-2</v>
      </c>
      <c r="K531">
        <v>0.2347769757542105</v>
      </c>
      <c r="L531">
        <v>7.449565056450129E-2</v>
      </c>
      <c r="M531">
        <v>1000.602617999998</v>
      </c>
      <c r="N531">
        <v>2887.9736539999922</v>
      </c>
      <c r="O531">
        <v>916.365309999999</v>
      </c>
      <c r="P531">
        <v>515.6689259999996</v>
      </c>
      <c r="Q531">
        <v>484.93369199999881</v>
      </c>
      <c r="R531">
        <v>1487.812993999996</v>
      </c>
      <c r="S531">
        <v>1400.1606599999959</v>
      </c>
      <c r="T531">
        <v>398.41969999999969</v>
      </c>
      <c r="U531">
        <v>517.94560999999931</v>
      </c>
      <c r="V531" s="8">
        <v>15.545999999999999</v>
      </c>
      <c r="W531" s="8">
        <v>62.185000000000002</v>
      </c>
      <c r="X531" s="8">
        <v>22.268999999999998</v>
      </c>
    </row>
    <row r="532" spans="1:24" ht="16" x14ac:dyDescent="0.4">
      <c r="A532" s="15" t="s">
        <v>37</v>
      </c>
      <c r="B532" t="s">
        <v>606</v>
      </c>
      <c r="C532">
        <v>3057.5866120000019</v>
      </c>
      <c r="D532" t="s">
        <v>39</v>
      </c>
      <c r="E532">
        <v>2</v>
      </c>
      <c r="F532">
        <v>0.48548026805658978</v>
      </c>
      <c r="G532">
        <v>0.51451973194341016</v>
      </c>
      <c r="H532">
        <v>1484.3979680000009</v>
      </c>
      <c r="I532">
        <v>1573.188644000001</v>
      </c>
      <c r="J532">
        <v>8.897989575577063E-2</v>
      </c>
      <c r="K532">
        <v>0.23678332092330601</v>
      </c>
      <c r="L532">
        <v>5.733432613551747E-2</v>
      </c>
      <c r="M532">
        <v>272.06373800000011</v>
      </c>
      <c r="N532">
        <v>723.98551200000043</v>
      </c>
      <c r="O532">
        <v>175.30466799999999</v>
      </c>
      <c r="P532">
        <v>117.24922600000011</v>
      </c>
      <c r="Q532">
        <v>154.81451200000001</v>
      </c>
      <c r="R532">
        <v>367.68446600000021</v>
      </c>
      <c r="S532">
        <v>356.30104600000033</v>
      </c>
      <c r="T532">
        <v>79.683940000000021</v>
      </c>
      <c r="U532">
        <v>95.620728000000014</v>
      </c>
      <c r="V532" s="8">
        <v>15.545999999999999</v>
      </c>
      <c r="W532" s="8">
        <v>62.185000000000002</v>
      </c>
      <c r="X532" s="8">
        <v>22.268999999999998</v>
      </c>
    </row>
    <row r="533" spans="1:24" ht="16" x14ac:dyDescent="0.4">
      <c r="A533" s="15" t="s">
        <v>37</v>
      </c>
      <c r="B533" t="s">
        <v>70</v>
      </c>
      <c r="C533">
        <v>1447.9710239999999</v>
      </c>
      <c r="D533" t="s">
        <v>39</v>
      </c>
      <c r="E533">
        <v>2</v>
      </c>
      <c r="F533">
        <v>0.53773584905660377</v>
      </c>
      <c r="G533">
        <v>0.46226415094339618</v>
      </c>
      <c r="H533">
        <v>778.62592800000016</v>
      </c>
      <c r="I533">
        <v>669.34509600000013</v>
      </c>
      <c r="J533">
        <v>7.6257861635220137E-2</v>
      </c>
      <c r="K533">
        <v>0.27908805031446537</v>
      </c>
      <c r="L533">
        <v>6.2106918238993683E-2</v>
      </c>
      <c r="M533">
        <v>110.4191740000001</v>
      </c>
      <c r="N533">
        <v>404.11141000000009</v>
      </c>
      <c r="O533">
        <v>89.929017999999985</v>
      </c>
      <c r="P533">
        <v>59.193784000000029</v>
      </c>
      <c r="Q533">
        <v>51.225390000000019</v>
      </c>
      <c r="R533">
        <v>223.1150320000001</v>
      </c>
      <c r="S533">
        <v>180.99637799999999</v>
      </c>
      <c r="T533">
        <v>47.810363999999993</v>
      </c>
      <c r="U533">
        <v>42.118653999999999</v>
      </c>
      <c r="V533" s="8">
        <v>15.545999999999999</v>
      </c>
      <c r="W533" s="8">
        <v>62.185000000000002</v>
      </c>
      <c r="X533" s="8">
        <v>22.268999999999998</v>
      </c>
    </row>
    <row r="534" spans="1:24" ht="16" x14ac:dyDescent="0.4">
      <c r="A534" s="15" t="s">
        <v>37</v>
      </c>
      <c r="B534" t="s">
        <v>607</v>
      </c>
      <c r="C534">
        <v>1955.6715560000009</v>
      </c>
      <c r="D534" t="s">
        <v>39</v>
      </c>
      <c r="E534">
        <v>2</v>
      </c>
      <c r="F534">
        <v>0.51571594877764848</v>
      </c>
      <c r="G534">
        <v>0.48428405122235157</v>
      </c>
      <c r="H534">
        <v>1008.571012000001</v>
      </c>
      <c r="I534">
        <v>947.10054400000047</v>
      </c>
      <c r="J534">
        <v>8.2072176949941802E-2</v>
      </c>
      <c r="K534">
        <v>0.24505238649592551</v>
      </c>
      <c r="L534">
        <v>4.8311990686845142E-2</v>
      </c>
      <c r="M534">
        <v>160.50622200000009</v>
      </c>
      <c r="N534">
        <v>479.24198200000029</v>
      </c>
      <c r="O534">
        <v>94.482385999999991</v>
      </c>
      <c r="P534">
        <v>84.237308000000056</v>
      </c>
      <c r="Q534">
        <v>76.268914000000052</v>
      </c>
      <c r="R534">
        <v>257.26529200000022</v>
      </c>
      <c r="S534">
        <v>221.9766900000001</v>
      </c>
      <c r="T534">
        <v>45.533679999999997</v>
      </c>
      <c r="U534">
        <v>48.948706000000001</v>
      </c>
      <c r="V534" s="8">
        <v>15.545999999999999</v>
      </c>
      <c r="W534" s="8">
        <v>62.185000000000002</v>
      </c>
      <c r="X534" s="8">
        <v>22.268999999999998</v>
      </c>
    </row>
    <row r="535" spans="1:24" ht="16" x14ac:dyDescent="0.4">
      <c r="A535" s="15" t="s">
        <v>37</v>
      </c>
      <c r="B535" t="s">
        <v>608</v>
      </c>
      <c r="C535">
        <v>3002.9461960000021</v>
      </c>
      <c r="D535" t="s">
        <v>39</v>
      </c>
      <c r="E535">
        <v>2</v>
      </c>
      <c r="F535">
        <v>0.53980288097043216</v>
      </c>
      <c r="G535">
        <v>0.46019711902956789</v>
      </c>
      <c r="H535">
        <v>1620.9990080000009</v>
      </c>
      <c r="I535">
        <v>1381.947188000001</v>
      </c>
      <c r="J535">
        <v>7.9984836997725545E-2</v>
      </c>
      <c r="K535">
        <v>0.25094768764215308</v>
      </c>
      <c r="L535">
        <v>6.6338134950720232E-2</v>
      </c>
      <c r="M535">
        <v>240.1901620000001</v>
      </c>
      <c r="N535">
        <v>753.58240400000045</v>
      </c>
      <c r="O535">
        <v>199.2098500000001</v>
      </c>
      <c r="P535">
        <v>140.01606600000011</v>
      </c>
      <c r="Q535">
        <v>100.17409600000011</v>
      </c>
      <c r="R535">
        <v>391.58964800000018</v>
      </c>
      <c r="S535">
        <v>361.99275600000033</v>
      </c>
      <c r="T535">
        <v>102.45077999999999</v>
      </c>
      <c r="U535">
        <v>96.759070000000023</v>
      </c>
      <c r="V535" s="8">
        <v>15.545999999999999</v>
      </c>
      <c r="W535" s="8">
        <v>62.185000000000002</v>
      </c>
      <c r="X535" s="8">
        <v>22.268999999999998</v>
      </c>
    </row>
    <row r="536" spans="1:24" ht="16" x14ac:dyDescent="0.4">
      <c r="A536" s="15" t="s">
        <v>37</v>
      </c>
      <c r="B536" t="s">
        <v>555</v>
      </c>
      <c r="C536">
        <v>2709.2539600000009</v>
      </c>
      <c r="D536" t="s">
        <v>39</v>
      </c>
      <c r="E536">
        <v>2</v>
      </c>
      <c r="F536">
        <v>0.51008403361344545</v>
      </c>
      <c r="G536">
        <v>0.48991596638655471</v>
      </c>
      <c r="H536">
        <v>1381.947188000001</v>
      </c>
      <c r="I536">
        <v>1327.306772000001</v>
      </c>
      <c r="J536">
        <v>8.8655462184873968E-2</v>
      </c>
      <c r="K536">
        <v>0.24957983193277319</v>
      </c>
      <c r="L536">
        <v>5.6302521008403342E-2</v>
      </c>
      <c r="M536">
        <v>240.19016200000021</v>
      </c>
      <c r="N536">
        <v>676.17514800000049</v>
      </c>
      <c r="O536">
        <v>152.53782799999999</v>
      </c>
      <c r="P536">
        <v>122.94093600000009</v>
      </c>
      <c r="Q536">
        <v>117.24922600000011</v>
      </c>
      <c r="R536">
        <v>340.36425800000018</v>
      </c>
      <c r="S536">
        <v>335.81089000000031</v>
      </c>
      <c r="T536">
        <v>70.577203999999995</v>
      </c>
      <c r="U536">
        <v>81.96062400000001</v>
      </c>
      <c r="V536" s="8">
        <v>15.545999999999999</v>
      </c>
      <c r="W536" s="8">
        <v>62.185000000000002</v>
      </c>
      <c r="X536" s="8">
        <v>22.268999999999998</v>
      </c>
    </row>
    <row r="537" spans="1:24" ht="16" x14ac:dyDescent="0.4">
      <c r="A537" s="15" t="s">
        <v>37</v>
      </c>
      <c r="B537" t="s">
        <v>609</v>
      </c>
      <c r="C537">
        <v>6834.6053679999904</v>
      </c>
      <c r="D537" t="s">
        <v>39</v>
      </c>
      <c r="E537">
        <v>2</v>
      </c>
      <c r="F537">
        <v>0.49866755496335768</v>
      </c>
      <c r="G537">
        <v>0.5013324450366422</v>
      </c>
      <c r="H537">
        <v>3408.1959479999941</v>
      </c>
      <c r="I537">
        <v>3426.409419999994</v>
      </c>
      <c r="J537">
        <v>8.6275816122584864E-2</v>
      </c>
      <c r="K537">
        <v>0.2621585609593603</v>
      </c>
      <c r="L537">
        <v>6.3124583610926169E-2</v>
      </c>
      <c r="M537">
        <v>589.66115599999853</v>
      </c>
      <c r="N537">
        <v>1791.750307999996</v>
      </c>
      <c r="O537">
        <v>431.43161800000019</v>
      </c>
      <c r="P537">
        <v>276.61710599999941</v>
      </c>
      <c r="Q537">
        <v>313.04404999999917</v>
      </c>
      <c r="R537">
        <v>932.30209799999807</v>
      </c>
      <c r="S537">
        <v>859.44820999999843</v>
      </c>
      <c r="T537">
        <v>188.9647720000001</v>
      </c>
      <c r="U537">
        <v>242.46684600000009</v>
      </c>
      <c r="V537" s="8">
        <v>15.545999999999999</v>
      </c>
      <c r="W537" s="8">
        <v>62.185000000000002</v>
      </c>
      <c r="X537" s="8">
        <v>22.268999999999998</v>
      </c>
    </row>
    <row r="538" spans="1:24" ht="16" x14ac:dyDescent="0.4">
      <c r="A538" s="15" t="s">
        <v>37</v>
      </c>
      <c r="B538" t="s">
        <v>556</v>
      </c>
      <c r="C538">
        <v>623.81141600000001</v>
      </c>
      <c r="D538" t="s">
        <v>39</v>
      </c>
      <c r="E538">
        <v>2</v>
      </c>
      <c r="F538">
        <v>0.51824817518248179</v>
      </c>
      <c r="G538">
        <v>0.48175182481751833</v>
      </c>
      <c r="H538">
        <v>323.28912800000001</v>
      </c>
      <c r="I538">
        <v>300.522288</v>
      </c>
      <c r="J538">
        <v>9.6715328467153264E-2</v>
      </c>
      <c r="K538">
        <v>0.27554744525547448</v>
      </c>
      <c r="L538">
        <v>5.4744525547445251E-2</v>
      </c>
      <c r="M538">
        <v>60.332125999999988</v>
      </c>
      <c r="N538">
        <v>171.88964200000001</v>
      </c>
      <c r="O538">
        <v>34.150260000000003</v>
      </c>
      <c r="P538">
        <v>30.735233999999998</v>
      </c>
      <c r="Q538">
        <v>29.596892</v>
      </c>
      <c r="R538">
        <v>94.482386000000005</v>
      </c>
      <c r="S538">
        <v>77.40725599999999</v>
      </c>
      <c r="T538">
        <v>17.075130000000001</v>
      </c>
      <c r="U538">
        <v>17.075130000000001</v>
      </c>
      <c r="V538" s="8">
        <v>15.545999999999999</v>
      </c>
      <c r="W538" s="8">
        <v>62.185000000000002</v>
      </c>
      <c r="X538" s="8">
        <v>22.268999999999998</v>
      </c>
    </row>
    <row r="539" spans="1:24" ht="16" x14ac:dyDescent="0.4">
      <c r="A539" s="15" t="s">
        <v>37</v>
      </c>
      <c r="B539" t="s">
        <v>610</v>
      </c>
      <c r="C539">
        <v>2549.886080000002</v>
      </c>
      <c r="D539" t="s">
        <v>39</v>
      </c>
      <c r="E539">
        <v>2</v>
      </c>
      <c r="F539">
        <v>0.49642857142857139</v>
      </c>
      <c r="G539">
        <v>0.50357142857142856</v>
      </c>
      <c r="H539">
        <v>1265.8363040000011</v>
      </c>
      <c r="I539">
        <v>1284.049776000001</v>
      </c>
      <c r="J539">
        <v>8.2142857142857156E-2</v>
      </c>
      <c r="K539">
        <v>0.23303571428571429</v>
      </c>
      <c r="L539">
        <v>6.4285714285714252E-2</v>
      </c>
      <c r="M539">
        <v>209.45492800000019</v>
      </c>
      <c r="N539">
        <v>594.21452400000044</v>
      </c>
      <c r="O539">
        <v>163.92124799999999</v>
      </c>
      <c r="P539">
        <v>108.14249000000009</v>
      </c>
      <c r="Q539">
        <v>101.3124380000001</v>
      </c>
      <c r="R539">
        <v>303.93731400000019</v>
      </c>
      <c r="S539">
        <v>290.2772100000002</v>
      </c>
      <c r="T539">
        <v>71.715546000000003</v>
      </c>
      <c r="U539">
        <v>92.205702000000016</v>
      </c>
      <c r="V539" s="8">
        <v>15.545999999999999</v>
      </c>
      <c r="W539" s="8">
        <v>62.185000000000002</v>
      </c>
      <c r="X539" s="8">
        <v>22.268999999999998</v>
      </c>
    </row>
    <row r="540" spans="1:24" ht="16" x14ac:dyDescent="0.4">
      <c r="A540" s="15" t="s">
        <v>37</v>
      </c>
      <c r="B540" t="s">
        <v>611</v>
      </c>
      <c r="C540">
        <v>2217.4902160000011</v>
      </c>
      <c r="D540" t="s">
        <v>39</v>
      </c>
      <c r="E540">
        <v>2</v>
      </c>
      <c r="F540">
        <v>0.48357289527720748</v>
      </c>
      <c r="G540">
        <v>0.51642710472279274</v>
      </c>
      <c r="H540">
        <v>1072.3181640000009</v>
      </c>
      <c r="I540">
        <v>1145.172052000001</v>
      </c>
      <c r="J540">
        <v>8.8809034907597562E-2</v>
      </c>
      <c r="K540">
        <v>0.2315195071868584</v>
      </c>
      <c r="L540">
        <v>6.5708418891170392E-2</v>
      </c>
      <c r="M540">
        <v>196.93316600000011</v>
      </c>
      <c r="N540">
        <v>513.39224200000035</v>
      </c>
      <c r="O540">
        <v>145.707776</v>
      </c>
      <c r="P540">
        <v>100.17409600000011</v>
      </c>
      <c r="Q540">
        <v>96.759070000000065</v>
      </c>
      <c r="R540">
        <v>239.05182000000011</v>
      </c>
      <c r="S540">
        <v>274.34042200000022</v>
      </c>
      <c r="T540">
        <v>62.608809999999998</v>
      </c>
      <c r="U540">
        <v>83.098966000000004</v>
      </c>
      <c r="V540" s="8">
        <v>15.545999999999999</v>
      </c>
      <c r="W540" s="8">
        <v>62.185000000000002</v>
      </c>
      <c r="X540" s="8">
        <v>22.268999999999998</v>
      </c>
    </row>
    <row r="541" spans="1:24" ht="16" x14ac:dyDescent="0.4">
      <c r="A541" s="15" t="s">
        <v>37</v>
      </c>
      <c r="B541" t="s">
        <v>612</v>
      </c>
      <c r="C541">
        <v>2169.6798520000011</v>
      </c>
      <c r="D541" t="s">
        <v>39</v>
      </c>
      <c r="E541">
        <v>2</v>
      </c>
      <c r="F541">
        <v>0.51101783840503667</v>
      </c>
      <c r="G541">
        <v>0.48898216159496333</v>
      </c>
      <c r="H541">
        <v>1108.745108000001</v>
      </c>
      <c r="I541">
        <v>1060.934744000001</v>
      </c>
      <c r="J541">
        <v>8.6044071353620161E-2</v>
      </c>
      <c r="K541">
        <v>0.23347324239244491</v>
      </c>
      <c r="L541">
        <v>5.8237145855194093E-2</v>
      </c>
      <c r="M541">
        <v>186.68808800000011</v>
      </c>
      <c r="N541">
        <v>506.56219000000033</v>
      </c>
      <c r="O541">
        <v>126.35596200000001</v>
      </c>
      <c r="P541">
        <v>94.482386000000076</v>
      </c>
      <c r="Q541">
        <v>92.205702000000059</v>
      </c>
      <c r="R541">
        <v>274.34042200000022</v>
      </c>
      <c r="S541">
        <v>232.22176800000011</v>
      </c>
      <c r="T541">
        <v>63.747152</v>
      </c>
      <c r="U541">
        <v>62.608809999999998</v>
      </c>
      <c r="V541" s="8">
        <v>15.545999999999999</v>
      </c>
      <c r="W541" s="8">
        <v>62.185000000000002</v>
      </c>
      <c r="X541" s="8">
        <v>22.268999999999998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96B6-6698-49BE-BF04-99BDB41F8D1A}">
  <dimension ref="A1:Z541"/>
  <sheetViews>
    <sheetView topLeftCell="A525" workbookViewId="0">
      <selection activeCell="A2" sqref="A2:A541"/>
    </sheetView>
  </sheetViews>
  <sheetFormatPr baseColWidth="10" defaultRowHeight="14.5" x14ac:dyDescent="0.35"/>
  <cols>
    <col min="1" max="1" width="16.1796875" customWidth="1"/>
    <col min="2" max="2" width="15.26953125" customWidth="1"/>
  </cols>
  <sheetData>
    <row r="1" spans="1:26" x14ac:dyDescent="0.35">
      <c r="A1" t="str">
        <f>'Hoja1 (2)'!A1</f>
        <v>CIUDAD</v>
      </c>
      <c r="B1" t="s">
        <v>23</v>
      </c>
      <c r="C1" t="str">
        <f>'Hoja1 (2)'!C1</f>
        <v>population</v>
      </c>
      <c r="D1" t="str">
        <f>'Hoja1 (2)'!D1</f>
        <v>c_type</v>
      </c>
      <c r="E1" t="str">
        <f>'Hoja1 (2)'!E1</f>
        <v>ctype</v>
      </c>
      <c r="F1" t="str">
        <f>'Hoja1 (2)'!F1</f>
        <v>p_male</v>
      </c>
      <c r="G1" t="str">
        <f>'Hoja1 (2)'!G1</f>
        <v>p_female</v>
      </c>
      <c r="H1" t="str">
        <f>'Hoja1 (2)'!H1</f>
        <v>c_male</v>
      </c>
      <c r="I1" t="str">
        <f>'Hoja1 (2)'!I1</f>
        <v>c_female</v>
      </c>
      <c r="J1" t="str">
        <f>'Hoja1 (2)'!J1</f>
        <v>p_15_24</v>
      </c>
      <c r="K1" t="str">
        <f>'Hoja1 (2)'!K1</f>
        <v>p_25_59</v>
      </c>
      <c r="L1" t="str">
        <f>'Hoja1 (2)'!L1</f>
        <v>p_60_plus</v>
      </c>
      <c r="M1" t="str">
        <f>'Hoja1 (2)'!M1</f>
        <v>c_15_24</v>
      </c>
      <c r="N1" t="str">
        <f>'Hoja1 (2)'!N1</f>
        <v>c_25_59</v>
      </c>
      <c r="O1" t="str">
        <f>'Hoja1 (2)'!O1</f>
        <v>c_60</v>
      </c>
      <c r="P1" t="str">
        <f>'Hoja1 (2)'!P1</f>
        <v>c_m_15_24</v>
      </c>
      <c r="Q1" t="str">
        <f>'Hoja1 (2)'!Q1</f>
        <v>c_f_15_24</v>
      </c>
      <c r="R1" t="str">
        <f>'Hoja1 (2)'!R1</f>
        <v>c_m_25_59</v>
      </c>
      <c r="S1" t="str">
        <f>'Hoja1 (2)'!S1</f>
        <v>c_f_25_59</v>
      </c>
      <c r="T1" t="str">
        <f>'Hoja1 (2)'!T1</f>
        <v>c_m_60</v>
      </c>
      <c r="U1" t="str">
        <f>'Hoja1 (2)'!U1</f>
        <v>c_f_60</v>
      </c>
      <c r="V1" t="str">
        <f>'Hoja1 (2)'!V1</f>
        <v>p_low</v>
      </c>
      <c r="W1" t="str">
        <f>'Hoja1 (2)'!W1</f>
        <v>p_mwd</v>
      </c>
      <c r="X1" t="str">
        <f>'Hoja1 (2)'!X1</f>
        <v>p_high</v>
      </c>
      <c r="Y1" t="str">
        <f>'Hoja1 (2)'!Y1</f>
        <v>weight_inc</v>
      </c>
      <c r="Z1" t="str">
        <f>'Hoja1 (2)'!Z1</f>
        <v>Community</v>
      </c>
    </row>
    <row r="2" spans="1:26" ht="16" x14ac:dyDescent="0.4">
      <c r="A2" s="9" t="s">
        <v>38</v>
      </c>
      <c r="B2" t="str">
        <f>'Hoja1 (2)'!B2</f>
        <v>BELMONT (Port of Spain)</v>
      </c>
      <c r="C2">
        <f>INT('Hoja1 (2)'!C2)</f>
        <v>17797</v>
      </c>
      <c r="D2" t="str">
        <f>'Hoja1 (2)'!D2</f>
        <v>medium</v>
      </c>
      <c r="E2">
        <f>'Hoja1 (2)'!E2</f>
        <v>2</v>
      </c>
      <c r="F2" t="str">
        <f>FIXED('Hoja1 (2)'!F2,3)</f>
        <v>0,475</v>
      </c>
      <c r="G2" t="str">
        <f>FIXED('Hoja1 (2)'!G2,3)</f>
        <v>0,525</v>
      </c>
      <c r="H2">
        <f>INT('Hoja1 (2)'!H2)</f>
        <v>8446</v>
      </c>
      <c r="I2">
        <f>INT('Hoja1 (2)'!I2)</f>
        <v>9350</v>
      </c>
      <c r="J2" t="str">
        <f>FIXED('Hoja1 (2)'!J2,3)</f>
        <v>0,073</v>
      </c>
      <c r="K2" t="str">
        <f>FIXED('Hoja1 (2)'!K2,3)</f>
        <v>0,233</v>
      </c>
      <c r="L2" t="str">
        <f>FIXED('Hoja1 (2)'!L2,3)</f>
        <v>0,104</v>
      </c>
      <c r="M2">
        <f>INT('Hoja1 (2)'!M2)</f>
        <v>1307</v>
      </c>
      <c r="N2">
        <f>INT('Hoja1 (2)'!N2)</f>
        <v>4153</v>
      </c>
      <c r="O2">
        <f>INT('Hoja1 (2)'!O2)</f>
        <v>1856</v>
      </c>
      <c r="P2">
        <f>INT('Hoja1 (2)'!P2)</f>
        <v>612</v>
      </c>
      <c r="Q2">
        <f>INT('Hoja1 (2)'!Q2)</f>
        <v>695</v>
      </c>
      <c r="R2">
        <f>INT('Hoja1 (2)'!R2)</f>
        <v>2022</v>
      </c>
      <c r="S2">
        <f>INT('Hoja1 (2)'!S2)</f>
        <v>2130</v>
      </c>
      <c r="T2">
        <f>INT('Hoja1 (2)'!T2)</f>
        <v>820</v>
      </c>
      <c r="U2">
        <f>INT('Hoja1 (2)'!U2)</f>
        <v>1035</v>
      </c>
      <c r="V2">
        <f>'Hoja1 (2)'!V2</f>
        <v>17.422000000000001</v>
      </c>
      <c r="W2">
        <f>'Hoja1 (2)'!W2</f>
        <v>58.884999999999998</v>
      </c>
      <c r="X2">
        <f>'Hoja1 (2)'!X2</f>
        <v>23.693000000000001</v>
      </c>
      <c r="Z2">
        <v>1</v>
      </c>
    </row>
    <row r="3" spans="1:26" ht="16" x14ac:dyDescent="0.4">
      <c r="A3" s="9" t="s">
        <v>38</v>
      </c>
      <c r="B3" t="str">
        <f>'Hoja1 (2)'!B3</f>
        <v>COCORITE</v>
      </c>
      <c r="C3">
        <f>INT('Hoja1 (2)'!C3)</f>
        <v>3410</v>
      </c>
      <c r="D3" t="str">
        <f>'Hoja1 (2)'!D3</f>
        <v>medium</v>
      </c>
      <c r="E3">
        <f>'Hoja1 (2)'!E3</f>
        <v>2</v>
      </c>
      <c r="F3" t="str">
        <f>FIXED('Hoja1 (2)'!F3,3)</f>
        <v>0,503</v>
      </c>
      <c r="G3" t="str">
        <f>FIXED('Hoja1 (2)'!G3,3)</f>
        <v>0,497</v>
      </c>
      <c r="H3">
        <f>INT('Hoja1 (2)'!H3)</f>
        <v>1716</v>
      </c>
      <c r="I3">
        <f>INT('Hoja1 (2)'!I3)</f>
        <v>1693</v>
      </c>
      <c r="J3" t="str">
        <f>FIXED('Hoja1 (2)'!J3,3)</f>
        <v>0,072</v>
      </c>
      <c r="K3" t="str">
        <f>FIXED('Hoja1 (2)'!K3,3)</f>
        <v>0,246</v>
      </c>
      <c r="L3" t="str">
        <f>FIXED('Hoja1 (2)'!L3,3)</f>
        <v>0,082</v>
      </c>
      <c r="M3">
        <f>INT('Hoja1 (2)'!M3)</f>
        <v>244</v>
      </c>
      <c r="N3">
        <f>INT('Hoja1 (2)'!N3)</f>
        <v>840</v>
      </c>
      <c r="O3">
        <f>INT('Hoja1 (2)'!O3)</f>
        <v>280</v>
      </c>
      <c r="P3">
        <f>INT('Hoja1 (2)'!P3)</f>
        <v>133</v>
      </c>
      <c r="Q3">
        <f>INT('Hoja1 (2)'!Q3)</f>
        <v>111</v>
      </c>
      <c r="R3">
        <f>INT('Hoja1 (2)'!R3)</f>
        <v>416</v>
      </c>
      <c r="S3">
        <f>INT('Hoja1 (2)'!S3)</f>
        <v>423</v>
      </c>
      <c r="T3">
        <f>INT('Hoja1 (2)'!T3)</f>
        <v>127</v>
      </c>
      <c r="U3">
        <f>INT('Hoja1 (2)'!U3)</f>
        <v>152</v>
      </c>
      <c r="V3">
        <f>'Hoja1 (2)'!V3</f>
        <v>17.422000000000001</v>
      </c>
      <c r="W3">
        <f>'Hoja1 (2)'!W3</f>
        <v>58.884999999999998</v>
      </c>
      <c r="X3">
        <f>'Hoja1 (2)'!X3</f>
        <v>23.693000000000001</v>
      </c>
      <c r="Z3">
        <v>2</v>
      </c>
    </row>
    <row r="4" spans="1:26" ht="16" x14ac:dyDescent="0.4">
      <c r="A4" s="9" t="s">
        <v>38</v>
      </c>
      <c r="B4" t="str">
        <f>'Hoja1 (2)'!B4</f>
        <v>EAST PORT OF SPAIN</v>
      </c>
      <c r="C4">
        <f>INT('Hoja1 (2)'!C4)</f>
        <v>17680</v>
      </c>
      <c r="D4" t="str">
        <f>'Hoja1 (2)'!D4</f>
        <v>medium</v>
      </c>
      <c r="E4">
        <f>'Hoja1 (2)'!E4</f>
        <v>2</v>
      </c>
      <c r="F4" t="str">
        <f>FIXED('Hoja1 (2)'!F4,3)</f>
        <v>0,486</v>
      </c>
      <c r="G4" t="str">
        <f>FIXED('Hoja1 (2)'!G4,3)</f>
        <v>0,514</v>
      </c>
      <c r="H4">
        <f>INT('Hoja1 (2)'!H4)</f>
        <v>8587</v>
      </c>
      <c r="I4">
        <f>INT('Hoja1 (2)'!I4)</f>
        <v>9093</v>
      </c>
      <c r="J4" t="str">
        <f>FIXED('Hoja1 (2)'!J4,3)</f>
        <v>0,079</v>
      </c>
      <c r="K4" t="str">
        <f>FIXED('Hoja1 (2)'!K4,3)</f>
        <v>0,234</v>
      </c>
      <c r="L4" t="str">
        <f>FIXED('Hoja1 (2)'!L4,3)</f>
        <v>0,070</v>
      </c>
      <c r="M4">
        <f>INT('Hoja1 (2)'!M4)</f>
        <v>1403</v>
      </c>
      <c r="N4">
        <f>INT('Hoja1 (2)'!N4)</f>
        <v>4135</v>
      </c>
      <c r="O4">
        <f>INT('Hoja1 (2)'!O4)</f>
        <v>1246</v>
      </c>
      <c r="P4">
        <f>INT('Hoja1 (2)'!P4)</f>
        <v>664</v>
      </c>
      <c r="Q4">
        <f>INT('Hoja1 (2)'!Q4)</f>
        <v>738</v>
      </c>
      <c r="R4">
        <f>INT('Hoja1 (2)'!R4)</f>
        <v>2003</v>
      </c>
      <c r="S4">
        <f>INT('Hoja1 (2)'!S4)</f>
        <v>2132</v>
      </c>
      <c r="T4">
        <f>INT('Hoja1 (2)'!T4)</f>
        <v>599</v>
      </c>
      <c r="U4">
        <f>INT('Hoja1 (2)'!U4)</f>
        <v>646</v>
      </c>
      <c r="V4">
        <f>'Hoja1 (2)'!V4</f>
        <v>17.422000000000001</v>
      </c>
      <c r="W4">
        <f>'Hoja1 (2)'!W4</f>
        <v>58.884999999999998</v>
      </c>
      <c r="X4">
        <f>'Hoja1 (2)'!X4</f>
        <v>23.693000000000001</v>
      </c>
      <c r="Z4">
        <v>3</v>
      </c>
    </row>
    <row r="5" spans="1:26" ht="16" x14ac:dyDescent="0.4">
      <c r="A5" s="9" t="s">
        <v>38</v>
      </c>
      <c r="B5" t="str">
        <f>'Hoja1 (2)'!B5</f>
        <v>ELLERSLIE PARK</v>
      </c>
      <c r="C5">
        <f>INT('Hoja1 (2)'!C5)</f>
        <v>553</v>
      </c>
      <c r="D5" t="str">
        <f>'Hoja1 (2)'!D5</f>
        <v>medium</v>
      </c>
      <c r="E5">
        <f>'Hoja1 (2)'!E5</f>
        <v>2</v>
      </c>
      <c r="F5" t="str">
        <f>FIXED('Hoja1 (2)'!F5,3)</f>
        <v>0,506</v>
      </c>
      <c r="G5" t="str">
        <f>FIXED('Hoja1 (2)'!G5,3)</f>
        <v>0,494</v>
      </c>
      <c r="H5">
        <f>INT('Hoja1 (2)'!H5)</f>
        <v>280</v>
      </c>
      <c r="I5">
        <f>INT('Hoja1 (2)'!I5)</f>
        <v>273</v>
      </c>
      <c r="J5" t="str">
        <f>FIXED('Hoja1 (2)'!J5,3)</f>
        <v>0,045</v>
      </c>
      <c r="K5" t="str">
        <f>FIXED('Hoja1 (2)'!K5,3)</f>
        <v>0,235</v>
      </c>
      <c r="L5" t="str">
        <f>FIXED('Hoja1 (2)'!L5,3)</f>
        <v>0,146</v>
      </c>
      <c r="M5">
        <f>INT('Hoja1 (2)'!M5)</f>
        <v>25</v>
      </c>
      <c r="N5">
        <f>INT('Hoja1 (2)'!N5)</f>
        <v>129</v>
      </c>
      <c r="O5">
        <f>INT('Hoja1 (2)'!O5)</f>
        <v>80</v>
      </c>
      <c r="P5">
        <f>INT('Hoja1 (2)'!P5)</f>
        <v>13</v>
      </c>
      <c r="Q5">
        <f>INT('Hoja1 (2)'!Q5)</f>
        <v>11</v>
      </c>
      <c r="R5">
        <f>INT('Hoja1 (2)'!R5)</f>
        <v>70</v>
      </c>
      <c r="S5">
        <f>INT('Hoja1 (2)'!S5)</f>
        <v>59</v>
      </c>
      <c r="T5">
        <f>INT('Hoja1 (2)'!T5)</f>
        <v>36</v>
      </c>
      <c r="U5">
        <f>INT('Hoja1 (2)'!U5)</f>
        <v>44</v>
      </c>
      <c r="V5">
        <f>'Hoja1 (2)'!V5</f>
        <v>17.422000000000001</v>
      </c>
      <c r="W5">
        <f>'Hoja1 (2)'!W5</f>
        <v>58.884999999999998</v>
      </c>
      <c r="X5">
        <f>'Hoja1 (2)'!X5</f>
        <v>23.693000000000001</v>
      </c>
      <c r="Z5">
        <v>4</v>
      </c>
    </row>
    <row r="6" spans="1:26" ht="16" x14ac:dyDescent="0.4">
      <c r="A6" s="9" t="s">
        <v>38</v>
      </c>
      <c r="B6" t="str">
        <f>'Hoja1 (2)'!B6</f>
        <v>FEDERATION PARK</v>
      </c>
      <c r="C6">
        <f>INT('Hoja1 (2)'!C6)</f>
        <v>589</v>
      </c>
      <c r="D6" t="str">
        <f>'Hoja1 (2)'!D6</f>
        <v>medium</v>
      </c>
      <c r="E6">
        <f>'Hoja1 (2)'!E6</f>
        <v>2</v>
      </c>
      <c r="F6" t="str">
        <f>FIXED('Hoja1 (2)'!F6,3)</f>
        <v>0,432</v>
      </c>
      <c r="G6" t="str">
        <f>FIXED('Hoja1 (2)'!G6,3)</f>
        <v>0,568</v>
      </c>
      <c r="H6">
        <f>INT('Hoja1 (2)'!H6)</f>
        <v>254</v>
      </c>
      <c r="I6">
        <f>INT('Hoja1 (2)'!I6)</f>
        <v>334</v>
      </c>
      <c r="J6" t="str">
        <f>FIXED('Hoja1 (2)'!J6,3)</f>
        <v>0,042</v>
      </c>
      <c r="K6" t="str">
        <f>FIXED('Hoja1 (2)'!K6,3)</f>
        <v>0,237</v>
      </c>
      <c r="L6" t="str">
        <f>FIXED('Hoja1 (2)'!L6,3)</f>
        <v>0,151</v>
      </c>
      <c r="M6">
        <f>INT('Hoja1 (2)'!M6)</f>
        <v>25</v>
      </c>
      <c r="N6">
        <f>INT('Hoja1 (2)'!N6)</f>
        <v>140</v>
      </c>
      <c r="O6">
        <f>INT('Hoja1 (2)'!O6)</f>
        <v>88</v>
      </c>
      <c r="P6">
        <f>INT('Hoja1 (2)'!P6)</f>
        <v>11</v>
      </c>
      <c r="Q6">
        <f>INT('Hoja1 (2)'!Q6)</f>
        <v>13</v>
      </c>
      <c r="R6">
        <f>INT('Hoja1 (2)'!R6)</f>
        <v>59</v>
      </c>
      <c r="S6">
        <f>INT('Hoja1 (2)'!S6)</f>
        <v>80</v>
      </c>
      <c r="T6">
        <f>INT('Hoja1 (2)'!T6)</f>
        <v>39</v>
      </c>
      <c r="U6">
        <f>INT('Hoja1 (2)'!U6)</f>
        <v>48</v>
      </c>
      <c r="V6">
        <f>'Hoja1 (2)'!V6</f>
        <v>17.422000000000001</v>
      </c>
      <c r="W6">
        <f>'Hoja1 (2)'!W6</f>
        <v>58.884999999999998</v>
      </c>
      <c r="X6">
        <f>'Hoja1 (2)'!X6</f>
        <v>23.693000000000001</v>
      </c>
      <c r="Z6">
        <v>5</v>
      </c>
    </row>
    <row r="7" spans="1:26" ht="16" x14ac:dyDescent="0.4">
      <c r="A7" s="9" t="s">
        <v>38</v>
      </c>
      <c r="B7" t="str">
        <f>'Hoja1 (2)'!B7</f>
        <v>GONZALES (Port of Spain)</v>
      </c>
      <c r="C7">
        <f>INT('Hoja1 (2)'!C7)</f>
        <v>3783</v>
      </c>
      <c r="D7" t="str">
        <f>'Hoja1 (2)'!D7</f>
        <v>medium</v>
      </c>
      <c r="E7">
        <f>'Hoja1 (2)'!E7</f>
        <v>2</v>
      </c>
      <c r="F7" t="str">
        <f>FIXED('Hoja1 (2)'!F7,3)</f>
        <v>0,478</v>
      </c>
      <c r="G7" t="str">
        <f>FIXED('Hoja1 (2)'!G7,3)</f>
        <v>0,522</v>
      </c>
      <c r="H7">
        <f>INT('Hoja1 (2)'!H7)</f>
        <v>1809</v>
      </c>
      <c r="I7">
        <f>INT('Hoja1 (2)'!I7)</f>
        <v>1973</v>
      </c>
      <c r="J7" t="str">
        <f>FIXED('Hoja1 (2)'!J7,3)</f>
        <v>0,072</v>
      </c>
      <c r="K7" t="str">
        <f>FIXED('Hoja1 (2)'!K7,3)</f>
        <v>0,230</v>
      </c>
      <c r="L7" t="str">
        <f>FIXED('Hoja1 (2)'!L7,3)</f>
        <v>0,092</v>
      </c>
      <c r="M7">
        <f>INT('Hoja1 (2)'!M7)</f>
        <v>270</v>
      </c>
      <c r="N7">
        <f>INT('Hoja1 (2)'!N7)</f>
        <v>869</v>
      </c>
      <c r="O7">
        <f>INT('Hoja1 (2)'!O7)</f>
        <v>348</v>
      </c>
      <c r="P7">
        <f>INT('Hoja1 (2)'!P7)</f>
        <v>128</v>
      </c>
      <c r="Q7">
        <f>INT('Hoja1 (2)'!Q7)</f>
        <v>142</v>
      </c>
      <c r="R7">
        <f>INT('Hoja1 (2)'!R7)</f>
        <v>405</v>
      </c>
      <c r="S7">
        <f>INT('Hoja1 (2)'!S7)</f>
        <v>464</v>
      </c>
      <c r="T7">
        <f>INT('Hoja1 (2)'!T7)</f>
        <v>157</v>
      </c>
      <c r="U7">
        <f>INT('Hoja1 (2)'!U7)</f>
        <v>191</v>
      </c>
      <c r="V7">
        <f>'Hoja1 (2)'!V7</f>
        <v>17.422000000000001</v>
      </c>
      <c r="W7">
        <f>'Hoja1 (2)'!W7</f>
        <v>58.884999999999998</v>
      </c>
      <c r="X7">
        <f>'Hoja1 (2)'!X7</f>
        <v>23.693000000000001</v>
      </c>
      <c r="Z7">
        <v>6</v>
      </c>
    </row>
    <row r="8" spans="1:26" ht="16" x14ac:dyDescent="0.4">
      <c r="A8" s="9" t="s">
        <v>38</v>
      </c>
      <c r="B8" t="str">
        <f>'Hoja1 (2)'!B8</f>
        <v>LONG CIRCULAR</v>
      </c>
      <c r="C8">
        <f>INT('Hoja1 (2)'!C8)</f>
        <v>562</v>
      </c>
      <c r="D8" t="str">
        <f>'Hoja1 (2)'!D8</f>
        <v>medium</v>
      </c>
      <c r="E8">
        <f>'Hoja1 (2)'!E8</f>
        <v>2</v>
      </c>
      <c r="F8" t="str">
        <f>FIXED('Hoja1 (2)'!F8,3)</f>
        <v>0,445</v>
      </c>
      <c r="G8" t="str">
        <f>FIXED('Hoja1 (2)'!G8,3)</f>
        <v>0,555</v>
      </c>
      <c r="H8">
        <f>INT('Hoja1 (2)'!H8)</f>
        <v>250</v>
      </c>
      <c r="I8">
        <f>INT('Hoja1 (2)'!I8)</f>
        <v>311</v>
      </c>
      <c r="J8" t="str">
        <f>FIXED('Hoja1 (2)'!J8,3)</f>
        <v>0,038</v>
      </c>
      <c r="K8" t="str">
        <f>FIXED('Hoja1 (2)'!K8,3)</f>
        <v>0,271</v>
      </c>
      <c r="L8" t="str">
        <f>FIXED('Hoja1 (2)'!L8,3)</f>
        <v>0,121</v>
      </c>
      <c r="M8">
        <f>INT('Hoja1 (2)'!M8)</f>
        <v>21</v>
      </c>
      <c r="N8">
        <f>INT('Hoja1 (2)'!N8)</f>
        <v>152</v>
      </c>
      <c r="O8">
        <f>INT('Hoja1 (2)'!O8)</f>
        <v>68</v>
      </c>
      <c r="P8">
        <f>INT('Hoja1 (2)'!P8)</f>
        <v>12</v>
      </c>
      <c r="Q8">
        <f>INT('Hoja1 (2)'!Q8)</f>
        <v>9</v>
      </c>
      <c r="R8">
        <f>INT('Hoja1 (2)'!R8)</f>
        <v>63</v>
      </c>
      <c r="S8">
        <f>INT('Hoja1 (2)'!S8)</f>
        <v>88</v>
      </c>
      <c r="T8">
        <f>INT('Hoja1 (2)'!T8)</f>
        <v>27</v>
      </c>
      <c r="U8">
        <f>INT('Hoja1 (2)'!U8)</f>
        <v>40</v>
      </c>
      <c r="V8">
        <f>'Hoja1 (2)'!V8</f>
        <v>17.422000000000001</v>
      </c>
      <c r="W8">
        <f>'Hoja1 (2)'!W8</f>
        <v>58.884999999999998</v>
      </c>
      <c r="X8">
        <f>'Hoja1 (2)'!X8</f>
        <v>23.693000000000001</v>
      </c>
      <c r="Z8">
        <v>7</v>
      </c>
    </row>
    <row r="9" spans="1:26" ht="16" x14ac:dyDescent="0.4">
      <c r="A9" s="9" t="s">
        <v>38</v>
      </c>
      <c r="B9" t="str">
        <f>'Hoja1 (2)'!B9</f>
        <v>NEWTOWN</v>
      </c>
      <c r="C9">
        <f>INT('Hoja1 (2)'!C9)</f>
        <v>978</v>
      </c>
      <c r="D9" t="str">
        <f>'Hoja1 (2)'!D9</f>
        <v>medium</v>
      </c>
      <c r="E9">
        <f>'Hoja1 (2)'!E9</f>
        <v>2</v>
      </c>
      <c r="F9" t="str">
        <f>FIXED('Hoja1 (2)'!F9,3)</f>
        <v>0,442</v>
      </c>
      <c r="G9" t="str">
        <f>FIXED('Hoja1 (2)'!G9,3)</f>
        <v>0,558</v>
      </c>
      <c r="H9">
        <f>INT('Hoja1 (2)'!H9)</f>
        <v>432</v>
      </c>
      <c r="I9">
        <f>INT('Hoja1 (2)'!I9)</f>
        <v>546</v>
      </c>
      <c r="J9" t="str">
        <f>FIXED('Hoja1 (2)'!J9,3)</f>
        <v>0,037</v>
      </c>
      <c r="K9" t="str">
        <f>FIXED('Hoja1 (2)'!K9,3)</f>
        <v>0,244</v>
      </c>
      <c r="L9" t="str">
        <f>FIXED('Hoja1 (2)'!L9,3)</f>
        <v>0,129</v>
      </c>
      <c r="M9">
        <f>INT('Hoja1 (2)'!M9)</f>
        <v>36</v>
      </c>
      <c r="N9">
        <f>INT('Hoja1 (2)'!N9)</f>
        <v>239</v>
      </c>
      <c r="O9">
        <f>INT('Hoja1 (2)'!O9)</f>
        <v>126</v>
      </c>
      <c r="P9">
        <f>INT('Hoja1 (2)'!P9)</f>
        <v>10</v>
      </c>
      <c r="Q9">
        <f>INT('Hoja1 (2)'!Q9)</f>
        <v>26</v>
      </c>
      <c r="R9">
        <f>INT('Hoja1 (2)'!R9)</f>
        <v>105</v>
      </c>
      <c r="S9">
        <f>INT('Hoja1 (2)'!S9)</f>
        <v>133</v>
      </c>
      <c r="T9">
        <f>INT('Hoja1 (2)'!T9)</f>
        <v>54</v>
      </c>
      <c r="U9">
        <f>INT('Hoja1 (2)'!U9)</f>
        <v>71</v>
      </c>
      <c r="V9">
        <f>'Hoja1 (2)'!V9</f>
        <v>17.422000000000001</v>
      </c>
      <c r="W9">
        <f>'Hoja1 (2)'!W9</f>
        <v>58.884999999999998</v>
      </c>
      <c r="X9">
        <f>'Hoja1 (2)'!X9</f>
        <v>23.693000000000001</v>
      </c>
      <c r="Z9">
        <v>8</v>
      </c>
    </row>
    <row r="10" spans="1:26" ht="16" x14ac:dyDescent="0.4">
      <c r="A10" s="9" t="s">
        <v>38</v>
      </c>
      <c r="B10" t="str">
        <f>'Hoja1 (2)'!B10</f>
        <v>PORT OF SPAIN PROPER</v>
      </c>
      <c r="C10">
        <f>INT('Hoja1 (2)'!C10)</f>
        <v>5036</v>
      </c>
      <c r="D10" t="str">
        <f>'Hoja1 (2)'!D10</f>
        <v>medium</v>
      </c>
      <c r="E10">
        <f>'Hoja1 (2)'!E10</f>
        <v>2</v>
      </c>
      <c r="F10" t="str">
        <f>FIXED('Hoja1 (2)'!F10,3)</f>
        <v>0,487</v>
      </c>
      <c r="G10" t="str">
        <f>FIXED('Hoja1 (2)'!G10,3)</f>
        <v>0,513</v>
      </c>
      <c r="H10">
        <f>INT('Hoja1 (2)'!H10)</f>
        <v>2454</v>
      </c>
      <c r="I10">
        <f>INT('Hoja1 (2)'!I10)</f>
        <v>2581</v>
      </c>
      <c r="J10" t="str">
        <f>FIXED('Hoja1 (2)'!J10,3)</f>
        <v>0,080</v>
      </c>
      <c r="K10" t="str">
        <f>FIXED('Hoja1 (2)'!K10,3)</f>
        <v>0,219</v>
      </c>
      <c r="L10" t="str">
        <f>FIXED('Hoja1 (2)'!L10,3)</f>
        <v>0,095</v>
      </c>
      <c r="M10">
        <f>INT('Hoja1 (2)'!M10)</f>
        <v>402</v>
      </c>
      <c r="N10">
        <f>INT('Hoja1 (2)'!N10)</f>
        <v>1103</v>
      </c>
      <c r="O10">
        <f>INT('Hoja1 (2)'!O10)</f>
        <v>480</v>
      </c>
      <c r="P10">
        <f>INT('Hoja1 (2)'!P10)</f>
        <v>176</v>
      </c>
      <c r="Q10">
        <f>INT('Hoja1 (2)'!Q10)</f>
        <v>226</v>
      </c>
      <c r="R10">
        <f>INT('Hoja1 (2)'!R10)</f>
        <v>539</v>
      </c>
      <c r="S10">
        <f>INT('Hoja1 (2)'!S10)</f>
        <v>563</v>
      </c>
      <c r="T10">
        <f>INT('Hoja1 (2)'!T10)</f>
        <v>228</v>
      </c>
      <c r="U10">
        <f>INT('Hoja1 (2)'!U10)</f>
        <v>251</v>
      </c>
      <c r="V10">
        <f>'Hoja1 (2)'!V10</f>
        <v>17.422000000000001</v>
      </c>
      <c r="W10">
        <f>'Hoja1 (2)'!W10</f>
        <v>58.884999999999998</v>
      </c>
      <c r="X10">
        <f>'Hoja1 (2)'!X10</f>
        <v>23.693000000000001</v>
      </c>
      <c r="Z10">
        <v>9</v>
      </c>
    </row>
    <row r="11" spans="1:26" ht="16" x14ac:dyDescent="0.4">
      <c r="A11" s="9" t="s">
        <v>38</v>
      </c>
      <c r="B11" t="str">
        <f>'Hoja1 (2)'!B11</f>
        <v>SEALOTS</v>
      </c>
      <c r="C11">
        <f>INT('Hoja1 (2)'!C11)</f>
        <v>2518</v>
      </c>
      <c r="D11" t="str">
        <f>'Hoja1 (2)'!D11</f>
        <v>medium</v>
      </c>
      <c r="E11">
        <f>'Hoja1 (2)'!E11</f>
        <v>2</v>
      </c>
      <c r="F11" t="str">
        <f>FIXED('Hoja1 (2)'!F11,3)</f>
        <v>0,513</v>
      </c>
      <c r="G11" t="str">
        <f>FIXED('Hoja1 (2)'!G11,3)</f>
        <v>0,487</v>
      </c>
      <c r="H11">
        <f>INT('Hoja1 (2)'!H11)</f>
        <v>1290</v>
      </c>
      <c r="I11">
        <f>INT('Hoja1 (2)'!I11)</f>
        <v>1227</v>
      </c>
      <c r="J11" t="str">
        <f>FIXED('Hoja1 (2)'!J11,3)</f>
        <v>0,109</v>
      </c>
      <c r="K11" t="str">
        <f>FIXED('Hoja1 (2)'!K11,3)</f>
        <v>0,197</v>
      </c>
      <c r="L11" t="str">
        <f>FIXED('Hoja1 (2)'!L11,3)</f>
        <v>0,027</v>
      </c>
      <c r="M11">
        <f>INT('Hoja1 (2)'!M11)</f>
        <v>275</v>
      </c>
      <c r="N11">
        <f>INT('Hoja1 (2)'!N11)</f>
        <v>495</v>
      </c>
      <c r="O11">
        <f>INT('Hoja1 (2)'!O11)</f>
        <v>67</v>
      </c>
      <c r="P11">
        <f>INT('Hoja1 (2)'!P11)</f>
        <v>140</v>
      </c>
      <c r="Q11">
        <f>INT('Hoja1 (2)'!Q11)</f>
        <v>135</v>
      </c>
      <c r="R11">
        <f>INT('Hoja1 (2)'!R11)</f>
        <v>224</v>
      </c>
      <c r="S11">
        <f>INT('Hoja1 (2)'!S11)</f>
        <v>270</v>
      </c>
      <c r="T11">
        <f>INT('Hoja1 (2)'!T11)</f>
        <v>45</v>
      </c>
      <c r="U11">
        <f>INT('Hoja1 (2)'!U11)</f>
        <v>21</v>
      </c>
      <c r="V11">
        <f>'Hoja1 (2)'!V11</f>
        <v>17.422000000000001</v>
      </c>
      <c r="W11">
        <f>'Hoja1 (2)'!W11</f>
        <v>58.884999999999998</v>
      </c>
      <c r="X11">
        <f>'Hoja1 (2)'!X11</f>
        <v>23.693000000000001</v>
      </c>
      <c r="Z11">
        <v>10</v>
      </c>
    </row>
    <row r="12" spans="1:26" ht="16" x14ac:dyDescent="0.4">
      <c r="A12" s="9" t="s">
        <v>38</v>
      </c>
      <c r="B12" t="str">
        <f>'Hoja1 (2)'!B12</f>
        <v>ST. JAMES</v>
      </c>
      <c r="C12">
        <f>INT('Hoja1 (2)'!C12)</f>
        <v>11807</v>
      </c>
      <c r="D12" t="str">
        <f>'Hoja1 (2)'!D12</f>
        <v>medium</v>
      </c>
      <c r="E12">
        <f>'Hoja1 (2)'!E12</f>
        <v>2</v>
      </c>
      <c r="F12" t="str">
        <f>FIXED('Hoja1 (2)'!F12,3)</f>
        <v>0,477</v>
      </c>
      <c r="G12" t="str">
        <f>FIXED('Hoja1 (2)'!G12,3)</f>
        <v>0,523</v>
      </c>
      <c r="H12">
        <f>INT('Hoja1 (2)'!H12)</f>
        <v>5637</v>
      </c>
      <c r="I12">
        <f>INT('Hoja1 (2)'!I12)</f>
        <v>6169</v>
      </c>
      <c r="J12" t="str">
        <f>FIXED('Hoja1 (2)'!J12,3)</f>
        <v>0,060</v>
      </c>
      <c r="K12" t="str">
        <f>FIXED('Hoja1 (2)'!K12,3)</f>
        <v>0,242</v>
      </c>
      <c r="L12" t="str">
        <f>FIXED('Hoja1 (2)'!L12,3)</f>
        <v>0,131</v>
      </c>
      <c r="M12">
        <f>INT('Hoja1 (2)'!M12)</f>
        <v>708</v>
      </c>
      <c r="N12">
        <f>INT('Hoja1 (2)'!N12)</f>
        <v>2854</v>
      </c>
      <c r="O12">
        <f>INT('Hoja1 (2)'!O12)</f>
        <v>1550</v>
      </c>
      <c r="P12">
        <f>INT('Hoja1 (2)'!P12)</f>
        <v>363</v>
      </c>
      <c r="Q12">
        <f>INT('Hoja1 (2)'!Q12)</f>
        <v>344</v>
      </c>
      <c r="R12">
        <f>INT('Hoja1 (2)'!R12)</f>
        <v>1381</v>
      </c>
      <c r="S12">
        <f>INT('Hoja1 (2)'!S12)</f>
        <v>1473</v>
      </c>
      <c r="T12">
        <f>INT('Hoja1 (2)'!T12)</f>
        <v>664</v>
      </c>
      <c r="U12">
        <f>INT('Hoja1 (2)'!U12)</f>
        <v>885</v>
      </c>
      <c r="V12">
        <f>'Hoja1 (2)'!V12</f>
        <v>17.422000000000001</v>
      </c>
      <c r="W12">
        <f>'Hoja1 (2)'!W12</f>
        <v>58.884999999999998</v>
      </c>
      <c r="X12">
        <f>'Hoja1 (2)'!X12</f>
        <v>23.693000000000001</v>
      </c>
      <c r="Z12">
        <v>11</v>
      </c>
    </row>
    <row r="13" spans="1:26" ht="16" x14ac:dyDescent="0.4">
      <c r="A13" s="9" t="s">
        <v>38</v>
      </c>
      <c r="B13" t="str">
        <f>'Hoja1 (2)'!B13</f>
        <v>ST.CLAIR</v>
      </c>
      <c r="C13">
        <f>INT('Hoja1 (2)'!C13)</f>
        <v>409</v>
      </c>
      <c r="D13" t="str">
        <f>'Hoja1 (2)'!D13</f>
        <v>medium</v>
      </c>
      <c r="E13">
        <f>'Hoja1 (2)'!E13</f>
        <v>2</v>
      </c>
      <c r="F13" t="str">
        <f>FIXED('Hoja1 (2)'!F13,3)</f>
        <v>0,533</v>
      </c>
      <c r="G13" t="str">
        <f>FIXED('Hoja1 (2)'!G13,3)</f>
        <v>0,467</v>
      </c>
      <c r="H13">
        <f>INT('Hoja1 (2)'!H13)</f>
        <v>218</v>
      </c>
      <c r="I13">
        <f>INT('Hoja1 (2)'!I13)</f>
        <v>191</v>
      </c>
      <c r="J13" t="str">
        <f>FIXED('Hoja1 (2)'!J13,3)</f>
        <v>0,075</v>
      </c>
      <c r="K13" t="str">
        <f>FIXED('Hoja1 (2)'!K13,3)</f>
        <v>0,233</v>
      </c>
      <c r="L13" t="str">
        <f>FIXED('Hoja1 (2)'!L13,3)</f>
        <v>0,139</v>
      </c>
      <c r="M13">
        <f>INT('Hoja1 (2)'!M13)</f>
        <v>30</v>
      </c>
      <c r="N13">
        <f>INT('Hoja1 (2)'!N13)</f>
        <v>95</v>
      </c>
      <c r="O13">
        <f>INT('Hoja1 (2)'!O13)</f>
        <v>56</v>
      </c>
      <c r="P13">
        <f>INT('Hoja1 (2)'!P13)</f>
        <v>19</v>
      </c>
      <c r="Q13">
        <f>INT('Hoja1 (2)'!Q13)</f>
        <v>11</v>
      </c>
      <c r="R13">
        <f>INT('Hoja1 (2)'!R13)</f>
        <v>50</v>
      </c>
      <c r="S13">
        <f>INT('Hoja1 (2)'!S13)</f>
        <v>45</v>
      </c>
      <c r="T13">
        <f>INT('Hoja1 (2)'!T13)</f>
        <v>25</v>
      </c>
      <c r="U13">
        <f>INT('Hoja1 (2)'!U13)</f>
        <v>31</v>
      </c>
      <c r="V13">
        <f>'Hoja1 (2)'!V13</f>
        <v>17.422000000000001</v>
      </c>
      <c r="W13">
        <f>'Hoja1 (2)'!W13</f>
        <v>58.884999999999998</v>
      </c>
      <c r="X13">
        <f>'Hoja1 (2)'!X13</f>
        <v>23.693000000000001</v>
      </c>
      <c r="Z13">
        <v>12</v>
      </c>
    </row>
    <row r="14" spans="1:26" ht="16" x14ac:dyDescent="0.4">
      <c r="A14" s="9" t="s">
        <v>38</v>
      </c>
      <c r="B14" t="str">
        <f>'Hoja1 (2)'!B14</f>
        <v>WOODBROOK</v>
      </c>
      <c r="C14">
        <f>INT('Hoja1 (2)'!C14)</f>
        <v>6693</v>
      </c>
      <c r="D14" t="str">
        <f>'Hoja1 (2)'!D14</f>
        <v>medium</v>
      </c>
      <c r="E14">
        <f>'Hoja1 (2)'!E14</f>
        <v>2</v>
      </c>
      <c r="F14" t="str">
        <f>FIXED('Hoja1 (2)'!F14,3)</f>
        <v>0,458</v>
      </c>
      <c r="G14" t="str">
        <f>FIXED('Hoja1 (2)'!G14,3)</f>
        <v>0,542</v>
      </c>
      <c r="H14">
        <f>INT('Hoja1 (2)'!H14)</f>
        <v>3066</v>
      </c>
      <c r="I14">
        <f>INT('Hoja1 (2)'!I14)</f>
        <v>3626</v>
      </c>
      <c r="J14" t="str">
        <f>FIXED('Hoja1 (2)'!J14,3)</f>
        <v>0,053</v>
      </c>
      <c r="K14" t="str">
        <f>FIXED('Hoja1 (2)'!K14,3)</f>
        <v>0,239</v>
      </c>
      <c r="L14" t="str">
        <f>FIXED('Hoja1 (2)'!L14,3)</f>
        <v>0,159</v>
      </c>
      <c r="M14">
        <f>INT('Hoja1 (2)'!M14)</f>
        <v>352</v>
      </c>
      <c r="N14">
        <f>INT('Hoja1 (2)'!N14)</f>
        <v>1597</v>
      </c>
      <c r="O14">
        <f>INT('Hoja1 (2)'!O14)</f>
        <v>1062</v>
      </c>
      <c r="P14">
        <f>INT('Hoja1 (2)'!P14)</f>
        <v>173</v>
      </c>
      <c r="Q14">
        <f>INT('Hoja1 (2)'!Q14)</f>
        <v>179</v>
      </c>
      <c r="R14">
        <f>INT('Hoja1 (2)'!R14)</f>
        <v>769</v>
      </c>
      <c r="S14">
        <f>INT('Hoja1 (2)'!S14)</f>
        <v>827</v>
      </c>
      <c r="T14">
        <f>INT('Hoja1 (2)'!T14)</f>
        <v>429</v>
      </c>
      <c r="U14">
        <f>INT('Hoja1 (2)'!U14)</f>
        <v>632</v>
      </c>
      <c r="V14">
        <f>'Hoja1 (2)'!V14</f>
        <v>17.422000000000001</v>
      </c>
      <c r="W14">
        <f>'Hoja1 (2)'!W14</f>
        <v>58.884999999999998</v>
      </c>
      <c r="X14">
        <f>'Hoja1 (2)'!X14</f>
        <v>23.693000000000001</v>
      </c>
      <c r="Z14">
        <v>13</v>
      </c>
    </row>
    <row r="15" spans="1:26" ht="16" x14ac:dyDescent="0.4">
      <c r="A15" s="10" t="s">
        <v>25</v>
      </c>
      <c r="B15" t="str">
        <f>'Hoja1 (2)'!B15</f>
        <v>BROADWAY</v>
      </c>
      <c r="C15">
        <f>INT('Hoja1 (2)'!C15)</f>
        <v>708</v>
      </c>
      <c r="D15" t="str">
        <f>'Hoja1 (2)'!D15</f>
        <v>medium</v>
      </c>
      <c r="E15">
        <f>'Hoja1 (2)'!E15</f>
        <v>2</v>
      </c>
      <c r="F15" t="str">
        <f>FIXED('Hoja1 (2)'!F15,3)</f>
        <v>0,486</v>
      </c>
      <c r="G15" t="str">
        <f>FIXED('Hoja1 (2)'!G15,3)</f>
        <v>0,514</v>
      </c>
      <c r="H15">
        <f>INT('Hoja1 (2)'!H15)</f>
        <v>343</v>
      </c>
      <c r="I15">
        <f>INT('Hoja1 (2)'!I15)</f>
        <v>364</v>
      </c>
      <c r="J15" t="str">
        <f>FIXED('Hoja1 (2)'!J15,3)</f>
        <v>0,095</v>
      </c>
      <c r="K15" t="str">
        <f>FIXED('Hoja1 (2)'!K15,3)</f>
        <v>0,233</v>
      </c>
      <c r="L15" t="str">
        <f>FIXED('Hoja1 (2)'!L15,3)</f>
        <v>0,096</v>
      </c>
      <c r="M15">
        <f>INT('Hoja1 (2)'!M15)</f>
        <v>67</v>
      </c>
      <c r="N15">
        <f>INT('Hoja1 (2)'!N15)</f>
        <v>165</v>
      </c>
      <c r="O15">
        <f>INT('Hoja1 (2)'!O15)</f>
        <v>68</v>
      </c>
      <c r="P15">
        <f>INT('Hoja1 (2)'!P15)</f>
        <v>38</v>
      </c>
      <c r="Q15">
        <f>INT('Hoja1 (2)'!Q15)</f>
        <v>28</v>
      </c>
      <c r="R15">
        <f>INT('Hoja1 (2)'!R15)</f>
        <v>79</v>
      </c>
      <c r="S15">
        <f>INT('Hoja1 (2)'!S15)</f>
        <v>85</v>
      </c>
      <c r="T15">
        <f>INT('Hoja1 (2)'!T15)</f>
        <v>30</v>
      </c>
      <c r="U15">
        <f>INT('Hoja1 (2)'!U15)</f>
        <v>37</v>
      </c>
      <c r="V15">
        <f>'Hoja1 (2)'!V15</f>
        <v>18.605</v>
      </c>
      <c r="W15">
        <f>'Hoja1 (2)'!W15</f>
        <v>56.686</v>
      </c>
      <c r="X15">
        <f>'Hoja1 (2)'!X15</f>
        <v>24.709</v>
      </c>
      <c r="Z15">
        <v>14</v>
      </c>
    </row>
    <row r="16" spans="1:26" ht="16" x14ac:dyDescent="0.4">
      <c r="A16" s="10" t="s">
        <v>25</v>
      </c>
      <c r="B16" t="str">
        <f>'Hoja1 (2)'!B16</f>
        <v>COCOYEA VILLAGE</v>
      </c>
      <c r="C16">
        <f>INT('Hoja1 (2)'!C16)</f>
        <v>8854</v>
      </c>
      <c r="D16" t="str">
        <f>'Hoja1 (2)'!D16</f>
        <v>medium</v>
      </c>
      <c r="E16">
        <f>'Hoja1 (2)'!E16</f>
        <v>2</v>
      </c>
      <c r="F16" t="str">
        <f>FIXED('Hoja1 (2)'!F16,3)</f>
        <v>0,483</v>
      </c>
      <c r="G16" t="str">
        <f>FIXED('Hoja1 (2)'!G16,3)</f>
        <v>0,517</v>
      </c>
      <c r="H16">
        <f>INT('Hoja1 (2)'!H16)</f>
        <v>4280</v>
      </c>
      <c r="I16">
        <f>INT('Hoja1 (2)'!I16)</f>
        <v>4573</v>
      </c>
      <c r="J16" t="str">
        <f>FIXED('Hoja1 (2)'!J16,3)</f>
        <v>0,069</v>
      </c>
      <c r="K16" t="str">
        <f>FIXED('Hoja1 (2)'!K16,3)</f>
        <v>0,246</v>
      </c>
      <c r="L16" t="str">
        <f>FIXED('Hoja1 (2)'!L16,3)</f>
        <v>0,094</v>
      </c>
      <c r="M16">
        <f>INT('Hoja1 (2)'!M16)</f>
        <v>610</v>
      </c>
      <c r="N16">
        <f>INT('Hoja1 (2)'!N16)</f>
        <v>2177</v>
      </c>
      <c r="O16">
        <f>INT('Hoja1 (2)'!O16)</f>
        <v>833</v>
      </c>
      <c r="P16">
        <f>INT('Hoja1 (2)'!P16)</f>
        <v>289</v>
      </c>
      <c r="Q16">
        <f>INT('Hoja1 (2)'!Q16)</f>
        <v>321</v>
      </c>
      <c r="R16">
        <f>INT('Hoja1 (2)'!R16)</f>
        <v>1068</v>
      </c>
      <c r="S16">
        <f>INT('Hoja1 (2)'!S16)</f>
        <v>1108</v>
      </c>
      <c r="T16">
        <f>INT('Hoja1 (2)'!T16)</f>
        <v>361</v>
      </c>
      <c r="U16">
        <f>INT('Hoja1 (2)'!U16)</f>
        <v>471</v>
      </c>
      <c r="V16">
        <f>'Hoja1 (2)'!V16</f>
        <v>18.605</v>
      </c>
      <c r="W16">
        <f>'Hoja1 (2)'!W16</f>
        <v>56.686</v>
      </c>
      <c r="X16">
        <f>'Hoja1 (2)'!X16</f>
        <v>24.709</v>
      </c>
      <c r="Z16">
        <v>15</v>
      </c>
    </row>
    <row r="17" spans="1:26" ht="16" x14ac:dyDescent="0.4">
      <c r="A17" s="10" t="s">
        <v>25</v>
      </c>
      <c r="B17" t="str">
        <f>'Hoja1 (2)'!B17</f>
        <v>EMBACADERE</v>
      </c>
      <c r="C17">
        <f>INT('Hoja1 (2)'!C17)</f>
        <v>3071</v>
      </c>
      <c r="D17" t="str">
        <f>'Hoja1 (2)'!D17</f>
        <v>medium</v>
      </c>
      <c r="E17">
        <f>'Hoja1 (2)'!E17</f>
        <v>2</v>
      </c>
      <c r="F17" t="str">
        <f>FIXED('Hoja1 (2)'!F17,3)</f>
        <v>0,508</v>
      </c>
      <c r="G17" t="str">
        <f>FIXED('Hoja1 (2)'!G17,3)</f>
        <v>0,492</v>
      </c>
      <c r="H17">
        <f>INT('Hoja1 (2)'!H17)</f>
        <v>1559</v>
      </c>
      <c r="I17">
        <f>INT('Hoja1 (2)'!I17)</f>
        <v>1511</v>
      </c>
      <c r="J17" t="str">
        <f>FIXED('Hoja1 (2)'!J17,3)</f>
        <v>0,087</v>
      </c>
      <c r="K17" t="str">
        <f>FIXED('Hoja1 (2)'!K17,3)</f>
        <v>0,241</v>
      </c>
      <c r="L17" t="str">
        <f>FIXED('Hoja1 (2)'!L17,3)</f>
        <v>0,056</v>
      </c>
      <c r="M17">
        <f>INT('Hoja1 (2)'!M17)</f>
        <v>267</v>
      </c>
      <c r="N17">
        <f>INT('Hoja1 (2)'!N17)</f>
        <v>741</v>
      </c>
      <c r="O17">
        <f>INT('Hoja1 (2)'!O17)</f>
        <v>173</v>
      </c>
      <c r="P17">
        <f>INT('Hoja1 (2)'!P17)</f>
        <v>144</v>
      </c>
      <c r="Q17">
        <f>INT('Hoja1 (2)'!Q17)</f>
        <v>122</v>
      </c>
      <c r="R17">
        <f>INT('Hoja1 (2)'!R17)</f>
        <v>372</v>
      </c>
      <c r="S17">
        <f>INT('Hoja1 (2)'!S17)</f>
        <v>368</v>
      </c>
      <c r="T17">
        <f>INT('Hoja1 (2)'!T17)</f>
        <v>80</v>
      </c>
      <c r="U17">
        <f>INT('Hoja1 (2)'!U17)</f>
        <v>92</v>
      </c>
      <c r="V17">
        <f>'Hoja1 (2)'!V17</f>
        <v>18.605</v>
      </c>
      <c r="W17">
        <f>'Hoja1 (2)'!W17</f>
        <v>56.686</v>
      </c>
      <c r="X17">
        <f>'Hoja1 (2)'!X17</f>
        <v>24.709</v>
      </c>
      <c r="Z17">
        <v>16</v>
      </c>
    </row>
    <row r="18" spans="1:26" ht="16" x14ac:dyDescent="0.4">
      <c r="A18" s="10" t="s">
        <v>25</v>
      </c>
      <c r="B18" t="str">
        <f>'Hoja1 (2)'!B18</f>
        <v>GREEN ACRES</v>
      </c>
      <c r="C18">
        <f>INT('Hoja1 (2)'!C18)</f>
        <v>1418</v>
      </c>
      <c r="D18" t="str">
        <f>'Hoja1 (2)'!D18</f>
        <v>medium</v>
      </c>
      <c r="E18">
        <f>'Hoja1 (2)'!E18</f>
        <v>2</v>
      </c>
      <c r="F18" t="str">
        <f>FIXED('Hoja1 (2)'!F18,3)</f>
        <v>0,474</v>
      </c>
      <c r="G18" t="str">
        <f>FIXED('Hoja1 (2)'!G18,3)</f>
        <v>0,526</v>
      </c>
      <c r="H18">
        <f>INT('Hoja1 (2)'!H18)</f>
        <v>671</v>
      </c>
      <c r="I18">
        <f>INT('Hoja1 (2)'!I18)</f>
        <v>746</v>
      </c>
      <c r="J18" t="str">
        <f>FIXED('Hoja1 (2)'!J18,3)</f>
        <v>0,059</v>
      </c>
      <c r="K18" t="str">
        <f>FIXED('Hoja1 (2)'!K18,3)</f>
        <v>0,238</v>
      </c>
      <c r="L18" t="str">
        <f>FIXED('Hoja1 (2)'!L18,3)</f>
        <v>0,130</v>
      </c>
      <c r="M18">
        <f>INT('Hoja1 (2)'!M18)</f>
        <v>83</v>
      </c>
      <c r="N18">
        <f>INT('Hoja1 (2)'!N18)</f>
        <v>336</v>
      </c>
      <c r="O18">
        <f>INT('Hoja1 (2)'!O18)</f>
        <v>184</v>
      </c>
      <c r="P18">
        <f>INT('Hoja1 (2)'!P18)</f>
        <v>44</v>
      </c>
      <c r="Q18">
        <f>INT('Hoja1 (2)'!Q18)</f>
        <v>38</v>
      </c>
      <c r="R18">
        <f>INT('Hoja1 (2)'!R18)</f>
        <v>170</v>
      </c>
      <c r="S18">
        <f>INT('Hoja1 (2)'!S18)</f>
        <v>166</v>
      </c>
      <c r="T18">
        <f>INT('Hoja1 (2)'!T18)</f>
        <v>76</v>
      </c>
      <c r="U18">
        <f>INT('Hoja1 (2)'!U18)</f>
        <v>108</v>
      </c>
      <c r="V18">
        <f>'Hoja1 (2)'!V18</f>
        <v>18.605</v>
      </c>
      <c r="W18">
        <f>'Hoja1 (2)'!W18</f>
        <v>56.686</v>
      </c>
      <c r="X18">
        <f>'Hoja1 (2)'!X18</f>
        <v>24.709</v>
      </c>
      <c r="Z18">
        <v>17</v>
      </c>
    </row>
    <row r="19" spans="1:26" ht="16" x14ac:dyDescent="0.4">
      <c r="A19" s="10" t="s">
        <v>25</v>
      </c>
      <c r="B19" t="str">
        <f>'Hoja1 (2)'!B19</f>
        <v>GULF VIEW</v>
      </c>
      <c r="C19">
        <f>INT('Hoja1 (2)'!C19)</f>
        <v>5152</v>
      </c>
      <c r="D19" t="str">
        <f>'Hoja1 (2)'!D19</f>
        <v>medium</v>
      </c>
      <c r="E19">
        <f>'Hoja1 (2)'!E19</f>
        <v>2</v>
      </c>
      <c r="F19" t="str">
        <f>FIXED('Hoja1 (2)'!F19,3)</f>
        <v>0,495</v>
      </c>
      <c r="G19" t="str">
        <f>FIXED('Hoja1 (2)'!G19,3)</f>
        <v>0,505</v>
      </c>
      <c r="H19">
        <f>INT('Hoja1 (2)'!H19)</f>
        <v>2549</v>
      </c>
      <c r="I19">
        <f>INT('Hoja1 (2)'!I19)</f>
        <v>2602</v>
      </c>
      <c r="J19" t="str">
        <f>FIXED('Hoja1 (2)'!J19,3)</f>
        <v>0,074</v>
      </c>
      <c r="K19" t="str">
        <f>FIXED('Hoja1 (2)'!K19,3)</f>
        <v>0,260</v>
      </c>
      <c r="L19" t="str">
        <f>FIXED('Hoja1 (2)'!L19,3)</f>
        <v>0,103</v>
      </c>
      <c r="M19">
        <f>INT('Hoja1 (2)'!M19)</f>
        <v>382</v>
      </c>
      <c r="N19">
        <f>INT('Hoja1 (2)'!N19)</f>
        <v>1340</v>
      </c>
      <c r="O19">
        <f>INT('Hoja1 (2)'!O19)</f>
        <v>531</v>
      </c>
      <c r="P19">
        <f>INT('Hoja1 (2)'!P19)</f>
        <v>204</v>
      </c>
      <c r="Q19">
        <f>INT('Hoja1 (2)'!Q19)</f>
        <v>177</v>
      </c>
      <c r="R19">
        <f>INT('Hoja1 (2)'!R19)</f>
        <v>644</v>
      </c>
      <c r="S19">
        <f>INT('Hoja1 (2)'!S19)</f>
        <v>696</v>
      </c>
      <c r="T19">
        <f>INT('Hoja1 (2)'!T19)</f>
        <v>251</v>
      </c>
      <c r="U19">
        <f>INT('Hoja1 (2)'!U19)</f>
        <v>280</v>
      </c>
      <c r="V19">
        <f>'Hoja1 (2)'!V19</f>
        <v>18.605</v>
      </c>
      <c r="W19">
        <f>'Hoja1 (2)'!W19</f>
        <v>56.686</v>
      </c>
      <c r="X19">
        <f>'Hoja1 (2)'!X19</f>
        <v>24.709</v>
      </c>
      <c r="Z19">
        <v>18</v>
      </c>
    </row>
    <row r="20" spans="1:26" ht="16" x14ac:dyDescent="0.4">
      <c r="A20" s="10" t="s">
        <v>25</v>
      </c>
      <c r="B20" t="str">
        <f>'Hoja1 (2)'!B20</f>
        <v>LES EFFORTS EAST</v>
      </c>
      <c r="C20">
        <f>INT('Hoja1 (2)'!C20)</f>
        <v>1689</v>
      </c>
      <c r="D20" t="str">
        <f>'Hoja1 (2)'!D20</f>
        <v>medium</v>
      </c>
      <c r="E20">
        <f>'Hoja1 (2)'!E20</f>
        <v>2</v>
      </c>
      <c r="F20" t="str">
        <f>FIXED('Hoja1 (2)'!F20,3)</f>
        <v>0,460</v>
      </c>
      <c r="G20" t="str">
        <f>FIXED('Hoja1 (2)'!G20,3)</f>
        <v>0,540</v>
      </c>
      <c r="H20">
        <f>INT('Hoja1 (2)'!H20)</f>
        <v>776</v>
      </c>
      <c r="I20">
        <f>INT('Hoja1 (2)'!I20)</f>
        <v>912</v>
      </c>
      <c r="J20" t="str">
        <f>FIXED('Hoja1 (2)'!J20,3)</f>
        <v>0,067</v>
      </c>
      <c r="K20" t="str">
        <f>FIXED('Hoja1 (2)'!K20,3)</f>
        <v>0,241</v>
      </c>
      <c r="L20" t="str">
        <f>FIXED('Hoja1 (2)'!L20,3)</f>
        <v>0,113</v>
      </c>
      <c r="M20">
        <f>INT('Hoja1 (2)'!M20)</f>
        <v>113</v>
      </c>
      <c r="N20">
        <f>INT('Hoja1 (2)'!N20)</f>
        <v>406</v>
      </c>
      <c r="O20">
        <f>INT('Hoja1 (2)'!O20)</f>
        <v>190</v>
      </c>
      <c r="P20">
        <f>INT('Hoja1 (2)'!P20)</f>
        <v>45</v>
      </c>
      <c r="Q20">
        <f>INT('Hoja1 (2)'!Q20)</f>
        <v>68</v>
      </c>
      <c r="R20">
        <f>INT('Hoja1 (2)'!R20)</f>
        <v>192</v>
      </c>
      <c r="S20">
        <f>INT('Hoja1 (2)'!S20)</f>
        <v>214</v>
      </c>
      <c r="T20">
        <f>INT('Hoja1 (2)'!T20)</f>
        <v>81</v>
      </c>
      <c r="U20">
        <f>INT('Hoja1 (2)'!U20)</f>
        <v>108</v>
      </c>
      <c r="V20">
        <f>'Hoja1 (2)'!V20</f>
        <v>18.605</v>
      </c>
      <c r="W20">
        <f>'Hoja1 (2)'!W20</f>
        <v>56.686</v>
      </c>
      <c r="X20">
        <f>'Hoja1 (2)'!X20</f>
        <v>24.709</v>
      </c>
      <c r="Z20">
        <v>19</v>
      </c>
    </row>
    <row r="21" spans="1:26" ht="16" x14ac:dyDescent="0.4">
      <c r="A21" s="10" t="s">
        <v>25</v>
      </c>
      <c r="B21" t="str">
        <f>'Hoja1 (2)'!B21</f>
        <v>LES EFFORTS WEST</v>
      </c>
      <c r="C21">
        <f>INT('Hoja1 (2)'!C21)</f>
        <v>3173</v>
      </c>
      <c r="D21" t="str">
        <f>'Hoja1 (2)'!D21</f>
        <v>medium</v>
      </c>
      <c r="E21">
        <f>'Hoja1 (2)'!E21</f>
        <v>2</v>
      </c>
      <c r="F21" t="str">
        <f>FIXED('Hoja1 (2)'!F21,3)</f>
        <v>0,459</v>
      </c>
      <c r="G21" t="str">
        <f>FIXED('Hoja1 (2)'!G21,3)</f>
        <v>0,541</v>
      </c>
      <c r="H21">
        <f>INT('Hoja1 (2)'!H21)</f>
        <v>1457</v>
      </c>
      <c r="I21">
        <f>INT('Hoja1 (2)'!I21)</f>
        <v>1716</v>
      </c>
      <c r="J21" t="str">
        <f>FIXED('Hoja1 (2)'!J21,3)</f>
        <v>0,065</v>
      </c>
      <c r="K21" t="str">
        <f>FIXED('Hoja1 (2)'!K21,3)</f>
        <v>0,242</v>
      </c>
      <c r="L21" t="str">
        <f>FIXED('Hoja1 (2)'!L21,3)</f>
        <v>0,113</v>
      </c>
      <c r="M21">
        <f>INT('Hoja1 (2)'!M21)</f>
        <v>207</v>
      </c>
      <c r="N21">
        <f>INT('Hoja1 (2)'!N21)</f>
        <v>768</v>
      </c>
      <c r="O21">
        <f>INT('Hoja1 (2)'!O21)</f>
        <v>357</v>
      </c>
      <c r="P21">
        <f>INT('Hoja1 (2)'!P21)</f>
        <v>100</v>
      </c>
      <c r="Q21">
        <f>INT('Hoja1 (2)'!Q21)</f>
        <v>107</v>
      </c>
      <c r="R21">
        <f>INT('Hoja1 (2)'!R21)</f>
        <v>363</v>
      </c>
      <c r="S21">
        <f>INT('Hoja1 (2)'!S21)</f>
        <v>405</v>
      </c>
      <c r="T21">
        <f>INT('Hoja1 (2)'!T21)</f>
        <v>140</v>
      </c>
      <c r="U21">
        <f>INT('Hoja1 (2)'!U21)</f>
        <v>217</v>
      </c>
      <c r="V21">
        <f>'Hoja1 (2)'!V21</f>
        <v>18.605</v>
      </c>
      <c r="W21">
        <f>'Hoja1 (2)'!W21</f>
        <v>56.686</v>
      </c>
      <c r="X21">
        <f>'Hoja1 (2)'!X21</f>
        <v>24.709</v>
      </c>
      <c r="Z21">
        <v>20</v>
      </c>
    </row>
    <row r="22" spans="1:26" ht="16" x14ac:dyDescent="0.4">
      <c r="A22" s="10" t="s">
        <v>25</v>
      </c>
      <c r="B22" t="str">
        <f>'Hoja1 (2)'!B22</f>
        <v>LOWER HILLSIDE</v>
      </c>
      <c r="C22">
        <f>INT('Hoja1 (2)'!C22)</f>
        <v>2178</v>
      </c>
      <c r="D22" t="str">
        <f>'Hoja1 (2)'!D22</f>
        <v>medium</v>
      </c>
      <c r="E22">
        <f>'Hoja1 (2)'!E22</f>
        <v>2</v>
      </c>
      <c r="F22" t="str">
        <f>FIXED('Hoja1 (2)'!F22,3)</f>
        <v>0,471</v>
      </c>
      <c r="G22" t="str">
        <f>FIXED('Hoja1 (2)'!G22,3)</f>
        <v>0,529</v>
      </c>
      <c r="H22">
        <f>INT('Hoja1 (2)'!H22)</f>
        <v>1026</v>
      </c>
      <c r="I22">
        <f>INT('Hoja1 (2)'!I22)</f>
        <v>1152</v>
      </c>
      <c r="J22" t="str">
        <f>FIXED('Hoja1 (2)'!J22,3)</f>
        <v>0,076</v>
      </c>
      <c r="K22" t="str">
        <f>FIXED('Hoja1 (2)'!K22,3)</f>
        <v>0,221</v>
      </c>
      <c r="L22" t="str">
        <f>FIXED('Hoja1 (2)'!L22,3)</f>
        <v>0,102</v>
      </c>
      <c r="M22">
        <f>INT('Hoja1 (2)'!M22)</f>
        <v>166</v>
      </c>
      <c r="N22">
        <f>INT('Hoja1 (2)'!N22)</f>
        <v>481</v>
      </c>
      <c r="O22">
        <f>INT('Hoja1 (2)'!O22)</f>
        <v>223</v>
      </c>
      <c r="P22">
        <f>INT('Hoja1 (2)'!P22)</f>
        <v>81</v>
      </c>
      <c r="Q22">
        <f>INT('Hoja1 (2)'!Q22)</f>
        <v>84</v>
      </c>
      <c r="R22">
        <f>INT('Hoja1 (2)'!R22)</f>
        <v>225</v>
      </c>
      <c r="S22">
        <f>INT('Hoja1 (2)'!S22)</f>
        <v>256</v>
      </c>
      <c r="T22">
        <f>INT('Hoja1 (2)'!T22)</f>
        <v>93</v>
      </c>
      <c r="U22">
        <f>INT('Hoja1 (2)'!U22)</f>
        <v>129</v>
      </c>
      <c r="V22">
        <f>'Hoja1 (2)'!V22</f>
        <v>18.605</v>
      </c>
      <c r="W22">
        <f>'Hoja1 (2)'!W22</f>
        <v>56.686</v>
      </c>
      <c r="X22">
        <f>'Hoja1 (2)'!X22</f>
        <v>24.709</v>
      </c>
      <c r="Z22">
        <v>21</v>
      </c>
    </row>
    <row r="23" spans="1:26" ht="16" x14ac:dyDescent="0.4">
      <c r="A23" s="10" t="s">
        <v>25</v>
      </c>
      <c r="B23" t="str">
        <f>'Hoja1 (2)'!B23</f>
        <v>MARABELLA</v>
      </c>
      <c r="C23">
        <f>INT('Hoja1 (2)'!C23)</f>
        <v>19620</v>
      </c>
      <c r="D23" t="str">
        <f>'Hoja1 (2)'!D23</f>
        <v>medium</v>
      </c>
      <c r="E23">
        <f>'Hoja1 (2)'!E23</f>
        <v>2</v>
      </c>
      <c r="F23" t="str">
        <f>FIXED('Hoja1 (2)'!F23,3)</f>
        <v>0,493</v>
      </c>
      <c r="G23" t="str">
        <f>FIXED('Hoja1 (2)'!G23,3)</f>
        <v>0,507</v>
      </c>
      <c r="H23">
        <f>INT('Hoja1 (2)'!H23)</f>
        <v>9666</v>
      </c>
      <c r="I23">
        <f>INT('Hoja1 (2)'!I23)</f>
        <v>9953</v>
      </c>
      <c r="J23" t="str">
        <f>FIXED('Hoja1 (2)'!J23,3)</f>
        <v>0,074</v>
      </c>
      <c r="K23" t="str">
        <f>FIXED('Hoja1 (2)'!K23,3)</f>
        <v>0,246</v>
      </c>
      <c r="L23" t="str">
        <f>FIXED('Hoja1 (2)'!L23,3)</f>
        <v>0,080</v>
      </c>
      <c r="M23">
        <f>INT('Hoja1 (2)'!M23)</f>
        <v>1458</v>
      </c>
      <c r="N23">
        <f>INT('Hoja1 (2)'!N23)</f>
        <v>4833</v>
      </c>
      <c r="O23">
        <f>INT('Hoja1 (2)'!O23)</f>
        <v>1577</v>
      </c>
      <c r="P23">
        <f>INT('Hoja1 (2)'!P23)</f>
        <v>723</v>
      </c>
      <c r="Q23">
        <f>INT('Hoja1 (2)'!Q23)</f>
        <v>734</v>
      </c>
      <c r="R23">
        <f>INT('Hoja1 (2)'!R23)</f>
        <v>2432</v>
      </c>
      <c r="S23">
        <f>INT('Hoja1 (2)'!S23)</f>
        <v>2400</v>
      </c>
      <c r="T23">
        <f>INT('Hoja1 (2)'!T23)</f>
        <v>711</v>
      </c>
      <c r="U23">
        <f>INT('Hoja1 (2)'!U23)</f>
        <v>866</v>
      </c>
      <c r="V23">
        <f>'Hoja1 (2)'!V23</f>
        <v>18.605</v>
      </c>
      <c r="W23">
        <f>'Hoja1 (2)'!W23</f>
        <v>56.686</v>
      </c>
      <c r="X23">
        <f>'Hoja1 (2)'!X23</f>
        <v>24.709</v>
      </c>
      <c r="Z23">
        <v>22</v>
      </c>
    </row>
    <row r="24" spans="1:26" ht="16" x14ac:dyDescent="0.4">
      <c r="A24" s="10" t="s">
        <v>25</v>
      </c>
      <c r="B24" t="str">
        <f>'Hoja1 (2)'!B24</f>
        <v>MARAJ LANDS</v>
      </c>
      <c r="C24">
        <f>INT('Hoja1 (2)'!C24)</f>
        <v>1912</v>
      </c>
      <c r="D24" t="str">
        <f>'Hoja1 (2)'!D24</f>
        <v>medium</v>
      </c>
      <c r="E24">
        <f>'Hoja1 (2)'!E24</f>
        <v>2</v>
      </c>
      <c r="F24" t="str">
        <f>FIXED('Hoja1 (2)'!F24,3)</f>
        <v>0,463</v>
      </c>
      <c r="G24" t="str">
        <f>FIXED('Hoja1 (2)'!G24,3)</f>
        <v>0,537</v>
      </c>
      <c r="H24">
        <f>INT('Hoja1 (2)'!H24)</f>
        <v>885</v>
      </c>
      <c r="I24">
        <f>INT('Hoja1 (2)'!I24)</f>
        <v>1026</v>
      </c>
      <c r="J24" t="str">
        <f>FIXED('Hoja1 (2)'!J24,3)</f>
        <v>0,057</v>
      </c>
      <c r="K24" t="str">
        <f>FIXED('Hoja1 (2)'!K24,3)</f>
        <v>0,262</v>
      </c>
      <c r="L24" t="str">
        <f>FIXED('Hoja1 (2)'!L24,3)</f>
        <v>0,106</v>
      </c>
      <c r="M24">
        <f>INT('Hoja1 (2)'!M24)</f>
        <v>108</v>
      </c>
      <c r="N24">
        <f>INT('Hoja1 (2)'!N24)</f>
        <v>500</v>
      </c>
      <c r="O24">
        <f>INT('Hoja1 (2)'!O24)</f>
        <v>202</v>
      </c>
      <c r="P24">
        <f>INT('Hoja1 (2)'!P24)</f>
        <v>48</v>
      </c>
      <c r="Q24">
        <f>INT('Hoja1 (2)'!Q24)</f>
        <v>59</v>
      </c>
      <c r="R24">
        <f>INT('Hoja1 (2)'!R24)</f>
        <v>237</v>
      </c>
      <c r="S24">
        <f>INT('Hoja1 (2)'!S24)</f>
        <v>262</v>
      </c>
      <c r="T24">
        <f>INT('Hoja1 (2)'!T24)</f>
        <v>86</v>
      </c>
      <c r="U24">
        <f>INT('Hoja1 (2)'!U24)</f>
        <v>116</v>
      </c>
      <c r="V24">
        <f>'Hoja1 (2)'!V24</f>
        <v>18.605</v>
      </c>
      <c r="W24">
        <f>'Hoja1 (2)'!W24</f>
        <v>56.686</v>
      </c>
      <c r="X24">
        <f>'Hoja1 (2)'!X24</f>
        <v>24.709</v>
      </c>
      <c r="Z24">
        <v>23</v>
      </c>
    </row>
    <row r="25" spans="1:26" ht="16" x14ac:dyDescent="0.4">
      <c r="A25" s="10" t="s">
        <v>25</v>
      </c>
      <c r="B25" t="str">
        <f>'Hoja1 (2)'!B25</f>
        <v>MON REPOS (San Fernando)</v>
      </c>
      <c r="C25">
        <f>INT('Hoja1 (2)'!C25)</f>
        <v>3840</v>
      </c>
      <c r="D25" t="str">
        <f>'Hoja1 (2)'!D25</f>
        <v>medium</v>
      </c>
      <c r="E25">
        <f>'Hoja1 (2)'!E25</f>
        <v>2</v>
      </c>
      <c r="F25" t="str">
        <f>FIXED('Hoja1 (2)'!F25,3)</f>
        <v>0,467</v>
      </c>
      <c r="G25" t="str">
        <f>FIXED('Hoja1 (2)'!G25,3)</f>
        <v>0,533</v>
      </c>
      <c r="H25">
        <f>INT('Hoja1 (2)'!H25)</f>
        <v>1794</v>
      </c>
      <c r="I25">
        <f>INT('Hoja1 (2)'!I25)</f>
        <v>2046</v>
      </c>
      <c r="J25" t="str">
        <f>FIXED('Hoja1 (2)'!J25,3)</f>
        <v>0,074</v>
      </c>
      <c r="K25" t="str">
        <f>FIXED('Hoja1 (2)'!K25,3)</f>
        <v>0,231</v>
      </c>
      <c r="L25" t="str">
        <f>FIXED('Hoja1 (2)'!L25,3)</f>
        <v>0,096</v>
      </c>
      <c r="M25">
        <f>INT('Hoja1 (2)'!M25)</f>
        <v>284</v>
      </c>
      <c r="N25">
        <f>INT('Hoja1 (2)'!N25)</f>
        <v>885</v>
      </c>
      <c r="O25">
        <f>INT('Hoja1 (2)'!O25)</f>
        <v>369</v>
      </c>
      <c r="P25">
        <f>INT('Hoja1 (2)'!P25)</f>
        <v>121</v>
      </c>
      <c r="Q25">
        <f>INT('Hoja1 (2)'!Q25)</f>
        <v>162</v>
      </c>
      <c r="R25">
        <f>INT('Hoja1 (2)'!R25)</f>
        <v>424</v>
      </c>
      <c r="S25">
        <f>INT('Hoja1 (2)'!S25)</f>
        <v>461</v>
      </c>
      <c r="T25">
        <f>INT('Hoja1 (2)'!T25)</f>
        <v>152</v>
      </c>
      <c r="U25">
        <f>INT('Hoja1 (2)'!U25)</f>
        <v>217</v>
      </c>
      <c r="V25">
        <f>'Hoja1 (2)'!V25</f>
        <v>18.605</v>
      </c>
      <c r="W25">
        <f>'Hoja1 (2)'!W25</f>
        <v>56.686</v>
      </c>
      <c r="X25">
        <f>'Hoja1 (2)'!X25</f>
        <v>24.709</v>
      </c>
      <c r="Z25">
        <v>24</v>
      </c>
    </row>
    <row r="26" spans="1:26" ht="16" x14ac:dyDescent="0.4">
      <c r="A26" s="10" t="s">
        <v>25</v>
      </c>
      <c r="B26" t="str">
        <f>'Hoja1 (2)'!B26</f>
        <v>NAVET VILLAGE (San Fernando)</v>
      </c>
      <c r="C26">
        <f>INT('Hoja1 (2)'!C26)</f>
        <v>423</v>
      </c>
      <c r="D26" t="str">
        <f>'Hoja1 (2)'!D26</f>
        <v>medium</v>
      </c>
      <c r="E26">
        <f>'Hoja1 (2)'!E26</f>
        <v>2</v>
      </c>
      <c r="F26" t="str">
        <f>FIXED('Hoja1 (2)'!F26,3)</f>
        <v>0,430</v>
      </c>
      <c r="G26" t="str">
        <f>FIXED('Hoja1 (2)'!G26,3)</f>
        <v>0,570</v>
      </c>
      <c r="H26">
        <f>INT('Hoja1 (2)'!H26)</f>
        <v>182</v>
      </c>
      <c r="I26">
        <f>INT('Hoja1 (2)'!I26)</f>
        <v>241</v>
      </c>
      <c r="J26" t="str">
        <f>FIXED('Hoja1 (2)'!J26,3)</f>
        <v>0,078</v>
      </c>
      <c r="K26" t="str">
        <f>FIXED('Hoja1 (2)'!K26,3)</f>
        <v>0,220</v>
      </c>
      <c r="L26" t="str">
        <f>FIXED('Hoja1 (2)'!L26,3)</f>
        <v>0,124</v>
      </c>
      <c r="M26">
        <f>INT('Hoja1 (2)'!M26)</f>
        <v>33</v>
      </c>
      <c r="N26">
        <f>INT('Hoja1 (2)'!N26)</f>
        <v>93</v>
      </c>
      <c r="O26">
        <f>INT('Hoja1 (2)'!O26)</f>
        <v>52</v>
      </c>
      <c r="P26">
        <f>INT('Hoja1 (2)'!P26)</f>
        <v>14</v>
      </c>
      <c r="Q26">
        <f>INT('Hoja1 (2)'!Q26)</f>
        <v>18</v>
      </c>
      <c r="R26">
        <f>INT('Hoja1 (2)'!R26)</f>
        <v>42</v>
      </c>
      <c r="S26">
        <f>INT('Hoja1 (2)'!S26)</f>
        <v>51</v>
      </c>
      <c r="T26">
        <f>INT('Hoja1 (2)'!T26)</f>
        <v>23</v>
      </c>
      <c r="U26">
        <f>INT('Hoja1 (2)'!U26)</f>
        <v>28</v>
      </c>
      <c r="V26">
        <f>'Hoja1 (2)'!V26</f>
        <v>18.605</v>
      </c>
      <c r="W26">
        <f>'Hoja1 (2)'!W26</f>
        <v>56.686</v>
      </c>
      <c r="X26">
        <f>'Hoja1 (2)'!X26</f>
        <v>24.709</v>
      </c>
      <c r="Z26">
        <v>25</v>
      </c>
    </row>
    <row r="27" spans="1:26" ht="16" x14ac:dyDescent="0.4">
      <c r="A27" s="10" t="s">
        <v>25</v>
      </c>
      <c r="B27" t="str">
        <f>'Hoja1 (2)'!B27</f>
        <v>PARADISE</v>
      </c>
      <c r="C27">
        <f>INT('Hoja1 (2)'!C27)</f>
        <v>3164</v>
      </c>
      <c r="D27" t="str">
        <f>'Hoja1 (2)'!D27</f>
        <v>medium</v>
      </c>
      <c r="E27">
        <f>'Hoja1 (2)'!E27</f>
        <v>2</v>
      </c>
      <c r="F27" t="str">
        <f>FIXED('Hoja1 (2)'!F27,3)</f>
        <v>0,453</v>
      </c>
      <c r="G27" t="str">
        <f>FIXED('Hoja1 (2)'!G27,3)</f>
        <v>0,547</v>
      </c>
      <c r="H27">
        <f>INT('Hoja1 (2)'!H27)</f>
        <v>1432</v>
      </c>
      <c r="I27">
        <f>INT('Hoja1 (2)'!I27)</f>
        <v>1732</v>
      </c>
      <c r="J27" t="str">
        <f>FIXED('Hoja1 (2)'!J27,3)</f>
        <v>0,060</v>
      </c>
      <c r="K27" t="str">
        <f>FIXED('Hoja1 (2)'!K27,3)</f>
        <v>0,255</v>
      </c>
      <c r="L27" t="str">
        <f>FIXED('Hoja1 (2)'!L27,3)</f>
        <v>0,102</v>
      </c>
      <c r="M27">
        <f>INT('Hoja1 (2)'!M27)</f>
        <v>191</v>
      </c>
      <c r="N27">
        <f>INT('Hoja1 (2)'!N27)</f>
        <v>807</v>
      </c>
      <c r="O27">
        <f>INT('Hoja1 (2)'!O27)</f>
        <v>323</v>
      </c>
      <c r="P27">
        <f>INT('Hoja1 (2)'!P27)</f>
        <v>94</v>
      </c>
      <c r="Q27">
        <f>INT('Hoja1 (2)'!Q27)</f>
        <v>96</v>
      </c>
      <c r="R27">
        <f>INT('Hoja1 (2)'!R27)</f>
        <v>377</v>
      </c>
      <c r="S27">
        <f>INT('Hoja1 (2)'!S27)</f>
        <v>429</v>
      </c>
      <c r="T27">
        <f>INT('Hoja1 (2)'!T27)</f>
        <v>122</v>
      </c>
      <c r="U27">
        <f>INT('Hoja1 (2)'!U27)</f>
        <v>200</v>
      </c>
      <c r="V27">
        <f>'Hoja1 (2)'!V27</f>
        <v>18.605</v>
      </c>
      <c r="W27">
        <f>'Hoja1 (2)'!W27</f>
        <v>56.686</v>
      </c>
      <c r="X27">
        <f>'Hoja1 (2)'!X27</f>
        <v>24.709</v>
      </c>
      <c r="Z27">
        <v>26</v>
      </c>
    </row>
    <row r="28" spans="1:26" ht="16" x14ac:dyDescent="0.4">
      <c r="A28" s="10" t="s">
        <v>25</v>
      </c>
      <c r="B28" t="str">
        <f>'Hoja1 (2)'!B28</f>
        <v>PLEASANTVILLE</v>
      </c>
      <c r="C28">
        <f>INT('Hoja1 (2)'!C28)</f>
        <v>13416</v>
      </c>
      <c r="D28" t="str">
        <f>'Hoja1 (2)'!D28</f>
        <v>medium</v>
      </c>
      <c r="E28">
        <f>'Hoja1 (2)'!E28</f>
        <v>2</v>
      </c>
      <c r="F28" t="str">
        <f>FIXED('Hoja1 (2)'!F28,3)</f>
        <v>0,493</v>
      </c>
      <c r="G28" t="str">
        <f>FIXED('Hoja1 (2)'!G28,3)</f>
        <v>0,507</v>
      </c>
      <c r="H28">
        <f>INT('Hoja1 (2)'!H28)</f>
        <v>6611</v>
      </c>
      <c r="I28">
        <f>INT('Hoja1 (2)'!I28)</f>
        <v>6805</v>
      </c>
      <c r="J28" t="str">
        <f>FIXED('Hoja1 (2)'!J28,3)</f>
        <v>0,078</v>
      </c>
      <c r="K28" t="str">
        <f>FIXED('Hoja1 (2)'!K28,3)</f>
        <v>0,240</v>
      </c>
      <c r="L28" t="str">
        <f>FIXED('Hoja1 (2)'!L28,3)</f>
        <v>0,077</v>
      </c>
      <c r="M28">
        <f>INT('Hoja1 (2)'!M28)</f>
        <v>1045</v>
      </c>
      <c r="N28">
        <f>INT('Hoja1 (2)'!N28)</f>
        <v>3215</v>
      </c>
      <c r="O28">
        <f>INT('Hoja1 (2)'!O28)</f>
        <v>1027</v>
      </c>
      <c r="P28">
        <f>INT('Hoja1 (2)'!P28)</f>
        <v>530</v>
      </c>
      <c r="Q28">
        <f>INT('Hoja1 (2)'!Q28)</f>
        <v>514</v>
      </c>
      <c r="R28">
        <f>INT('Hoja1 (2)'!R28)</f>
        <v>1609</v>
      </c>
      <c r="S28">
        <f>INT('Hoja1 (2)'!S28)</f>
        <v>1606</v>
      </c>
      <c r="T28">
        <f>INT('Hoja1 (2)'!T28)</f>
        <v>442</v>
      </c>
      <c r="U28">
        <f>INT('Hoja1 (2)'!U28)</f>
        <v>585</v>
      </c>
      <c r="V28">
        <f>'Hoja1 (2)'!V28</f>
        <v>18.605</v>
      </c>
      <c r="W28">
        <f>'Hoja1 (2)'!W28</f>
        <v>56.686</v>
      </c>
      <c r="X28">
        <f>'Hoja1 (2)'!X28</f>
        <v>24.709</v>
      </c>
      <c r="Z28">
        <v>27</v>
      </c>
    </row>
    <row r="29" spans="1:26" ht="16" x14ac:dyDescent="0.4">
      <c r="A29" s="10" t="s">
        <v>25</v>
      </c>
      <c r="B29" t="str">
        <f>'Hoja1 (2)'!B29</f>
        <v>SAN FERNANDO PROPER</v>
      </c>
      <c r="C29">
        <f>INT('Hoja1 (2)'!C29)</f>
        <v>3847</v>
      </c>
      <c r="D29" t="str">
        <f>'Hoja1 (2)'!D29</f>
        <v>medium</v>
      </c>
      <c r="E29">
        <f>'Hoja1 (2)'!E29</f>
        <v>2</v>
      </c>
      <c r="F29" t="str">
        <f>FIXED('Hoja1 (2)'!F29,3)</f>
        <v>0,487</v>
      </c>
      <c r="G29" t="str">
        <f>FIXED('Hoja1 (2)'!G29,3)</f>
        <v>0,513</v>
      </c>
      <c r="H29">
        <f>INT('Hoja1 (2)'!H29)</f>
        <v>1873</v>
      </c>
      <c r="I29">
        <f>INT('Hoja1 (2)'!I29)</f>
        <v>1973</v>
      </c>
      <c r="J29" t="str">
        <f>FIXED('Hoja1 (2)'!J29,3)</f>
        <v>0,076</v>
      </c>
      <c r="K29" t="str">
        <f>FIXED('Hoja1 (2)'!K29,3)</f>
        <v>0,244</v>
      </c>
      <c r="L29" t="str">
        <f>FIXED('Hoja1 (2)'!L29,3)</f>
        <v>0,076</v>
      </c>
      <c r="M29">
        <f>INT('Hoja1 (2)'!M29)</f>
        <v>293</v>
      </c>
      <c r="N29">
        <f>INT('Hoja1 (2)'!N29)</f>
        <v>940</v>
      </c>
      <c r="O29">
        <f>INT('Hoja1 (2)'!O29)</f>
        <v>292</v>
      </c>
      <c r="P29">
        <f>INT('Hoja1 (2)'!P29)</f>
        <v>143</v>
      </c>
      <c r="Q29">
        <f>INT('Hoja1 (2)'!Q29)</f>
        <v>150</v>
      </c>
      <c r="R29">
        <f>INT('Hoja1 (2)'!R29)</f>
        <v>470</v>
      </c>
      <c r="S29">
        <f>INT('Hoja1 (2)'!S29)</f>
        <v>470</v>
      </c>
      <c r="T29">
        <f>INT('Hoja1 (2)'!T29)</f>
        <v>125</v>
      </c>
      <c r="U29">
        <f>INT('Hoja1 (2)'!U29)</f>
        <v>167</v>
      </c>
      <c r="V29">
        <f>'Hoja1 (2)'!V29</f>
        <v>18.605</v>
      </c>
      <c r="W29">
        <f>'Hoja1 (2)'!W29</f>
        <v>56.686</v>
      </c>
      <c r="X29">
        <f>'Hoja1 (2)'!X29</f>
        <v>24.709</v>
      </c>
      <c r="Z29">
        <v>28</v>
      </c>
    </row>
    <row r="30" spans="1:26" ht="16" x14ac:dyDescent="0.4">
      <c r="A30" s="10" t="s">
        <v>25</v>
      </c>
      <c r="B30" t="str">
        <f>'Hoja1 (2)'!B30</f>
        <v>ST. JOSEPH VILLAGE (San Fernando)</v>
      </c>
      <c r="C30">
        <f>INT('Hoja1 (2)'!C30)</f>
        <v>3501</v>
      </c>
      <c r="D30" t="str">
        <f>'Hoja1 (2)'!D30</f>
        <v>medium</v>
      </c>
      <c r="E30">
        <f>'Hoja1 (2)'!E30</f>
        <v>2</v>
      </c>
      <c r="F30" t="str">
        <f>FIXED('Hoja1 (2)'!F30,3)</f>
        <v>0,491</v>
      </c>
      <c r="G30" t="str">
        <f>FIXED('Hoja1 (2)'!G30,3)</f>
        <v>0,509</v>
      </c>
      <c r="H30">
        <f>INT('Hoja1 (2)'!H30)</f>
        <v>1718</v>
      </c>
      <c r="I30">
        <f>INT('Hoja1 (2)'!I30)</f>
        <v>1782</v>
      </c>
      <c r="J30" t="str">
        <f>FIXED('Hoja1 (2)'!J30,3)</f>
        <v>0,072</v>
      </c>
      <c r="K30" t="str">
        <f>FIXED('Hoja1 (2)'!K30,3)</f>
        <v>0,238</v>
      </c>
      <c r="L30" t="str">
        <f>FIXED('Hoja1 (2)'!L30,3)</f>
        <v>0,115</v>
      </c>
      <c r="M30">
        <f>INT('Hoja1 (2)'!M30)</f>
        <v>251</v>
      </c>
      <c r="N30">
        <f>INT('Hoja1 (2)'!N30)</f>
        <v>834</v>
      </c>
      <c r="O30">
        <f>INT('Hoja1 (2)'!O30)</f>
        <v>402</v>
      </c>
      <c r="P30">
        <f>INT('Hoja1 (2)'!P30)</f>
        <v>114</v>
      </c>
      <c r="Q30">
        <f>INT('Hoja1 (2)'!Q30)</f>
        <v>136</v>
      </c>
      <c r="R30">
        <f>INT('Hoja1 (2)'!R30)</f>
        <v>434</v>
      </c>
      <c r="S30">
        <f>INT('Hoja1 (2)'!S30)</f>
        <v>399</v>
      </c>
      <c r="T30">
        <f>INT('Hoja1 (2)'!T30)</f>
        <v>174</v>
      </c>
      <c r="U30">
        <f>INT('Hoja1 (2)'!U30)</f>
        <v>228</v>
      </c>
      <c r="V30">
        <f>'Hoja1 (2)'!V30</f>
        <v>18.605</v>
      </c>
      <c r="W30">
        <f>'Hoja1 (2)'!W30</f>
        <v>56.686</v>
      </c>
      <c r="X30">
        <f>'Hoja1 (2)'!X30</f>
        <v>24.709</v>
      </c>
      <c r="Z30">
        <v>29</v>
      </c>
    </row>
    <row r="31" spans="1:26" ht="16" x14ac:dyDescent="0.4">
      <c r="A31" s="10" t="s">
        <v>25</v>
      </c>
      <c r="B31" t="str">
        <f>'Hoja1 (2)'!B31</f>
        <v>TAROUBA</v>
      </c>
      <c r="C31">
        <f>INT('Hoja1 (2)'!C31)</f>
        <v>5165</v>
      </c>
      <c r="D31" t="str">
        <f>'Hoja1 (2)'!D31</f>
        <v>medium</v>
      </c>
      <c r="E31">
        <f>'Hoja1 (2)'!E31</f>
        <v>2</v>
      </c>
      <c r="F31" t="str">
        <f>FIXED('Hoja1 (2)'!F31,3)</f>
        <v>0,508</v>
      </c>
      <c r="G31" t="str">
        <f>FIXED('Hoja1 (2)'!G31,3)</f>
        <v>0,492</v>
      </c>
      <c r="H31">
        <f>INT('Hoja1 (2)'!H31)</f>
        <v>2625</v>
      </c>
      <c r="I31">
        <f>INT('Hoja1 (2)'!I31)</f>
        <v>2540</v>
      </c>
      <c r="J31" t="str">
        <f>FIXED('Hoja1 (2)'!J31,3)</f>
        <v>0,078</v>
      </c>
      <c r="K31" t="str">
        <f>FIXED('Hoja1 (2)'!K31,3)</f>
        <v>0,255</v>
      </c>
      <c r="L31" t="str">
        <f>FIXED('Hoja1 (2)'!L31,3)</f>
        <v>0,047</v>
      </c>
      <c r="M31">
        <f>INT('Hoja1 (2)'!M31)</f>
        <v>401</v>
      </c>
      <c r="N31">
        <f>INT('Hoja1 (2)'!N31)</f>
        <v>1317</v>
      </c>
      <c r="O31">
        <f>INT('Hoja1 (2)'!O31)</f>
        <v>241</v>
      </c>
      <c r="P31">
        <f>INT('Hoja1 (2)'!P31)</f>
        <v>223</v>
      </c>
      <c r="Q31">
        <f>INT('Hoja1 (2)'!Q31)</f>
        <v>178</v>
      </c>
      <c r="R31">
        <f>INT('Hoja1 (2)'!R31)</f>
        <v>644</v>
      </c>
      <c r="S31">
        <f>INT('Hoja1 (2)'!S31)</f>
        <v>672</v>
      </c>
      <c r="T31">
        <f>INT('Hoja1 (2)'!T31)</f>
        <v>112</v>
      </c>
      <c r="U31">
        <f>INT('Hoja1 (2)'!U31)</f>
        <v>128</v>
      </c>
      <c r="V31">
        <f>'Hoja1 (2)'!V31</f>
        <v>18.605</v>
      </c>
      <c r="W31">
        <f>'Hoja1 (2)'!W31</f>
        <v>56.686</v>
      </c>
      <c r="X31">
        <f>'Hoja1 (2)'!X31</f>
        <v>24.709</v>
      </c>
      <c r="Z31">
        <v>30</v>
      </c>
    </row>
    <row r="32" spans="1:26" ht="16" x14ac:dyDescent="0.4">
      <c r="A32" s="10" t="s">
        <v>25</v>
      </c>
      <c r="B32" t="str">
        <f>'Hoja1 (2)'!B32</f>
        <v>UNION PARK</v>
      </c>
      <c r="C32">
        <f>INT('Hoja1 (2)'!C32)</f>
        <v>5395</v>
      </c>
      <c r="D32" t="str">
        <f>'Hoja1 (2)'!D32</f>
        <v>medium</v>
      </c>
      <c r="E32">
        <f>'Hoja1 (2)'!E32</f>
        <v>2</v>
      </c>
      <c r="F32" t="str">
        <f>FIXED('Hoja1 (2)'!F32,3)</f>
        <v>0,494</v>
      </c>
      <c r="G32" t="str">
        <f>FIXED('Hoja1 (2)'!G32,3)</f>
        <v>0,506</v>
      </c>
      <c r="H32">
        <f>INT('Hoja1 (2)'!H32)</f>
        <v>2666</v>
      </c>
      <c r="I32">
        <f>INT('Hoja1 (2)'!I32)</f>
        <v>2729</v>
      </c>
      <c r="J32" t="str">
        <f>FIXED('Hoja1 (2)'!J32,3)</f>
        <v>0,086</v>
      </c>
      <c r="K32" t="str">
        <f>FIXED('Hoja1 (2)'!K32,3)</f>
        <v>0,261</v>
      </c>
      <c r="L32" t="str">
        <f>FIXED('Hoja1 (2)'!L32,3)</f>
        <v>0,055</v>
      </c>
      <c r="M32">
        <f>INT('Hoja1 (2)'!M32)</f>
        <v>463</v>
      </c>
      <c r="N32">
        <f>INT('Hoja1 (2)'!N32)</f>
        <v>1409</v>
      </c>
      <c r="O32">
        <f>INT('Hoja1 (2)'!O32)</f>
        <v>299</v>
      </c>
      <c r="P32">
        <f>INT('Hoja1 (2)'!P32)</f>
        <v>231</v>
      </c>
      <c r="Q32">
        <f>INT('Hoja1 (2)'!Q32)</f>
        <v>232</v>
      </c>
      <c r="R32">
        <f>INT('Hoja1 (2)'!R32)</f>
        <v>686</v>
      </c>
      <c r="S32">
        <f>INT('Hoja1 (2)'!S32)</f>
        <v>722</v>
      </c>
      <c r="T32">
        <f>INT('Hoja1 (2)'!T32)</f>
        <v>150</v>
      </c>
      <c r="U32">
        <f>INT('Hoja1 (2)'!U32)</f>
        <v>149</v>
      </c>
      <c r="V32">
        <f>'Hoja1 (2)'!V32</f>
        <v>18.605</v>
      </c>
      <c r="W32">
        <f>'Hoja1 (2)'!W32</f>
        <v>56.686</v>
      </c>
      <c r="X32">
        <f>'Hoja1 (2)'!X32</f>
        <v>24.709</v>
      </c>
      <c r="Z32">
        <v>31</v>
      </c>
    </row>
    <row r="33" spans="1:26" ht="16" x14ac:dyDescent="0.4">
      <c r="A33" s="10" t="s">
        <v>25</v>
      </c>
      <c r="B33" t="str">
        <f>'Hoja1 (2)'!B33</f>
        <v>UNION VILLAGE (San Fernando)</v>
      </c>
      <c r="C33">
        <f>INT('Hoja1 (2)'!C33)</f>
        <v>1017</v>
      </c>
      <c r="D33" t="str">
        <f>'Hoja1 (2)'!D33</f>
        <v>medium</v>
      </c>
      <c r="E33">
        <f>'Hoja1 (2)'!E33</f>
        <v>2</v>
      </c>
      <c r="F33" t="str">
        <f>FIXED('Hoja1 (2)'!F33,3)</f>
        <v>0,485</v>
      </c>
      <c r="G33" t="str">
        <f>FIXED('Hoja1 (2)'!G33,3)</f>
        <v>0,515</v>
      </c>
      <c r="H33">
        <f>INT('Hoja1 (2)'!H33)</f>
        <v>494</v>
      </c>
      <c r="I33">
        <f>INT('Hoja1 (2)'!I33)</f>
        <v>523</v>
      </c>
      <c r="J33" t="str">
        <f>FIXED('Hoja1 (2)'!J33,3)</f>
        <v>0,076</v>
      </c>
      <c r="K33" t="str">
        <f>FIXED('Hoja1 (2)'!K33,3)</f>
        <v>0,271</v>
      </c>
      <c r="L33" t="str">
        <f>FIXED('Hoja1 (2)'!L33,3)</f>
        <v>0,059</v>
      </c>
      <c r="M33">
        <f>INT('Hoja1 (2)'!M33)</f>
        <v>77</v>
      </c>
      <c r="N33">
        <f>INT('Hoja1 (2)'!N33)</f>
        <v>275</v>
      </c>
      <c r="O33">
        <f>INT('Hoja1 (2)'!O33)</f>
        <v>60</v>
      </c>
      <c r="P33">
        <f>INT('Hoja1 (2)'!P33)</f>
        <v>38</v>
      </c>
      <c r="Q33">
        <f>INT('Hoja1 (2)'!Q33)</f>
        <v>38</v>
      </c>
      <c r="R33">
        <f>INT('Hoja1 (2)'!R33)</f>
        <v>137</v>
      </c>
      <c r="S33">
        <f>INT('Hoja1 (2)'!S33)</f>
        <v>137</v>
      </c>
      <c r="T33">
        <f>INT('Hoja1 (2)'!T33)</f>
        <v>27</v>
      </c>
      <c r="U33">
        <f>INT('Hoja1 (2)'!U33)</f>
        <v>33</v>
      </c>
      <c r="V33">
        <f>'Hoja1 (2)'!V33</f>
        <v>18.605</v>
      </c>
      <c r="W33">
        <f>'Hoja1 (2)'!W33</f>
        <v>56.686</v>
      </c>
      <c r="X33">
        <f>'Hoja1 (2)'!X33</f>
        <v>24.709</v>
      </c>
      <c r="Z33">
        <v>32</v>
      </c>
    </row>
    <row r="34" spans="1:26" ht="16" x14ac:dyDescent="0.4">
      <c r="A34" s="10" t="s">
        <v>25</v>
      </c>
      <c r="B34" t="str">
        <f>'Hoja1 (2)'!B34</f>
        <v>VICTORIA VILLAGE</v>
      </c>
      <c r="C34">
        <f>INT('Hoja1 (2)'!C34)</f>
        <v>853</v>
      </c>
      <c r="D34" t="str">
        <f>'Hoja1 (2)'!D34</f>
        <v>medium</v>
      </c>
      <c r="E34">
        <f>'Hoja1 (2)'!E34</f>
        <v>2</v>
      </c>
      <c r="F34" t="str">
        <f>FIXED('Hoja1 (2)'!F34,3)</f>
        <v>0,491</v>
      </c>
      <c r="G34" t="str">
        <f>FIXED('Hoja1 (2)'!G34,3)</f>
        <v>0,509</v>
      </c>
      <c r="H34">
        <f>INT('Hoja1 (2)'!H34)</f>
        <v>418</v>
      </c>
      <c r="I34">
        <f>INT('Hoja1 (2)'!I34)</f>
        <v>434</v>
      </c>
      <c r="J34" t="str">
        <f>FIXED('Hoja1 (2)'!J34,3)</f>
        <v>0,053</v>
      </c>
      <c r="K34" t="str">
        <f>FIXED('Hoja1 (2)'!K34,3)</f>
        <v>0,257</v>
      </c>
      <c r="L34" t="str">
        <f>FIXED('Hoja1 (2)'!L34,3)</f>
        <v>0,092</v>
      </c>
      <c r="M34">
        <f>INT('Hoja1 (2)'!M34)</f>
        <v>45</v>
      </c>
      <c r="N34">
        <f>INT('Hoja1 (2)'!N34)</f>
        <v>219</v>
      </c>
      <c r="O34">
        <f>INT('Hoja1 (2)'!O34)</f>
        <v>78</v>
      </c>
      <c r="P34">
        <f>INT('Hoja1 (2)'!P34)</f>
        <v>21</v>
      </c>
      <c r="Q34">
        <f>INT('Hoja1 (2)'!Q34)</f>
        <v>23</v>
      </c>
      <c r="R34">
        <f>INT('Hoja1 (2)'!R34)</f>
        <v>111</v>
      </c>
      <c r="S34">
        <f>INT('Hoja1 (2)'!S34)</f>
        <v>108</v>
      </c>
      <c r="T34">
        <f>INT('Hoja1 (2)'!T34)</f>
        <v>35</v>
      </c>
      <c r="U34">
        <f>INT('Hoja1 (2)'!U34)</f>
        <v>43</v>
      </c>
      <c r="V34">
        <f>'Hoja1 (2)'!V34</f>
        <v>18.605</v>
      </c>
      <c r="W34">
        <f>'Hoja1 (2)'!W34</f>
        <v>56.686</v>
      </c>
      <c r="X34">
        <f>'Hoja1 (2)'!X34</f>
        <v>24.709</v>
      </c>
      <c r="Z34">
        <v>33</v>
      </c>
    </row>
    <row r="35" spans="1:26" ht="16" x14ac:dyDescent="0.4">
      <c r="A35" s="10" t="s">
        <v>25</v>
      </c>
      <c r="B35" t="str">
        <f>'Hoja1 (2)'!B35</f>
        <v>VISTABELLA</v>
      </c>
      <c r="C35">
        <f>INT('Hoja1 (2)'!C35)</f>
        <v>8863</v>
      </c>
      <c r="D35" t="str">
        <f>'Hoja1 (2)'!D35</f>
        <v>medium</v>
      </c>
      <c r="E35">
        <f>'Hoja1 (2)'!E35</f>
        <v>2</v>
      </c>
      <c r="F35" t="str">
        <f>FIXED('Hoja1 (2)'!F35,3)</f>
        <v>0,488</v>
      </c>
      <c r="G35" t="str">
        <f>FIXED('Hoja1 (2)'!G35,3)</f>
        <v>0,512</v>
      </c>
      <c r="H35">
        <f>INT('Hoja1 (2)'!H35)</f>
        <v>4325</v>
      </c>
      <c r="I35">
        <f>INT('Hoja1 (2)'!I35)</f>
        <v>4537</v>
      </c>
      <c r="J35" t="str">
        <f>FIXED('Hoja1 (2)'!J35,3)</f>
        <v>0,068</v>
      </c>
      <c r="K35" t="str">
        <f>FIXED('Hoja1 (2)'!K35,3)</f>
        <v>0,243</v>
      </c>
      <c r="L35" t="str">
        <f>FIXED('Hoja1 (2)'!L35,3)</f>
        <v>0,098</v>
      </c>
      <c r="M35">
        <f>INT('Hoja1 (2)'!M35)</f>
        <v>601</v>
      </c>
      <c r="N35">
        <f>INT('Hoja1 (2)'!N35)</f>
        <v>2157</v>
      </c>
      <c r="O35">
        <f>INT('Hoja1 (2)'!O35)</f>
        <v>865</v>
      </c>
      <c r="P35">
        <f>INT('Hoja1 (2)'!P35)</f>
        <v>300</v>
      </c>
      <c r="Q35">
        <f>INT('Hoja1 (2)'!Q35)</f>
        <v>300</v>
      </c>
      <c r="R35">
        <f>INT('Hoja1 (2)'!R35)</f>
        <v>1064</v>
      </c>
      <c r="S35">
        <f>INT('Hoja1 (2)'!S35)</f>
        <v>1092</v>
      </c>
      <c r="T35">
        <f>INT('Hoja1 (2)'!T35)</f>
        <v>401</v>
      </c>
      <c r="U35">
        <f>INT('Hoja1 (2)'!U35)</f>
        <v>463</v>
      </c>
      <c r="V35">
        <f>'Hoja1 (2)'!V35</f>
        <v>18.605</v>
      </c>
      <c r="W35">
        <f>'Hoja1 (2)'!W35</f>
        <v>56.686</v>
      </c>
      <c r="X35">
        <f>'Hoja1 (2)'!X35</f>
        <v>24.709</v>
      </c>
      <c r="Z35">
        <v>34</v>
      </c>
    </row>
    <row r="36" spans="1:26" ht="16" x14ac:dyDescent="0.4">
      <c r="A36" s="11" t="s">
        <v>26</v>
      </c>
      <c r="B36" t="str">
        <f>'Hoja1 (2)'!B36</f>
        <v>ARIMA PROPER</v>
      </c>
      <c r="C36">
        <f>INT('Hoja1 (2)'!C36)</f>
        <v>18067</v>
      </c>
      <c r="D36" t="str">
        <f>'Hoja1 (2)'!D36</f>
        <v>medium</v>
      </c>
      <c r="E36">
        <f>'Hoja1 (2)'!E36</f>
        <v>2</v>
      </c>
      <c r="F36" t="str">
        <f>FIXED('Hoja1 (2)'!F36,3)</f>
        <v>0,487</v>
      </c>
      <c r="G36" t="str">
        <f>FIXED('Hoja1 (2)'!G36,3)</f>
        <v>0,513</v>
      </c>
      <c r="H36">
        <f>INT('Hoja1 (2)'!H36)</f>
        <v>8806</v>
      </c>
      <c r="I36">
        <f>INT('Hoja1 (2)'!I36)</f>
        <v>9261</v>
      </c>
      <c r="J36" t="str">
        <f>FIXED('Hoja1 (2)'!J36,3)</f>
        <v>0,072</v>
      </c>
      <c r="K36" t="str">
        <f>FIXED('Hoja1 (2)'!K36,3)</f>
        <v>0,246</v>
      </c>
      <c r="L36" t="str">
        <f>FIXED('Hoja1 (2)'!L36,3)</f>
        <v>0,090</v>
      </c>
      <c r="M36">
        <f>INT('Hoja1 (2)'!M36)</f>
        <v>1304</v>
      </c>
      <c r="N36">
        <f>INT('Hoja1 (2)'!N36)</f>
        <v>4450</v>
      </c>
      <c r="O36">
        <f>INT('Hoja1 (2)'!O36)</f>
        <v>1623</v>
      </c>
      <c r="P36">
        <f>INT('Hoja1 (2)'!P36)</f>
        <v>667</v>
      </c>
      <c r="Q36">
        <f>INT('Hoja1 (2)'!Q36)</f>
        <v>637</v>
      </c>
      <c r="R36">
        <f>INT('Hoja1 (2)'!R36)</f>
        <v>2225</v>
      </c>
      <c r="S36">
        <f>INT('Hoja1 (2)'!S36)</f>
        <v>2225</v>
      </c>
      <c r="T36">
        <f>INT('Hoja1 (2)'!T36)</f>
        <v>709</v>
      </c>
      <c r="U36">
        <f>INT('Hoja1 (2)'!U36)</f>
        <v>914</v>
      </c>
      <c r="V36">
        <f>'Hoja1 (2)'!V36</f>
        <v>18.785</v>
      </c>
      <c r="W36">
        <f>'Hoja1 (2)'!W36</f>
        <v>62.982999999999997</v>
      </c>
      <c r="X36">
        <f>'Hoja1 (2)'!X36</f>
        <v>18.231999999999999</v>
      </c>
      <c r="Z36">
        <v>35</v>
      </c>
    </row>
    <row r="37" spans="1:26" ht="16" x14ac:dyDescent="0.4">
      <c r="A37" s="11" t="s">
        <v>26</v>
      </c>
      <c r="B37" t="str">
        <f>'Hoja1 (2)'!B37</f>
        <v>CALVARY HILL</v>
      </c>
      <c r="C37">
        <f>INT('Hoja1 (2)'!C37)</f>
        <v>2659</v>
      </c>
      <c r="D37" t="str">
        <f>'Hoja1 (2)'!D37</f>
        <v>medium</v>
      </c>
      <c r="E37">
        <f>'Hoja1 (2)'!E37</f>
        <v>2</v>
      </c>
      <c r="F37" t="str">
        <f>FIXED('Hoja1 (2)'!F37,3)</f>
        <v>0,521</v>
      </c>
      <c r="G37" t="str">
        <f>FIXED('Hoja1 (2)'!G37,3)</f>
        <v>0,479</v>
      </c>
      <c r="H37">
        <f>INT('Hoja1 (2)'!H37)</f>
        <v>1384</v>
      </c>
      <c r="I37">
        <f>INT('Hoja1 (2)'!I37)</f>
        <v>1274</v>
      </c>
      <c r="J37" t="str">
        <f>FIXED('Hoja1 (2)'!J37,3)</f>
        <v>0,083</v>
      </c>
      <c r="K37" t="str">
        <f>FIXED('Hoja1 (2)'!K37,3)</f>
        <v>0,230</v>
      </c>
      <c r="L37" t="str">
        <f>FIXED('Hoja1 (2)'!L37,3)</f>
        <v>0,055</v>
      </c>
      <c r="M37">
        <f>INT('Hoja1 (2)'!M37)</f>
        <v>219</v>
      </c>
      <c r="N37">
        <f>INT('Hoja1 (2)'!N37)</f>
        <v>611</v>
      </c>
      <c r="O37">
        <f>INT('Hoja1 (2)'!O37)</f>
        <v>145</v>
      </c>
      <c r="P37">
        <f>INT('Hoja1 (2)'!P37)</f>
        <v>117</v>
      </c>
      <c r="Q37">
        <f>INT('Hoja1 (2)'!Q37)</f>
        <v>102</v>
      </c>
      <c r="R37">
        <f>INT('Hoja1 (2)'!R37)</f>
        <v>324</v>
      </c>
      <c r="S37">
        <f>INT('Hoja1 (2)'!S37)</f>
        <v>286</v>
      </c>
      <c r="T37">
        <f>INT('Hoja1 (2)'!T37)</f>
        <v>63</v>
      </c>
      <c r="U37">
        <f>INT('Hoja1 (2)'!U37)</f>
        <v>81</v>
      </c>
      <c r="V37">
        <f>'Hoja1 (2)'!V37</f>
        <v>18.785</v>
      </c>
      <c r="W37">
        <f>'Hoja1 (2)'!W37</f>
        <v>62.982999999999997</v>
      </c>
      <c r="X37">
        <f>'Hoja1 (2)'!X37</f>
        <v>18.231999999999999</v>
      </c>
      <c r="Z37">
        <v>36</v>
      </c>
    </row>
    <row r="38" spans="1:26" ht="16" x14ac:dyDescent="0.4">
      <c r="A38" s="11" t="s">
        <v>26</v>
      </c>
      <c r="B38" t="str">
        <f>'Hoja1 (2)'!B38</f>
        <v>CARIB HOMES</v>
      </c>
      <c r="C38">
        <f>INT('Hoja1 (2)'!C38)</f>
        <v>1170</v>
      </c>
      <c r="D38" t="str">
        <f>'Hoja1 (2)'!D38</f>
        <v>medium</v>
      </c>
      <c r="E38">
        <f>'Hoja1 (2)'!E38</f>
        <v>2</v>
      </c>
      <c r="F38" t="str">
        <f>FIXED('Hoja1 (2)'!F38,3)</f>
        <v>0,467</v>
      </c>
      <c r="G38" t="str">
        <f>FIXED('Hoja1 (2)'!G38,3)</f>
        <v>0,533</v>
      </c>
      <c r="H38">
        <f>INT('Hoja1 (2)'!H38)</f>
        <v>546</v>
      </c>
      <c r="I38">
        <f>INT('Hoja1 (2)'!I38)</f>
        <v>623</v>
      </c>
      <c r="J38" t="str">
        <f>FIXED('Hoja1 (2)'!J38,3)</f>
        <v>0,066</v>
      </c>
      <c r="K38" t="str">
        <f>FIXED('Hoja1 (2)'!K38,3)</f>
        <v>0,286</v>
      </c>
      <c r="L38" t="str">
        <f>FIXED('Hoja1 (2)'!L38,3)</f>
        <v>0,046</v>
      </c>
      <c r="M38">
        <f>INT('Hoja1 (2)'!M38)</f>
        <v>77</v>
      </c>
      <c r="N38">
        <f>INT('Hoja1 (2)'!N38)</f>
        <v>334</v>
      </c>
      <c r="O38">
        <f>INT('Hoja1 (2)'!O38)</f>
        <v>53</v>
      </c>
      <c r="P38">
        <f>INT('Hoja1 (2)'!P38)</f>
        <v>43</v>
      </c>
      <c r="Q38">
        <f>INT('Hoja1 (2)'!Q38)</f>
        <v>34</v>
      </c>
      <c r="R38">
        <f>INT('Hoja1 (2)'!R38)</f>
        <v>146</v>
      </c>
      <c r="S38">
        <f>INT('Hoja1 (2)'!S38)</f>
        <v>187</v>
      </c>
      <c r="T38">
        <f>INT('Hoja1 (2)'!T38)</f>
        <v>22</v>
      </c>
      <c r="U38">
        <f>INT('Hoja1 (2)'!U38)</f>
        <v>30</v>
      </c>
      <c r="V38">
        <f>'Hoja1 (2)'!V38</f>
        <v>18.785</v>
      </c>
      <c r="W38">
        <f>'Hoja1 (2)'!W38</f>
        <v>62.982999999999997</v>
      </c>
      <c r="X38">
        <f>'Hoja1 (2)'!X38</f>
        <v>18.231999999999999</v>
      </c>
      <c r="Z38">
        <v>37</v>
      </c>
    </row>
    <row r="39" spans="1:26" ht="16" x14ac:dyDescent="0.4">
      <c r="A39" s="11" t="s">
        <v>26</v>
      </c>
      <c r="B39" t="str">
        <f>'Hoja1 (2)'!B39</f>
        <v>MALABAR</v>
      </c>
      <c r="C39">
        <f>INT('Hoja1 (2)'!C39)</f>
        <v>22181</v>
      </c>
      <c r="D39" t="str">
        <f>'Hoja1 (2)'!D39</f>
        <v>medium</v>
      </c>
      <c r="E39">
        <f>'Hoja1 (2)'!E39</f>
        <v>2</v>
      </c>
      <c r="F39" t="str">
        <f>FIXED('Hoja1 (2)'!F39,3)</f>
        <v>0,489</v>
      </c>
      <c r="G39" t="str">
        <f>FIXED('Hoja1 (2)'!G39,3)</f>
        <v>0,511</v>
      </c>
      <c r="H39">
        <f>INT('Hoja1 (2)'!H39)</f>
        <v>10855</v>
      </c>
      <c r="I39">
        <f>INT('Hoja1 (2)'!I39)</f>
        <v>11326</v>
      </c>
      <c r="J39" t="str">
        <f>FIXED('Hoja1 (2)'!J39,3)</f>
        <v>0,078</v>
      </c>
      <c r="K39" t="str">
        <f>FIXED('Hoja1 (2)'!K39,3)</f>
        <v>0,255</v>
      </c>
      <c r="L39" t="str">
        <f>FIXED('Hoja1 (2)'!L39,3)</f>
        <v>0,063</v>
      </c>
      <c r="M39">
        <f>INT('Hoja1 (2)'!M39)</f>
        <v>1724</v>
      </c>
      <c r="N39">
        <f>INT('Hoja1 (2)'!N39)</f>
        <v>5664</v>
      </c>
      <c r="O39">
        <f>INT('Hoja1 (2)'!O39)</f>
        <v>1389</v>
      </c>
      <c r="P39">
        <f>INT('Hoja1 (2)'!P39)</f>
        <v>874</v>
      </c>
      <c r="Q39">
        <f>INT('Hoja1 (2)'!Q39)</f>
        <v>850</v>
      </c>
      <c r="R39">
        <f>INT('Hoja1 (2)'!R39)</f>
        <v>2719</v>
      </c>
      <c r="S39">
        <f>INT('Hoja1 (2)'!S39)</f>
        <v>2944</v>
      </c>
      <c r="T39">
        <f>INT('Hoja1 (2)'!T39)</f>
        <v>669</v>
      </c>
      <c r="U39">
        <f>INT('Hoja1 (2)'!U39)</f>
        <v>720</v>
      </c>
      <c r="V39">
        <f>'Hoja1 (2)'!V39</f>
        <v>18.785</v>
      </c>
      <c r="W39">
        <f>'Hoja1 (2)'!W39</f>
        <v>62.982999999999997</v>
      </c>
      <c r="X39">
        <f>'Hoja1 (2)'!X39</f>
        <v>18.231999999999999</v>
      </c>
      <c r="Z39">
        <v>38</v>
      </c>
    </row>
    <row r="40" spans="1:26" ht="16" x14ac:dyDescent="0.4">
      <c r="A40" s="11" t="s">
        <v>26</v>
      </c>
      <c r="B40" t="str">
        <f>'Hoja1 (2)'!B40</f>
        <v>MATURITA</v>
      </c>
      <c r="C40">
        <f>INT('Hoja1 (2)'!C40)</f>
        <v>2502</v>
      </c>
      <c r="D40" t="str">
        <f>'Hoja1 (2)'!D40</f>
        <v>medium</v>
      </c>
      <c r="E40">
        <f>'Hoja1 (2)'!E40</f>
        <v>2</v>
      </c>
      <c r="F40" t="str">
        <f>FIXED('Hoja1 (2)'!F40,3)</f>
        <v>0,494</v>
      </c>
      <c r="G40" t="str">
        <f>FIXED('Hoja1 (2)'!G40,3)</f>
        <v>0,506</v>
      </c>
      <c r="H40">
        <f>INT('Hoja1 (2)'!H40)</f>
        <v>1236</v>
      </c>
      <c r="I40">
        <f>INT('Hoja1 (2)'!I40)</f>
        <v>1265</v>
      </c>
      <c r="J40" t="str">
        <f>FIXED('Hoja1 (2)'!J40,3)</f>
        <v>0,080</v>
      </c>
      <c r="K40" t="str">
        <f>FIXED('Hoja1 (2)'!K40,3)</f>
        <v>0,255</v>
      </c>
      <c r="L40" t="str">
        <f>FIXED('Hoja1 (2)'!L40,3)</f>
        <v>0,071</v>
      </c>
      <c r="M40">
        <f>INT('Hoja1 (2)'!M40)</f>
        <v>199</v>
      </c>
      <c r="N40">
        <f>INT('Hoja1 (2)'!N40)</f>
        <v>637</v>
      </c>
      <c r="O40">
        <f>INT('Hoja1 (2)'!O40)</f>
        <v>178</v>
      </c>
      <c r="P40">
        <f>INT('Hoja1 (2)'!P40)</f>
        <v>99</v>
      </c>
      <c r="Q40">
        <f>INT('Hoja1 (2)'!Q40)</f>
        <v>100</v>
      </c>
      <c r="R40">
        <f>INT('Hoja1 (2)'!R40)</f>
        <v>305</v>
      </c>
      <c r="S40">
        <f>INT('Hoja1 (2)'!S40)</f>
        <v>332</v>
      </c>
      <c r="T40">
        <f>INT('Hoja1 (2)'!T40)</f>
        <v>89</v>
      </c>
      <c r="U40">
        <f>INT('Hoja1 (2)'!U40)</f>
        <v>88</v>
      </c>
      <c r="V40">
        <f>'Hoja1 (2)'!V40</f>
        <v>18.785</v>
      </c>
      <c r="W40">
        <f>'Hoja1 (2)'!W40</f>
        <v>62.982999999999997</v>
      </c>
      <c r="X40">
        <f>'Hoja1 (2)'!X40</f>
        <v>18.231999999999999</v>
      </c>
      <c r="Z40">
        <v>39</v>
      </c>
    </row>
    <row r="41" spans="1:26" ht="16" x14ac:dyDescent="0.4">
      <c r="A41" s="11" t="s">
        <v>26</v>
      </c>
      <c r="B41" t="str">
        <f>'Hoja1 (2)'!B41</f>
        <v>MOUNT PLEASANT(Arima)</v>
      </c>
      <c r="C41">
        <f>INT('Hoja1 (2)'!C41)</f>
        <v>2479</v>
      </c>
      <c r="D41" t="str">
        <f>'Hoja1 (2)'!D41</f>
        <v>medium</v>
      </c>
      <c r="E41">
        <f>'Hoja1 (2)'!E41</f>
        <v>2</v>
      </c>
      <c r="F41" t="str">
        <f>FIXED('Hoja1 (2)'!F41,3)</f>
        <v>0,508</v>
      </c>
      <c r="G41" t="str">
        <f>FIXED('Hoja1 (2)'!G41,3)</f>
        <v>0,492</v>
      </c>
      <c r="H41">
        <f>INT('Hoja1 (2)'!H41)</f>
        <v>1258</v>
      </c>
      <c r="I41">
        <f>INT('Hoja1 (2)'!I41)</f>
        <v>1220</v>
      </c>
      <c r="J41" t="str">
        <f>FIXED('Hoja1 (2)'!J41,3)</f>
        <v>0,081</v>
      </c>
      <c r="K41" t="str">
        <f>FIXED('Hoja1 (2)'!K41,3)</f>
        <v>0,250</v>
      </c>
      <c r="L41" t="str">
        <f>FIXED('Hoja1 (2)'!L41,3)</f>
        <v>0,066</v>
      </c>
      <c r="M41">
        <f>INT('Hoja1 (2)'!M41)</f>
        <v>200</v>
      </c>
      <c r="N41">
        <f>INT('Hoja1 (2)'!N41)</f>
        <v>619</v>
      </c>
      <c r="O41">
        <f>INT('Hoja1 (2)'!O41)</f>
        <v>162</v>
      </c>
      <c r="P41">
        <f>INT('Hoja1 (2)'!P41)</f>
        <v>102</v>
      </c>
      <c r="Q41">
        <f>INT('Hoja1 (2)'!Q41)</f>
        <v>97</v>
      </c>
      <c r="R41">
        <f>INT('Hoja1 (2)'!R41)</f>
        <v>323</v>
      </c>
      <c r="S41">
        <f>INT('Hoja1 (2)'!S41)</f>
        <v>295</v>
      </c>
      <c r="T41">
        <f>INT('Hoja1 (2)'!T41)</f>
        <v>67</v>
      </c>
      <c r="U41">
        <f>INT('Hoja1 (2)'!U41)</f>
        <v>95</v>
      </c>
      <c r="V41">
        <f>'Hoja1 (2)'!V41</f>
        <v>18.785</v>
      </c>
      <c r="W41">
        <f>'Hoja1 (2)'!W41</f>
        <v>62.982999999999997</v>
      </c>
      <c r="X41">
        <f>'Hoja1 (2)'!X41</f>
        <v>18.231999999999999</v>
      </c>
      <c r="Z41">
        <v>40</v>
      </c>
    </row>
    <row r="42" spans="1:26" ht="16" x14ac:dyDescent="0.4">
      <c r="A42" s="11" t="s">
        <v>26</v>
      </c>
      <c r="B42" t="str">
        <f>'Hoja1 (2)'!B42</f>
        <v>O'MEARA ROAD</v>
      </c>
      <c r="C42">
        <f>INT('Hoja1 (2)'!C42)</f>
        <v>5113</v>
      </c>
      <c r="D42" t="str">
        <f>'Hoja1 (2)'!D42</f>
        <v>medium</v>
      </c>
      <c r="E42">
        <f>'Hoja1 (2)'!E42</f>
        <v>2</v>
      </c>
      <c r="F42" t="str">
        <f>FIXED('Hoja1 (2)'!F42,3)</f>
        <v>0,507</v>
      </c>
      <c r="G42" t="str">
        <f>FIXED('Hoja1 (2)'!G42,3)</f>
        <v>0,493</v>
      </c>
      <c r="H42">
        <f>INT('Hoja1 (2)'!H42)</f>
        <v>2593</v>
      </c>
      <c r="I42">
        <f>INT('Hoja1 (2)'!I42)</f>
        <v>2520</v>
      </c>
      <c r="J42" t="str">
        <f>FIXED('Hoja1 (2)'!J42,3)</f>
        <v>0,083</v>
      </c>
      <c r="K42" t="str">
        <f>FIXED('Hoja1 (2)'!K42,3)</f>
        <v>0,248</v>
      </c>
      <c r="L42" t="str">
        <f>FIXED('Hoja1 (2)'!L42,3)</f>
        <v>0,077</v>
      </c>
      <c r="M42">
        <f>INT('Hoja1 (2)'!M42)</f>
        <v>425</v>
      </c>
      <c r="N42">
        <f>INT('Hoja1 (2)'!N42)</f>
        <v>1270</v>
      </c>
      <c r="O42">
        <f>INT('Hoja1 (2)'!O42)</f>
        <v>393</v>
      </c>
      <c r="P42">
        <f>INT('Hoja1 (2)'!P42)</f>
        <v>242</v>
      </c>
      <c r="Q42">
        <f>INT('Hoja1 (2)'!Q42)</f>
        <v>183</v>
      </c>
      <c r="R42">
        <f>INT('Hoja1 (2)'!R42)</f>
        <v>629</v>
      </c>
      <c r="S42">
        <f>INT('Hoja1 (2)'!S42)</f>
        <v>640</v>
      </c>
      <c r="T42">
        <f>INT('Hoja1 (2)'!T42)</f>
        <v>176</v>
      </c>
      <c r="U42">
        <f>INT('Hoja1 (2)'!U42)</f>
        <v>217</v>
      </c>
      <c r="V42">
        <f>'Hoja1 (2)'!V42</f>
        <v>18.785</v>
      </c>
      <c r="W42">
        <f>'Hoja1 (2)'!W42</f>
        <v>62.982999999999997</v>
      </c>
      <c r="X42">
        <f>'Hoja1 (2)'!X42</f>
        <v>18.231999999999999</v>
      </c>
      <c r="Z42">
        <v>41</v>
      </c>
    </row>
    <row r="43" spans="1:26" ht="16" x14ac:dyDescent="0.4">
      <c r="A43" s="11" t="s">
        <v>26</v>
      </c>
      <c r="B43" t="str">
        <f>'Hoja1 (2)'!B43</f>
        <v>TUMPUNA ROAD (Arima Bor.)</v>
      </c>
      <c r="C43">
        <f>INT('Hoja1 (2)'!C43)</f>
        <v>12635</v>
      </c>
      <c r="D43" t="str">
        <f>'Hoja1 (2)'!D43</f>
        <v>medium</v>
      </c>
      <c r="E43">
        <f>'Hoja1 (2)'!E43</f>
        <v>2</v>
      </c>
      <c r="F43" t="str">
        <f>FIXED('Hoja1 (2)'!F43,3)</f>
        <v>0,498</v>
      </c>
      <c r="G43" t="str">
        <f>FIXED('Hoja1 (2)'!G43,3)</f>
        <v>0,502</v>
      </c>
      <c r="H43">
        <f>INT('Hoja1 (2)'!H43)</f>
        <v>6294</v>
      </c>
      <c r="I43">
        <f>INT('Hoja1 (2)'!I43)</f>
        <v>6340</v>
      </c>
      <c r="J43" t="str">
        <f>FIXED('Hoja1 (2)'!J43,3)</f>
        <v>0,073</v>
      </c>
      <c r="K43" t="str">
        <f>FIXED('Hoja1 (2)'!K43,3)</f>
        <v>0,248</v>
      </c>
      <c r="L43" t="str">
        <f>FIXED('Hoja1 (2)'!L43,3)</f>
        <v>0,071</v>
      </c>
      <c r="M43">
        <f>INT('Hoja1 (2)'!M43)</f>
        <v>925</v>
      </c>
      <c r="N43">
        <f>INT('Hoja1 (2)'!N43)</f>
        <v>3132</v>
      </c>
      <c r="O43">
        <f>INT('Hoja1 (2)'!O43)</f>
        <v>894</v>
      </c>
      <c r="P43">
        <f>INT('Hoja1 (2)'!P43)</f>
        <v>470</v>
      </c>
      <c r="Q43">
        <f>INT('Hoja1 (2)'!Q43)</f>
        <v>455</v>
      </c>
      <c r="R43">
        <f>INT('Hoja1 (2)'!R43)</f>
        <v>1562</v>
      </c>
      <c r="S43">
        <f>INT('Hoja1 (2)'!S43)</f>
        <v>1569</v>
      </c>
      <c r="T43">
        <f>INT('Hoja1 (2)'!T43)</f>
        <v>423</v>
      </c>
      <c r="U43">
        <f>INT('Hoja1 (2)'!U43)</f>
        <v>471</v>
      </c>
      <c r="V43">
        <f>'Hoja1 (2)'!V43</f>
        <v>18.785</v>
      </c>
      <c r="W43">
        <f>'Hoja1 (2)'!W43</f>
        <v>62.982999999999997</v>
      </c>
      <c r="X43">
        <f>'Hoja1 (2)'!X43</f>
        <v>18.231999999999999</v>
      </c>
      <c r="Z43">
        <v>42</v>
      </c>
    </row>
    <row r="44" spans="1:26" ht="16" x14ac:dyDescent="0.4">
      <c r="A44" s="12" t="s">
        <v>27</v>
      </c>
      <c r="B44" t="str">
        <f>'Hoja1 (2)'!B44</f>
        <v>CHAGUANAS PROPER</v>
      </c>
      <c r="C44">
        <f>INT('Hoja1 (2)'!C44)</f>
        <v>5220</v>
      </c>
      <c r="D44" t="str">
        <f>'Hoja1 (2)'!D44</f>
        <v>medium</v>
      </c>
      <c r="E44">
        <f>'Hoja1 (2)'!E44</f>
        <v>2</v>
      </c>
      <c r="F44" t="str">
        <f>FIXED('Hoja1 (2)'!F44,3)</f>
        <v>0,508</v>
      </c>
      <c r="G44" t="str">
        <f>FIXED('Hoja1 (2)'!G44,3)</f>
        <v>0,492</v>
      </c>
      <c r="H44">
        <f>INT('Hoja1 (2)'!H44)</f>
        <v>2650</v>
      </c>
      <c r="I44">
        <f>INT('Hoja1 (2)'!I44)</f>
        <v>2570</v>
      </c>
      <c r="J44" t="str">
        <f>FIXED('Hoja1 (2)'!J44,3)</f>
        <v>0,075</v>
      </c>
      <c r="K44" t="str">
        <f>FIXED('Hoja1 (2)'!K44,3)</f>
        <v>0,264</v>
      </c>
      <c r="L44" t="str">
        <f>FIXED('Hoja1 (2)'!L44,3)</f>
        <v>0,070</v>
      </c>
      <c r="M44">
        <f>INT('Hoja1 (2)'!M44)</f>
        <v>393</v>
      </c>
      <c r="N44">
        <f>INT('Hoja1 (2)'!N44)</f>
        <v>1377</v>
      </c>
      <c r="O44">
        <f>INT('Hoja1 (2)'!O44)</f>
        <v>367</v>
      </c>
      <c r="P44">
        <f>INT('Hoja1 (2)'!P44)</f>
        <v>206</v>
      </c>
      <c r="Q44">
        <f>INT('Hoja1 (2)'!Q44)</f>
        <v>187</v>
      </c>
      <c r="R44">
        <f>INT('Hoja1 (2)'!R44)</f>
        <v>696</v>
      </c>
      <c r="S44">
        <f>INT('Hoja1 (2)'!S44)</f>
        <v>680</v>
      </c>
      <c r="T44">
        <f>INT('Hoja1 (2)'!T44)</f>
        <v>169</v>
      </c>
      <c r="U44">
        <f>INT('Hoja1 (2)'!U44)</f>
        <v>198</v>
      </c>
      <c r="V44">
        <f>'Hoja1 (2)'!V44</f>
        <v>21.391999999999999</v>
      </c>
      <c r="W44">
        <f>'Hoja1 (2)'!W44</f>
        <v>61.597999999999999</v>
      </c>
      <c r="X44">
        <f>'Hoja1 (2)'!X44</f>
        <v>17.010000000000002</v>
      </c>
      <c r="Z44">
        <v>43</v>
      </c>
    </row>
    <row r="45" spans="1:26" ht="16" x14ac:dyDescent="0.4">
      <c r="A45" s="12" t="s">
        <v>27</v>
      </c>
      <c r="B45" t="str">
        <f>'Hoja1 (2)'!B45</f>
        <v>CHARLIEVILLE</v>
      </c>
      <c r="C45">
        <f>INT('Hoja1 (2)'!C45)</f>
        <v>14923</v>
      </c>
      <c r="D45" t="str">
        <f>'Hoja1 (2)'!D45</f>
        <v>medium</v>
      </c>
      <c r="E45">
        <f>'Hoja1 (2)'!E45</f>
        <v>2</v>
      </c>
      <c r="F45" t="str">
        <f>FIXED('Hoja1 (2)'!F45,3)</f>
        <v>0,509</v>
      </c>
      <c r="G45" t="str">
        <f>FIXED('Hoja1 (2)'!G45,3)</f>
        <v>0,491</v>
      </c>
      <c r="H45">
        <f>INT('Hoja1 (2)'!H45)</f>
        <v>7597</v>
      </c>
      <c r="I45">
        <f>INT('Hoja1 (2)'!I45)</f>
        <v>7326</v>
      </c>
      <c r="J45" t="str">
        <f>FIXED('Hoja1 (2)'!J45,3)</f>
        <v>0,074</v>
      </c>
      <c r="K45" t="str">
        <f>FIXED('Hoja1 (2)'!K45,3)</f>
        <v>0,277</v>
      </c>
      <c r="L45" t="str">
        <f>FIXED('Hoja1 (2)'!L45,3)</f>
        <v>0,054</v>
      </c>
      <c r="M45">
        <f>INT('Hoja1 (2)'!M45)</f>
        <v>1109</v>
      </c>
      <c r="N45">
        <f>INT('Hoja1 (2)'!N45)</f>
        <v>4135</v>
      </c>
      <c r="O45">
        <f>INT('Hoja1 (2)'!O45)</f>
        <v>809</v>
      </c>
      <c r="P45">
        <f>INT('Hoja1 (2)'!P45)</f>
        <v>558</v>
      </c>
      <c r="Q45">
        <f>INT('Hoja1 (2)'!Q45)</f>
        <v>550</v>
      </c>
      <c r="R45">
        <f>INT('Hoja1 (2)'!R45)</f>
        <v>2135</v>
      </c>
      <c r="S45">
        <f>INT('Hoja1 (2)'!S45)</f>
        <v>2000</v>
      </c>
      <c r="T45">
        <f>INT('Hoja1 (2)'!T45)</f>
        <v>376</v>
      </c>
      <c r="U45">
        <f>INT('Hoja1 (2)'!U45)</f>
        <v>432</v>
      </c>
      <c r="V45">
        <f>'Hoja1 (2)'!V45</f>
        <v>21.391999999999999</v>
      </c>
      <c r="W45">
        <f>'Hoja1 (2)'!W45</f>
        <v>61.597999999999999</v>
      </c>
      <c r="X45">
        <f>'Hoja1 (2)'!X45</f>
        <v>17.010000000000002</v>
      </c>
      <c r="Z45">
        <v>44</v>
      </c>
    </row>
    <row r="46" spans="1:26" ht="16" x14ac:dyDescent="0.4">
      <c r="A46" s="12" t="s">
        <v>27</v>
      </c>
      <c r="B46" t="str">
        <f>'Hoja1 (2)'!B46</f>
        <v>CUNUPIA</v>
      </c>
      <c r="C46">
        <f>INT('Hoja1 (2)'!C46)</f>
        <v>6449</v>
      </c>
      <c r="D46" t="str">
        <f>'Hoja1 (2)'!D46</f>
        <v>medium</v>
      </c>
      <c r="E46">
        <f>'Hoja1 (2)'!E46</f>
        <v>2</v>
      </c>
      <c r="F46" t="str">
        <f>FIXED('Hoja1 (2)'!F46,3)</f>
        <v>0,500</v>
      </c>
      <c r="G46" t="str">
        <f>FIXED('Hoja1 (2)'!G46,3)</f>
        <v>0,500</v>
      </c>
      <c r="H46">
        <f>INT('Hoja1 (2)'!H46)</f>
        <v>3223</v>
      </c>
      <c r="I46">
        <f>INT('Hoja1 (2)'!I46)</f>
        <v>3226</v>
      </c>
      <c r="J46" t="str">
        <f>FIXED('Hoja1 (2)'!J46,3)</f>
        <v>0,076</v>
      </c>
      <c r="K46" t="str">
        <f>FIXED('Hoja1 (2)'!K46,3)</f>
        <v>0,274</v>
      </c>
      <c r="L46" t="str">
        <f>FIXED('Hoja1 (2)'!L46,3)</f>
        <v>0,055</v>
      </c>
      <c r="M46">
        <f>INT('Hoja1 (2)'!M46)</f>
        <v>492</v>
      </c>
      <c r="N46">
        <f>INT('Hoja1 (2)'!N46)</f>
        <v>1770</v>
      </c>
      <c r="O46">
        <f>INT('Hoja1 (2)'!O46)</f>
        <v>352</v>
      </c>
      <c r="P46">
        <f>INT('Hoja1 (2)'!P46)</f>
        <v>228</v>
      </c>
      <c r="Q46">
        <f>INT('Hoja1 (2)'!Q46)</f>
        <v>264</v>
      </c>
      <c r="R46">
        <f>INT('Hoja1 (2)'!R46)</f>
        <v>912</v>
      </c>
      <c r="S46">
        <f>INT('Hoja1 (2)'!S46)</f>
        <v>857</v>
      </c>
      <c r="T46">
        <f>INT('Hoja1 (2)'!T46)</f>
        <v>167</v>
      </c>
      <c r="U46">
        <f>INT('Hoja1 (2)'!U46)</f>
        <v>185</v>
      </c>
      <c r="V46">
        <f>'Hoja1 (2)'!V46</f>
        <v>21.391999999999999</v>
      </c>
      <c r="W46">
        <f>'Hoja1 (2)'!W46</f>
        <v>61.597999999999999</v>
      </c>
      <c r="X46">
        <f>'Hoja1 (2)'!X46</f>
        <v>17.010000000000002</v>
      </c>
      <c r="Z46">
        <v>45</v>
      </c>
    </row>
    <row r="47" spans="1:26" ht="16" x14ac:dyDescent="0.4">
      <c r="A47" s="12" t="s">
        <v>27</v>
      </c>
      <c r="B47" t="str">
        <f>'Hoja1 (2)'!B47</f>
        <v>EDINBURGH 500</v>
      </c>
      <c r="C47">
        <f>INT('Hoja1 (2)'!C47)</f>
        <v>16924</v>
      </c>
      <c r="D47" t="str">
        <f>'Hoja1 (2)'!D47</f>
        <v>medium</v>
      </c>
      <c r="E47">
        <f>'Hoja1 (2)'!E47</f>
        <v>2</v>
      </c>
      <c r="F47" t="str">
        <f>FIXED('Hoja1 (2)'!F47,3)</f>
        <v>0,470</v>
      </c>
      <c r="G47" t="str">
        <f>FIXED('Hoja1 (2)'!G47,3)</f>
        <v>0,530</v>
      </c>
      <c r="H47">
        <f>INT('Hoja1 (2)'!H47)</f>
        <v>7947</v>
      </c>
      <c r="I47">
        <f>INT('Hoja1 (2)'!I47)</f>
        <v>8976</v>
      </c>
      <c r="J47" t="str">
        <f>FIXED('Hoja1 (2)'!J47,3)</f>
        <v>0,078</v>
      </c>
      <c r="K47" t="str">
        <f>FIXED('Hoja1 (2)'!K47,3)</f>
        <v>0,272</v>
      </c>
      <c r="L47" t="str">
        <f>FIXED('Hoja1 (2)'!L47,3)</f>
        <v>0,037</v>
      </c>
      <c r="M47">
        <f>INT('Hoja1 (2)'!M47)</f>
        <v>1313</v>
      </c>
      <c r="N47">
        <f>INT('Hoja1 (2)'!N47)</f>
        <v>4598</v>
      </c>
      <c r="O47">
        <f>INT('Hoja1 (2)'!O47)</f>
        <v>620</v>
      </c>
      <c r="P47">
        <f>INT('Hoja1 (2)'!P47)</f>
        <v>647</v>
      </c>
      <c r="Q47">
        <f>INT('Hoja1 (2)'!Q47)</f>
        <v>665</v>
      </c>
      <c r="R47">
        <f>INT('Hoja1 (2)'!R47)</f>
        <v>2074</v>
      </c>
      <c r="S47">
        <f>INT('Hoja1 (2)'!S47)</f>
        <v>2524</v>
      </c>
      <c r="T47">
        <f>INT('Hoja1 (2)'!T47)</f>
        <v>282</v>
      </c>
      <c r="U47">
        <f>INT('Hoja1 (2)'!U47)</f>
        <v>338</v>
      </c>
      <c r="V47">
        <f>'Hoja1 (2)'!V47</f>
        <v>21.391999999999999</v>
      </c>
      <c r="W47">
        <f>'Hoja1 (2)'!W47</f>
        <v>61.597999999999999</v>
      </c>
      <c r="X47">
        <f>'Hoja1 (2)'!X47</f>
        <v>17.010000000000002</v>
      </c>
      <c r="Z47">
        <v>46</v>
      </c>
    </row>
    <row r="48" spans="1:26" ht="16" x14ac:dyDescent="0.4">
      <c r="A48" s="12" t="s">
        <v>27</v>
      </c>
      <c r="B48" t="str">
        <f>'Hoja1 (2)'!B48</f>
        <v>EDINBURGH GARDENS</v>
      </c>
      <c r="C48">
        <f>INT('Hoja1 (2)'!C48)</f>
        <v>1873</v>
      </c>
      <c r="D48" t="str">
        <f>'Hoja1 (2)'!D48</f>
        <v>medium</v>
      </c>
      <c r="E48">
        <f>'Hoja1 (2)'!E48</f>
        <v>2</v>
      </c>
      <c r="F48" t="str">
        <f>FIXED('Hoja1 (2)'!F48,3)</f>
        <v>0,468</v>
      </c>
      <c r="G48" t="str">
        <f>FIXED('Hoja1 (2)'!G48,3)</f>
        <v>0,532</v>
      </c>
      <c r="H48">
        <f>INT('Hoja1 (2)'!H48)</f>
        <v>876</v>
      </c>
      <c r="I48">
        <f>INT('Hoja1 (2)'!I48)</f>
        <v>997</v>
      </c>
      <c r="J48" t="str">
        <f>FIXED('Hoja1 (2)'!J48,3)</f>
        <v>0,066</v>
      </c>
      <c r="K48" t="str">
        <f>FIXED('Hoja1 (2)'!K48,3)</f>
        <v>0,245</v>
      </c>
      <c r="L48" t="str">
        <f>FIXED('Hoja1 (2)'!L48,3)</f>
        <v>0,109</v>
      </c>
      <c r="M48">
        <f>INT('Hoja1 (2)'!M48)</f>
        <v>124</v>
      </c>
      <c r="N48">
        <f>INT('Hoja1 (2)'!N48)</f>
        <v>459</v>
      </c>
      <c r="O48">
        <f>INT('Hoja1 (2)'!O48)</f>
        <v>204</v>
      </c>
      <c r="P48">
        <f>INT('Hoja1 (2)'!P48)</f>
        <v>53</v>
      </c>
      <c r="Q48">
        <f>INT('Hoja1 (2)'!Q48)</f>
        <v>70</v>
      </c>
      <c r="R48">
        <f>INT('Hoja1 (2)'!R48)</f>
        <v>221</v>
      </c>
      <c r="S48">
        <f>INT('Hoja1 (2)'!S48)</f>
        <v>237</v>
      </c>
      <c r="T48">
        <f>INT('Hoja1 (2)'!T48)</f>
        <v>87</v>
      </c>
      <c r="U48">
        <f>INT('Hoja1 (2)'!U48)</f>
        <v>117</v>
      </c>
      <c r="V48">
        <f>'Hoja1 (2)'!V48</f>
        <v>21.391999999999999</v>
      </c>
      <c r="W48">
        <f>'Hoja1 (2)'!W48</f>
        <v>61.597999999999999</v>
      </c>
      <c r="X48">
        <f>'Hoja1 (2)'!X48</f>
        <v>17.010000000000002</v>
      </c>
      <c r="Z48">
        <v>47</v>
      </c>
    </row>
    <row r="49" spans="1:26" ht="16" x14ac:dyDescent="0.4">
      <c r="A49" s="12" t="s">
        <v>27</v>
      </c>
      <c r="B49" t="str">
        <f>'Hoja1 (2)'!B49</f>
        <v>ENDEAVOUR VILLAGE</v>
      </c>
      <c r="C49">
        <f>INT('Hoja1 (2)'!C49)</f>
        <v>8897</v>
      </c>
      <c r="D49" t="str">
        <f>'Hoja1 (2)'!D49</f>
        <v>medium</v>
      </c>
      <c r="E49">
        <f>'Hoja1 (2)'!E49</f>
        <v>2</v>
      </c>
      <c r="F49" t="str">
        <f>FIXED('Hoja1 (2)'!F49,3)</f>
        <v>0,508</v>
      </c>
      <c r="G49" t="str">
        <f>FIXED('Hoja1 (2)'!G49,3)</f>
        <v>0,492</v>
      </c>
      <c r="H49">
        <f>INT('Hoja1 (2)'!H49)</f>
        <v>4519</v>
      </c>
      <c r="I49">
        <f>INT('Hoja1 (2)'!I49)</f>
        <v>4378</v>
      </c>
      <c r="J49" t="str">
        <f>FIXED('Hoja1 (2)'!J49,3)</f>
        <v>0,078</v>
      </c>
      <c r="K49" t="str">
        <f>FIXED('Hoja1 (2)'!K49,3)</f>
        <v>0,274</v>
      </c>
      <c r="L49" t="str">
        <f>FIXED('Hoja1 (2)'!L49,3)</f>
        <v>0,048</v>
      </c>
      <c r="M49">
        <f>INT('Hoja1 (2)'!M49)</f>
        <v>689</v>
      </c>
      <c r="N49">
        <f>INT('Hoja1 (2)'!N49)</f>
        <v>2436</v>
      </c>
      <c r="O49">
        <f>INT('Hoja1 (2)'!O49)</f>
        <v>426</v>
      </c>
      <c r="P49">
        <f>INT('Hoja1 (2)'!P49)</f>
        <v>313</v>
      </c>
      <c r="Q49">
        <f>INT('Hoja1 (2)'!Q49)</f>
        <v>376</v>
      </c>
      <c r="R49">
        <f>INT('Hoja1 (2)'!R49)</f>
        <v>1274</v>
      </c>
      <c r="S49">
        <f>INT('Hoja1 (2)'!S49)</f>
        <v>1161</v>
      </c>
      <c r="T49">
        <f>INT('Hoja1 (2)'!T49)</f>
        <v>204</v>
      </c>
      <c r="U49">
        <f>INT('Hoja1 (2)'!U49)</f>
        <v>221</v>
      </c>
      <c r="V49">
        <f>'Hoja1 (2)'!V49</f>
        <v>21.391999999999999</v>
      </c>
      <c r="W49">
        <f>'Hoja1 (2)'!W49</f>
        <v>61.597999999999999</v>
      </c>
      <c r="X49">
        <f>'Hoja1 (2)'!X49</f>
        <v>17.010000000000002</v>
      </c>
      <c r="Z49">
        <v>48</v>
      </c>
    </row>
    <row r="50" spans="1:26" ht="16" x14ac:dyDescent="0.4">
      <c r="A50" s="12" t="s">
        <v>27</v>
      </c>
      <c r="B50" t="str">
        <f>'Hoja1 (2)'!B50</f>
        <v>ENTERPRISE</v>
      </c>
      <c r="C50">
        <f>INT('Hoja1 (2)'!C50)</f>
        <v>28854</v>
      </c>
      <c r="D50" t="str">
        <f>'Hoja1 (2)'!D50</f>
        <v>medium</v>
      </c>
      <c r="E50">
        <f>'Hoja1 (2)'!E50</f>
        <v>2</v>
      </c>
      <c r="F50" t="str">
        <f>FIXED('Hoja1 (2)'!F50,3)</f>
        <v>0,500</v>
      </c>
      <c r="G50" t="str">
        <f>FIXED('Hoja1 (2)'!G50,3)</f>
        <v>0,500</v>
      </c>
      <c r="H50">
        <f>INT('Hoja1 (2)'!H50)</f>
        <v>14431</v>
      </c>
      <c r="I50">
        <f>INT('Hoja1 (2)'!I50)</f>
        <v>14422</v>
      </c>
      <c r="J50" t="str">
        <f>FIXED('Hoja1 (2)'!J50,3)</f>
        <v>0,086</v>
      </c>
      <c r="K50" t="str">
        <f>FIXED('Hoja1 (2)'!K50,3)</f>
        <v>0,244</v>
      </c>
      <c r="L50" t="str">
        <f>FIXED('Hoja1 (2)'!L50,3)</f>
        <v>0,052</v>
      </c>
      <c r="M50">
        <f>INT('Hoja1 (2)'!M50)</f>
        <v>2480</v>
      </c>
      <c r="N50">
        <f>INT('Hoja1 (2)'!N50)</f>
        <v>7046</v>
      </c>
      <c r="O50">
        <f>INT('Hoja1 (2)'!O50)</f>
        <v>1506</v>
      </c>
      <c r="P50">
        <f>INT('Hoja1 (2)'!P50)</f>
        <v>1255</v>
      </c>
      <c r="Q50">
        <f>INT('Hoja1 (2)'!Q50)</f>
        <v>1224</v>
      </c>
      <c r="R50">
        <f>INT('Hoja1 (2)'!R50)</f>
        <v>3534</v>
      </c>
      <c r="S50">
        <f>INT('Hoja1 (2)'!S50)</f>
        <v>3511</v>
      </c>
      <c r="T50">
        <f>INT('Hoja1 (2)'!T50)</f>
        <v>698</v>
      </c>
      <c r="U50">
        <f>INT('Hoja1 (2)'!U50)</f>
        <v>807</v>
      </c>
      <c r="V50">
        <f>'Hoja1 (2)'!V50</f>
        <v>21.391999999999999</v>
      </c>
      <c r="W50">
        <f>'Hoja1 (2)'!W50</f>
        <v>61.597999999999999</v>
      </c>
      <c r="X50">
        <f>'Hoja1 (2)'!X50</f>
        <v>17.010000000000002</v>
      </c>
      <c r="Z50">
        <v>49</v>
      </c>
    </row>
    <row r="51" spans="1:26" ht="16" x14ac:dyDescent="0.4">
      <c r="A51" s="12" t="s">
        <v>27</v>
      </c>
      <c r="B51" t="str">
        <f>'Hoja1 (2)'!B51</f>
        <v>ESMERALDA</v>
      </c>
      <c r="C51">
        <f>INT('Hoja1 (2)'!C51)</f>
        <v>3943</v>
      </c>
      <c r="D51" t="str">
        <f>'Hoja1 (2)'!D51</f>
        <v>medium</v>
      </c>
      <c r="E51">
        <f>'Hoja1 (2)'!E51</f>
        <v>2</v>
      </c>
      <c r="F51" t="str">
        <f>FIXED('Hoja1 (2)'!F51,3)</f>
        <v>0,497</v>
      </c>
      <c r="G51" t="str">
        <f>FIXED('Hoja1 (2)'!G51,3)</f>
        <v>0,503</v>
      </c>
      <c r="H51">
        <f>INT('Hoja1 (2)'!H51)</f>
        <v>1960</v>
      </c>
      <c r="I51">
        <f>INT('Hoja1 (2)'!I51)</f>
        <v>1982</v>
      </c>
      <c r="J51" t="str">
        <f>FIXED('Hoja1 (2)'!J51,3)</f>
        <v>0,080</v>
      </c>
      <c r="K51" t="str">
        <f>FIXED('Hoja1 (2)'!K51,3)</f>
        <v>0,265</v>
      </c>
      <c r="L51" t="str">
        <f>FIXED('Hoja1 (2)'!L51,3)</f>
        <v>0,047</v>
      </c>
      <c r="M51">
        <f>INT('Hoja1 (2)'!M51)</f>
        <v>315</v>
      </c>
      <c r="N51">
        <f>INT('Hoja1 (2)'!N51)</f>
        <v>1046</v>
      </c>
      <c r="O51">
        <f>INT('Hoja1 (2)'!O51)</f>
        <v>185</v>
      </c>
      <c r="P51">
        <f>INT('Hoja1 (2)'!P51)</f>
        <v>161</v>
      </c>
      <c r="Q51">
        <f>INT('Hoja1 (2)'!Q51)</f>
        <v>153</v>
      </c>
      <c r="R51">
        <f>INT('Hoja1 (2)'!R51)</f>
        <v>540</v>
      </c>
      <c r="S51">
        <f>INT('Hoja1 (2)'!S51)</f>
        <v>505</v>
      </c>
      <c r="T51">
        <f>INT('Hoja1 (2)'!T51)</f>
        <v>84</v>
      </c>
      <c r="U51">
        <f>INT('Hoja1 (2)'!U51)</f>
        <v>101</v>
      </c>
      <c r="V51">
        <f>'Hoja1 (2)'!V51</f>
        <v>21.391999999999999</v>
      </c>
      <c r="W51">
        <f>'Hoja1 (2)'!W51</f>
        <v>61.597999999999999</v>
      </c>
      <c r="X51">
        <f>'Hoja1 (2)'!X51</f>
        <v>17.010000000000002</v>
      </c>
      <c r="Z51">
        <v>50</v>
      </c>
    </row>
    <row r="52" spans="1:26" ht="16" x14ac:dyDescent="0.4">
      <c r="A52" s="12" t="s">
        <v>27</v>
      </c>
      <c r="B52" t="str">
        <f>'Hoja1 (2)'!B52</f>
        <v>FELICITY</v>
      </c>
      <c r="C52">
        <f>INT('Hoja1 (2)'!C52)</f>
        <v>15281</v>
      </c>
      <c r="D52" t="str">
        <f>'Hoja1 (2)'!D52</f>
        <v>medium</v>
      </c>
      <c r="E52">
        <f>'Hoja1 (2)'!E52</f>
        <v>2</v>
      </c>
      <c r="F52" t="str">
        <f>FIXED('Hoja1 (2)'!F52,3)</f>
        <v>0,506</v>
      </c>
      <c r="G52" t="str">
        <f>FIXED('Hoja1 (2)'!G52,3)</f>
        <v>0,494</v>
      </c>
      <c r="H52">
        <f>INT('Hoja1 (2)'!H52)</f>
        <v>7724</v>
      </c>
      <c r="I52">
        <f>INT('Hoja1 (2)'!I52)</f>
        <v>7556</v>
      </c>
      <c r="J52" t="str">
        <f>FIXED('Hoja1 (2)'!J52,3)</f>
        <v>0,080</v>
      </c>
      <c r="K52" t="str">
        <f>FIXED('Hoja1 (2)'!K52,3)</f>
        <v>0,276</v>
      </c>
      <c r="L52" t="str">
        <f>FIXED('Hoja1 (2)'!L52,3)</f>
        <v>0,054</v>
      </c>
      <c r="M52">
        <f>INT('Hoja1 (2)'!M52)</f>
        <v>1219</v>
      </c>
      <c r="N52">
        <f>INT('Hoja1 (2)'!N52)</f>
        <v>4222</v>
      </c>
      <c r="O52">
        <f>INT('Hoja1 (2)'!O52)</f>
        <v>827</v>
      </c>
      <c r="P52">
        <f>INT('Hoja1 (2)'!P52)</f>
        <v>610</v>
      </c>
      <c r="Q52">
        <f>INT('Hoja1 (2)'!Q52)</f>
        <v>609</v>
      </c>
      <c r="R52">
        <f>INT('Hoja1 (2)'!R52)</f>
        <v>2232</v>
      </c>
      <c r="S52">
        <f>INT('Hoja1 (2)'!S52)</f>
        <v>1989</v>
      </c>
      <c r="T52">
        <f>INT('Hoja1 (2)'!T52)</f>
        <v>364</v>
      </c>
      <c r="U52">
        <f>INT('Hoja1 (2)'!U52)</f>
        <v>463</v>
      </c>
      <c r="V52">
        <f>'Hoja1 (2)'!V52</f>
        <v>21.391999999999999</v>
      </c>
      <c r="W52">
        <f>'Hoja1 (2)'!W52</f>
        <v>61.597999999999999</v>
      </c>
      <c r="X52">
        <f>'Hoja1 (2)'!X52</f>
        <v>17.010000000000002</v>
      </c>
      <c r="Z52">
        <v>51</v>
      </c>
    </row>
    <row r="53" spans="1:26" ht="16" x14ac:dyDescent="0.4">
      <c r="A53" s="12" t="s">
        <v>27</v>
      </c>
      <c r="B53" t="str">
        <f>'Hoja1 (2)'!B53</f>
        <v>HOMELAND GARDENS</v>
      </c>
      <c r="C53">
        <f>INT('Hoja1 (2)'!C53)</f>
        <v>3528</v>
      </c>
      <c r="D53" t="str">
        <f>'Hoja1 (2)'!D53</f>
        <v>medium</v>
      </c>
      <c r="E53">
        <f>'Hoja1 (2)'!E53</f>
        <v>2</v>
      </c>
      <c r="F53" t="str">
        <f>FIXED('Hoja1 (2)'!F53,3)</f>
        <v>0,469</v>
      </c>
      <c r="G53" t="str">
        <f>FIXED('Hoja1 (2)'!G53,3)</f>
        <v>0,531</v>
      </c>
      <c r="H53">
        <f>INT('Hoja1 (2)'!H53)</f>
        <v>1655</v>
      </c>
      <c r="I53">
        <f>INT('Hoja1 (2)'!I53)</f>
        <v>1873</v>
      </c>
      <c r="J53" t="str">
        <f>FIXED('Hoja1 (2)'!J53,3)</f>
        <v>0,094</v>
      </c>
      <c r="K53" t="str">
        <f>FIXED('Hoja1 (2)'!K53,3)</f>
        <v>0,282</v>
      </c>
      <c r="L53" t="str">
        <f>FIXED('Hoja1 (2)'!L53,3)</f>
        <v>0,051</v>
      </c>
      <c r="M53">
        <f>INT('Hoja1 (2)'!M53)</f>
        <v>332</v>
      </c>
      <c r="N53">
        <f>INT('Hoja1 (2)'!N53)</f>
        <v>996</v>
      </c>
      <c r="O53">
        <f>INT('Hoja1 (2)'!O53)</f>
        <v>180</v>
      </c>
      <c r="P53">
        <f>INT('Hoja1 (2)'!P53)</f>
        <v>160</v>
      </c>
      <c r="Q53">
        <f>INT('Hoja1 (2)'!Q53)</f>
        <v>171</v>
      </c>
      <c r="R53">
        <f>INT('Hoja1 (2)'!R53)</f>
        <v>466</v>
      </c>
      <c r="S53">
        <f>INT('Hoja1 (2)'!S53)</f>
        <v>529</v>
      </c>
      <c r="T53">
        <f>INT('Hoja1 (2)'!T53)</f>
        <v>88</v>
      </c>
      <c r="U53">
        <f>INT('Hoja1 (2)'!U53)</f>
        <v>92</v>
      </c>
      <c r="V53">
        <f>'Hoja1 (2)'!V53</f>
        <v>21.391999999999999</v>
      </c>
      <c r="W53">
        <f>'Hoja1 (2)'!W53</f>
        <v>61.597999999999999</v>
      </c>
      <c r="X53">
        <f>'Hoja1 (2)'!X53</f>
        <v>17.010000000000002</v>
      </c>
      <c r="Z53">
        <v>52</v>
      </c>
    </row>
    <row r="54" spans="1:26" ht="16" x14ac:dyDescent="0.4">
      <c r="A54" s="12" t="s">
        <v>27</v>
      </c>
      <c r="B54" t="str">
        <f>'Hoja1 (2)'!B54</f>
        <v>JERNINGHAM JUNCTION</v>
      </c>
      <c r="C54">
        <f>INT('Hoja1 (2)'!C54)</f>
        <v>9632</v>
      </c>
      <c r="D54" t="str">
        <f>'Hoja1 (2)'!D54</f>
        <v>medium</v>
      </c>
      <c r="E54">
        <f>'Hoja1 (2)'!E54</f>
        <v>2</v>
      </c>
      <c r="F54" t="str">
        <f>FIXED('Hoja1 (2)'!F54,3)</f>
        <v>0,515</v>
      </c>
      <c r="G54" t="str">
        <f>FIXED('Hoja1 (2)'!G54,3)</f>
        <v>0,485</v>
      </c>
      <c r="H54">
        <f>INT('Hoja1 (2)'!H54)</f>
        <v>4960</v>
      </c>
      <c r="I54">
        <f>INT('Hoja1 (2)'!I54)</f>
        <v>4671</v>
      </c>
      <c r="J54" t="str">
        <f>FIXED('Hoja1 (2)'!J54,3)</f>
        <v>0,075</v>
      </c>
      <c r="K54" t="str">
        <f>FIXED('Hoja1 (2)'!K54,3)</f>
        <v>0,280</v>
      </c>
      <c r="L54" t="str">
        <f>FIXED('Hoja1 (2)'!L54,3)</f>
        <v>0,054</v>
      </c>
      <c r="M54">
        <f>INT('Hoja1 (2)'!M54)</f>
        <v>720</v>
      </c>
      <c r="N54">
        <f>INT('Hoja1 (2)'!N54)</f>
        <v>2698</v>
      </c>
      <c r="O54">
        <f>INT('Hoja1 (2)'!O54)</f>
        <v>524</v>
      </c>
      <c r="P54">
        <f>INT('Hoja1 (2)'!P54)</f>
        <v>371</v>
      </c>
      <c r="Q54">
        <f>INT('Hoja1 (2)'!Q54)</f>
        <v>349</v>
      </c>
      <c r="R54">
        <f>INT('Hoja1 (2)'!R54)</f>
        <v>1389</v>
      </c>
      <c r="S54">
        <f>INT('Hoja1 (2)'!S54)</f>
        <v>1309</v>
      </c>
      <c r="T54">
        <f>INT('Hoja1 (2)'!T54)</f>
        <v>267</v>
      </c>
      <c r="U54">
        <f>INT('Hoja1 (2)'!U54)</f>
        <v>257</v>
      </c>
      <c r="V54">
        <f>'Hoja1 (2)'!V54</f>
        <v>21.391999999999999</v>
      </c>
      <c r="W54">
        <f>'Hoja1 (2)'!W54</f>
        <v>61.597999999999999</v>
      </c>
      <c r="X54">
        <f>'Hoja1 (2)'!X54</f>
        <v>17.010000000000002</v>
      </c>
      <c r="Z54">
        <v>53</v>
      </c>
    </row>
    <row r="55" spans="1:26" ht="16" x14ac:dyDescent="0.4">
      <c r="A55" s="12" t="s">
        <v>27</v>
      </c>
      <c r="B55" t="str">
        <f>'Hoja1 (2)'!B55</f>
        <v>LANGE PARK</v>
      </c>
      <c r="C55">
        <f>INT('Hoja1 (2)'!C55)</f>
        <v>8084</v>
      </c>
      <c r="D55" t="str">
        <f>'Hoja1 (2)'!D55</f>
        <v>medium</v>
      </c>
      <c r="E55">
        <f>'Hoja1 (2)'!E55</f>
        <v>2</v>
      </c>
      <c r="F55" t="str">
        <f>FIXED('Hoja1 (2)'!F55,3)</f>
        <v>0,483</v>
      </c>
      <c r="G55" t="str">
        <f>FIXED('Hoja1 (2)'!G55,3)</f>
        <v>0,517</v>
      </c>
      <c r="H55">
        <f>INT('Hoja1 (2)'!H55)</f>
        <v>3902</v>
      </c>
      <c r="I55">
        <f>INT('Hoja1 (2)'!I55)</f>
        <v>4182</v>
      </c>
      <c r="J55" t="str">
        <f>FIXED('Hoja1 (2)'!J55,3)</f>
        <v>0,066</v>
      </c>
      <c r="K55" t="str">
        <f>FIXED('Hoja1 (2)'!K55,3)</f>
        <v>0,265</v>
      </c>
      <c r="L55" t="str">
        <f>FIXED('Hoja1 (2)'!L55,3)</f>
        <v>0,096</v>
      </c>
      <c r="M55">
        <f>INT('Hoja1 (2)'!M55)</f>
        <v>535</v>
      </c>
      <c r="N55">
        <f>INT('Hoja1 (2)'!N55)</f>
        <v>2144</v>
      </c>
      <c r="O55">
        <f>INT('Hoja1 (2)'!O55)</f>
        <v>777</v>
      </c>
      <c r="P55">
        <f>INT('Hoja1 (2)'!P55)</f>
        <v>275</v>
      </c>
      <c r="Q55">
        <f>INT('Hoja1 (2)'!Q55)</f>
        <v>259</v>
      </c>
      <c r="R55">
        <f>INT('Hoja1 (2)'!R55)</f>
        <v>1004</v>
      </c>
      <c r="S55">
        <f>INT('Hoja1 (2)'!S55)</f>
        <v>1140</v>
      </c>
      <c r="T55">
        <f>INT('Hoja1 (2)'!T55)</f>
        <v>371</v>
      </c>
      <c r="U55">
        <f>INT('Hoja1 (2)'!U55)</f>
        <v>406</v>
      </c>
      <c r="V55">
        <f>'Hoja1 (2)'!V55</f>
        <v>21.391999999999999</v>
      </c>
      <c r="W55">
        <f>'Hoja1 (2)'!W55</f>
        <v>61.597999999999999</v>
      </c>
      <c r="X55">
        <f>'Hoja1 (2)'!X55</f>
        <v>17.010000000000002</v>
      </c>
      <c r="Z55">
        <v>54</v>
      </c>
    </row>
    <row r="56" spans="1:26" ht="16" x14ac:dyDescent="0.4">
      <c r="A56" s="12" t="s">
        <v>27</v>
      </c>
      <c r="B56" t="str">
        <f>'Hoja1 (2)'!B56</f>
        <v>LENDORE VILLAGE</v>
      </c>
      <c r="C56">
        <f>INT('Hoja1 (2)'!C56)</f>
        <v>3617</v>
      </c>
      <c r="D56" t="str">
        <f>'Hoja1 (2)'!D56</f>
        <v>medium</v>
      </c>
      <c r="E56">
        <f>'Hoja1 (2)'!E56</f>
        <v>2</v>
      </c>
      <c r="F56" t="str">
        <f>FIXED('Hoja1 (2)'!F56,3)</f>
        <v>0,496</v>
      </c>
      <c r="G56" t="str">
        <f>FIXED('Hoja1 (2)'!G56,3)</f>
        <v>0,504</v>
      </c>
      <c r="H56">
        <f>INT('Hoja1 (2)'!H56)</f>
        <v>1794</v>
      </c>
      <c r="I56">
        <f>INT('Hoja1 (2)'!I56)</f>
        <v>1823</v>
      </c>
      <c r="J56" t="str">
        <f>FIXED('Hoja1 (2)'!J56,3)</f>
        <v>0,082</v>
      </c>
      <c r="K56" t="str">
        <f>FIXED('Hoja1 (2)'!K56,3)</f>
        <v>0,253</v>
      </c>
      <c r="L56" t="str">
        <f>FIXED('Hoja1 (2)'!L56,3)</f>
        <v>0,062</v>
      </c>
      <c r="M56">
        <f>INT('Hoja1 (2)'!M56)</f>
        <v>295</v>
      </c>
      <c r="N56">
        <f>INT('Hoja1 (2)'!N56)</f>
        <v>916</v>
      </c>
      <c r="O56">
        <f>INT('Hoja1 (2)'!O56)</f>
        <v>223</v>
      </c>
      <c r="P56">
        <f>INT('Hoja1 (2)'!P56)</f>
        <v>159</v>
      </c>
      <c r="Q56">
        <f>INT('Hoja1 (2)'!Q56)</f>
        <v>136</v>
      </c>
      <c r="R56">
        <f>INT('Hoja1 (2)'!R56)</f>
        <v>448</v>
      </c>
      <c r="S56">
        <f>INT('Hoja1 (2)'!S56)</f>
        <v>467</v>
      </c>
      <c r="T56">
        <f>INT('Hoja1 (2)'!T56)</f>
        <v>89</v>
      </c>
      <c r="U56">
        <f>INT('Hoja1 (2)'!U56)</f>
        <v>133</v>
      </c>
      <c r="V56">
        <f>'Hoja1 (2)'!V56</f>
        <v>21.391999999999999</v>
      </c>
      <c r="W56">
        <f>'Hoja1 (2)'!W56</f>
        <v>61.597999999999999</v>
      </c>
      <c r="X56">
        <f>'Hoja1 (2)'!X56</f>
        <v>17.010000000000002</v>
      </c>
      <c r="Z56">
        <v>55</v>
      </c>
    </row>
    <row r="57" spans="1:26" ht="16" x14ac:dyDescent="0.4">
      <c r="A57" s="12" t="s">
        <v>27</v>
      </c>
      <c r="B57" t="str">
        <f>'Hoja1 (2)'!B57</f>
        <v>LONGDENVILLE</v>
      </c>
      <c r="C57">
        <f>INT('Hoja1 (2)'!C57)</f>
        <v>14199</v>
      </c>
      <c r="D57" t="str">
        <f>'Hoja1 (2)'!D57</f>
        <v>medium</v>
      </c>
      <c r="E57">
        <f>'Hoja1 (2)'!E57</f>
        <v>2</v>
      </c>
      <c r="F57" t="str">
        <f>FIXED('Hoja1 (2)'!F57,3)</f>
        <v>0,508</v>
      </c>
      <c r="G57" t="str">
        <f>FIXED('Hoja1 (2)'!G57,3)</f>
        <v>0,492</v>
      </c>
      <c r="H57">
        <f>INT('Hoja1 (2)'!H57)</f>
        <v>7219</v>
      </c>
      <c r="I57">
        <f>INT('Hoja1 (2)'!I57)</f>
        <v>6980</v>
      </c>
      <c r="J57" t="str">
        <f>FIXED('Hoja1 (2)'!J57,3)</f>
        <v>0,080</v>
      </c>
      <c r="K57" t="str">
        <f>FIXED('Hoja1 (2)'!K57,3)</f>
        <v>0,260</v>
      </c>
      <c r="L57" t="str">
        <f>FIXED('Hoja1 (2)'!L57,3)</f>
        <v>0,051</v>
      </c>
      <c r="M57">
        <f>INT('Hoja1 (2)'!M57)</f>
        <v>1137</v>
      </c>
      <c r="N57">
        <f>INT('Hoja1 (2)'!N57)</f>
        <v>3693</v>
      </c>
      <c r="O57">
        <f>INT('Hoja1 (2)'!O57)</f>
        <v>718</v>
      </c>
      <c r="P57">
        <f>INT('Hoja1 (2)'!P57)</f>
        <v>580</v>
      </c>
      <c r="Q57">
        <f>INT('Hoja1 (2)'!Q57)</f>
        <v>556</v>
      </c>
      <c r="R57">
        <f>INT('Hoja1 (2)'!R57)</f>
        <v>1883</v>
      </c>
      <c r="S57">
        <f>INT('Hoja1 (2)'!S57)</f>
        <v>1809</v>
      </c>
      <c r="T57">
        <f>INT('Hoja1 (2)'!T57)</f>
        <v>340</v>
      </c>
      <c r="U57">
        <f>INT('Hoja1 (2)'!U57)</f>
        <v>377</v>
      </c>
      <c r="V57">
        <f>'Hoja1 (2)'!V57</f>
        <v>21.391999999999999</v>
      </c>
      <c r="W57">
        <f>'Hoja1 (2)'!W57</f>
        <v>61.597999999999999</v>
      </c>
      <c r="X57">
        <f>'Hoja1 (2)'!X57</f>
        <v>17.010000000000002</v>
      </c>
      <c r="Z57">
        <v>56</v>
      </c>
    </row>
    <row r="58" spans="1:26" ht="16" x14ac:dyDescent="0.4">
      <c r="A58" s="12" t="s">
        <v>27</v>
      </c>
      <c r="B58" t="str">
        <f>'Hoja1 (2)'!B58</f>
        <v>MONTROSE VILLAGE</v>
      </c>
      <c r="C58">
        <f>INT('Hoja1 (2)'!C58)</f>
        <v>8596</v>
      </c>
      <c r="D58" t="str">
        <f>'Hoja1 (2)'!D58</f>
        <v>medium</v>
      </c>
      <c r="E58">
        <f>'Hoja1 (2)'!E58</f>
        <v>2</v>
      </c>
      <c r="F58" t="str">
        <f>FIXED('Hoja1 (2)'!F58,3)</f>
        <v>0,503</v>
      </c>
      <c r="G58" t="str">
        <f>FIXED('Hoja1 (2)'!G58,3)</f>
        <v>0,497</v>
      </c>
      <c r="H58">
        <f>INT('Hoja1 (2)'!H58)</f>
        <v>4323</v>
      </c>
      <c r="I58">
        <f>INT('Hoja1 (2)'!I58)</f>
        <v>4273</v>
      </c>
      <c r="J58" t="str">
        <f>FIXED('Hoja1 (2)'!J58,3)</f>
        <v>0,078</v>
      </c>
      <c r="K58" t="str">
        <f>FIXED('Hoja1 (2)'!K58,3)</f>
        <v>0,265</v>
      </c>
      <c r="L58" t="str">
        <f>FIXED('Hoja1 (2)'!L58,3)</f>
        <v>0,058</v>
      </c>
      <c r="M58">
        <f>INT('Hoja1 (2)'!M58)</f>
        <v>668</v>
      </c>
      <c r="N58">
        <f>INT('Hoja1 (2)'!N58)</f>
        <v>2277</v>
      </c>
      <c r="O58">
        <f>INT('Hoja1 (2)'!O58)</f>
        <v>498</v>
      </c>
      <c r="P58">
        <f>INT('Hoja1 (2)'!P58)</f>
        <v>327</v>
      </c>
      <c r="Q58">
        <f>INT('Hoja1 (2)'!Q58)</f>
        <v>340</v>
      </c>
      <c r="R58">
        <f>INT('Hoja1 (2)'!R58)</f>
        <v>1162</v>
      </c>
      <c r="S58">
        <f>INT('Hoja1 (2)'!S58)</f>
        <v>1115</v>
      </c>
      <c r="T58">
        <f>INT('Hoja1 (2)'!T58)</f>
        <v>239</v>
      </c>
      <c r="U58">
        <f>INT('Hoja1 (2)'!U58)</f>
        <v>259</v>
      </c>
      <c r="V58">
        <f>'Hoja1 (2)'!V58</f>
        <v>21.391999999999999</v>
      </c>
      <c r="W58">
        <f>'Hoja1 (2)'!W58</f>
        <v>61.597999999999999</v>
      </c>
      <c r="X58">
        <f>'Hoja1 (2)'!X58</f>
        <v>17.010000000000002</v>
      </c>
      <c r="Z58">
        <v>57</v>
      </c>
    </row>
    <row r="59" spans="1:26" ht="16" x14ac:dyDescent="0.4">
      <c r="A59" s="12" t="s">
        <v>27</v>
      </c>
      <c r="B59" t="str">
        <f>'Hoja1 (2)'!B59</f>
        <v>MUNROE SETTLEMENT</v>
      </c>
      <c r="C59">
        <f>INT('Hoja1 (2)'!C59)</f>
        <v>3292</v>
      </c>
      <c r="D59" t="str">
        <f>'Hoja1 (2)'!D59</f>
        <v>medium</v>
      </c>
      <c r="E59">
        <f>'Hoja1 (2)'!E59</f>
        <v>2</v>
      </c>
      <c r="F59" t="str">
        <f>FIXED('Hoja1 (2)'!F59,3)</f>
        <v>0,511</v>
      </c>
      <c r="G59" t="str">
        <f>FIXED('Hoja1 (2)'!G59,3)</f>
        <v>0,489</v>
      </c>
      <c r="H59">
        <f>INT('Hoja1 (2)'!H59)</f>
        <v>1682</v>
      </c>
      <c r="I59">
        <f>INT('Hoja1 (2)'!I59)</f>
        <v>1609</v>
      </c>
      <c r="J59" t="str">
        <f>FIXED('Hoja1 (2)'!J59,3)</f>
        <v>0,072</v>
      </c>
      <c r="K59" t="str">
        <f>FIXED('Hoja1 (2)'!K59,3)</f>
        <v>0,286</v>
      </c>
      <c r="L59" t="str">
        <f>FIXED('Hoja1 (2)'!L59,3)</f>
        <v>0,049</v>
      </c>
      <c r="M59">
        <f>INT('Hoja1 (2)'!M59)</f>
        <v>235</v>
      </c>
      <c r="N59">
        <f>INT('Hoja1 (2)'!N59)</f>
        <v>941</v>
      </c>
      <c r="O59">
        <f>INT('Hoja1 (2)'!O59)</f>
        <v>161</v>
      </c>
      <c r="P59">
        <f>INT('Hoja1 (2)'!P59)</f>
        <v>136</v>
      </c>
      <c r="Q59">
        <f>INT('Hoja1 (2)'!Q59)</f>
        <v>99</v>
      </c>
      <c r="R59">
        <f>INT('Hoja1 (2)'!R59)</f>
        <v>478</v>
      </c>
      <c r="S59">
        <f>INT('Hoja1 (2)'!S59)</f>
        <v>463</v>
      </c>
      <c r="T59">
        <f>INT('Hoja1 (2)'!T59)</f>
        <v>72</v>
      </c>
      <c r="U59">
        <f>INT('Hoja1 (2)'!U59)</f>
        <v>88</v>
      </c>
      <c r="V59">
        <f>'Hoja1 (2)'!V59</f>
        <v>21.391999999999999</v>
      </c>
      <c r="W59">
        <f>'Hoja1 (2)'!W59</f>
        <v>61.597999999999999</v>
      </c>
      <c r="X59">
        <f>'Hoja1 (2)'!X59</f>
        <v>17.010000000000002</v>
      </c>
      <c r="Z59">
        <v>58</v>
      </c>
    </row>
    <row r="60" spans="1:26" ht="16" x14ac:dyDescent="0.4">
      <c r="A60" s="12" t="s">
        <v>27</v>
      </c>
      <c r="B60" t="str">
        <f>'Hoja1 (2)'!B60</f>
        <v>PETERSFIELD</v>
      </c>
      <c r="C60">
        <f>INT('Hoja1 (2)'!C60)</f>
        <v>2360</v>
      </c>
      <c r="D60" t="str">
        <f>'Hoja1 (2)'!D60</f>
        <v>medium</v>
      </c>
      <c r="E60">
        <f>'Hoja1 (2)'!E60</f>
        <v>2</v>
      </c>
      <c r="F60" t="str">
        <f>FIXED('Hoja1 (2)'!F60,3)</f>
        <v>0,503</v>
      </c>
      <c r="G60" t="str">
        <f>FIXED('Hoja1 (2)'!G60,3)</f>
        <v>0,497</v>
      </c>
      <c r="H60">
        <f>INT('Hoja1 (2)'!H60)</f>
        <v>1188</v>
      </c>
      <c r="I60">
        <f>INT('Hoja1 (2)'!I60)</f>
        <v>1172</v>
      </c>
      <c r="J60" t="str">
        <f>FIXED('Hoja1 (2)'!J60,3)</f>
        <v>0,084</v>
      </c>
      <c r="K60" t="str">
        <f>FIXED('Hoja1 (2)'!K60,3)</f>
        <v>0,260</v>
      </c>
      <c r="L60" t="str">
        <f>FIXED('Hoja1 (2)'!L60,3)</f>
        <v>0,041</v>
      </c>
      <c r="M60">
        <f>INT('Hoja1 (2)'!M60)</f>
        <v>199</v>
      </c>
      <c r="N60">
        <f>INT('Hoja1 (2)'!N60)</f>
        <v>614</v>
      </c>
      <c r="O60">
        <f>INT('Hoja1 (2)'!O60)</f>
        <v>97</v>
      </c>
      <c r="P60">
        <f>INT('Hoja1 (2)'!P60)</f>
        <v>97</v>
      </c>
      <c r="Q60">
        <f>INT('Hoja1 (2)'!Q60)</f>
        <v>101</v>
      </c>
      <c r="R60">
        <f>INT('Hoja1 (2)'!R60)</f>
        <v>316</v>
      </c>
      <c r="S60">
        <f>INT('Hoja1 (2)'!S60)</f>
        <v>298</v>
      </c>
      <c r="T60">
        <f>INT('Hoja1 (2)'!T60)</f>
        <v>48</v>
      </c>
      <c r="U60">
        <f>INT('Hoja1 (2)'!U60)</f>
        <v>48</v>
      </c>
      <c r="V60">
        <f>'Hoja1 (2)'!V60</f>
        <v>21.391999999999999</v>
      </c>
      <c r="W60">
        <f>'Hoja1 (2)'!W60</f>
        <v>61.597999999999999</v>
      </c>
      <c r="X60">
        <f>'Hoja1 (2)'!X60</f>
        <v>17.010000000000002</v>
      </c>
      <c r="Z60">
        <v>59</v>
      </c>
    </row>
    <row r="61" spans="1:26" ht="16" x14ac:dyDescent="0.4">
      <c r="A61" s="12" t="s">
        <v>27</v>
      </c>
      <c r="B61" t="str">
        <f>'Hoja1 (2)'!B61</f>
        <v>ST. THOMAS VILLAGE</v>
      </c>
      <c r="C61">
        <f>INT('Hoja1 (2)'!C61)</f>
        <v>669</v>
      </c>
      <c r="D61" t="str">
        <f>'Hoja1 (2)'!D61</f>
        <v>medium</v>
      </c>
      <c r="E61">
        <f>'Hoja1 (2)'!E61</f>
        <v>2</v>
      </c>
      <c r="F61" t="str">
        <f>FIXED('Hoja1 (2)'!F61,3)</f>
        <v>0,510</v>
      </c>
      <c r="G61" t="str">
        <f>FIXED('Hoja1 (2)'!G61,3)</f>
        <v>0,490</v>
      </c>
      <c r="H61">
        <f>INT('Hoja1 (2)'!H61)</f>
        <v>341</v>
      </c>
      <c r="I61">
        <f>INT('Hoja1 (2)'!I61)</f>
        <v>327</v>
      </c>
      <c r="J61" t="str">
        <f>FIXED('Hoja1 (2)'!J61,3)</f>
        <v>0,092</v>
      </c>
      <c r="K61" t="str">
        <f>FIXED('Hoja1 (2)'!K61,3)</f>
        <v>0,228</v>
      </c>
      <c r="L61" t="str">
        <f>FIXED('Hoja1 (2)'!L61,3)</f>
        <v>0,094</v>
      </c>
      <c r="M61">
        <f>INT('Hoja1 (2)'!M61)</f>
        <v>61</v>
      </c>
      <c r="N61">
        <f>INT('Hoja1 (2)'!N61)</f>
        <v>152</v>
      </c>
      <c r="O61">
        <f>INT('Hoja1 (2)'!O61)</f>
        <v>62</v>
      </c>
      <c r="P61">
        <f>INT('Hoja1 (2)'!P61)</f>
        <v>30</v>
      </c>
      <c r="Q61">
        <f>INT('Hoja1 (2)'!Q61)</f>
        <v>30</v>
      </c>
      <c r="R61">
        <f>INT('Hoja1 (2)'!R61)</f>
        <v>77</v>
      </c>
      <c r="S61">
        <f>INT('Hoja1 (2)'!S61)</f>
        <v>75</v>
      </c>
      <c r="T61">
        <f>INT('Hoja1 (2)'!T61)</f>
        <v>26</v>
      </c>
      <c r="U61">
        <f>INT('Hoja1 (2)'!U61)</f>
        <v>36</v>
      </c>
      <c r="V61">
        <f>'Hoja1 (2)'!V61</f>
        <v>21.391999999999999</v>
      </c>
      <c r="W61">
        <f>'Hoja1 (2)'!W61</f>
        <v>61.597999999999999</v>
      </c>
      <c r="X61">
        <f>'Hoja1 (2)'!X61</f>
        <v>17.010000000000002</v>
      </c>
      <c r="Z61">
        <v>60</v>
      </c>
    </row>
    <row r="62" spans="1:26" ht="16" x14ac:dyDescent="0.4">
      <c r="A62" s="12" t="s">
        <v>27</v>
      </c>
      <c r="B62" t="str">
        <f>'Hoja1 (2)'!B62</f>
        <v>ST.CHARLES VILLAGE (Chaguanas)</v>
      </c>
      <c r="C62">
        <f>INT('Hoja1 (2)'!C62)</f>
        <v>10627</v>
      </c>
      <c r="D62" t="str">
        <f>'Hoja1 (2)'!D62</f>
        <v>medium</v>
      </c>
      <c r="E62">
        <f>'Hoja1 (2)'!E62</f>
        <v>2</v>
      </c>
      <c r="F62" t="str">
        <f>FIXED('Hoja1 (2)'!F62,3)</f>
        <v>0,501</v>
      </c>
      <c r="G62" t="str">
        <f>FIXED('Hoja1 (2)'!G62,3)</f>
        <v>0,499</v>
      </c>
      <c r="H62">
        <f>INT('Hoja1 (2)'!H62)</f>
        <v>5320</v>
      </c>
      <c r="I62">
        <f>INT('Hoja1 (2)'!I62)</f>
        <v>5306</v>
      </c>
      <c r="J62" t="str">
        <f>FIXED('Hoja1 (2)'!J62,3)</f>
        <v>0,076</v>
      </c>
      <c r="K62" t="str">
        <f>FIXED('Hoja1 (2)'!K62,3)</f>
        <v>0,271</v>
      </c>
      <c r="L62" t="str">
        <f>FIXED('Hoja1 (2)'!L62,3)</f>
        <v>0,052</v>
      </c>
      <c r="M62">
        <f>INT('Hoja1 (2)'!M62)</f>
        <v>812</v>
      </c>
      <c r="N62">
        <f>INT('Hoja1 (2)'!N62)</f>
        <v>2884</v>
      </c>
      <c r="O62">
        <f>INT('Hoja1 (2)'!O62)</f>
        <v>553</v>
      </c>
      <c r="P62">
        <f>INT('Hoja1 (2)'!P62)</f>
        <v>433</v>
      </c>
      <c r="Q62">
        <f>INT('Hoja1 (2)'!Q62)</f>
        <v>379</v>
      </c>
      <c r="R62">
        <f>INT('Hoja1 (2)'!R62)</f>
        <v>1411</v>
      </c>
      <c r="S62">
        <f>INT('Hoja1 (2)'!S62)</f>
        <v>1473</v>
      </c>
      <c r="T62">
        <f>INT('Hoja1 (2)'!T62)</f>
        <v>262</v>
      </c>
      <c r="U62">
        <f>INT('Hoja1 (2)'!U62)</f>
        <v>290</v>
      </c>
      <c r="V62">
        <f>'Hoja1 (2)'!V62</f>
        <v>21.391999999999999</v>
      </c>
      <c r="W62">
        <f>'Hoja1 (2)'!W62</f>
        <v>61.597999999999999</v>
      </c>
      <c r="X62">
        <f>'Hoja1 (2)'!X62</f>
        <v>17.010000000000002</v>
      </c>
      <c r="Z62">
        <v>61</v>
      </c>
    </row>
    <row r="63" spans="1:26" ht="16" x14ac:dyDescent="0.4">
      <c r="A63" s="13" t="s">
        <v>28</v>
      </c>
      <c r="B63" t="str">
        <f>'Hoja1 (2)'!B63</f>
        <v>CAP- DE- VILLE</v>
      </c>
      <c r="C63">
        <f>INT('Hoja1 (2)'!C63)</f>
        <v>4938</v>
      </c>
      <c r="D63" t="str">
        <f>'Hoja1 (2)'!D63</f>
        <v>medium</v>
      </c>
      <c r="E63">
        <f>'Hoja1 (2)'!E63</f>
        <v>2</v>
      </c>
      <c r="F63" t="str">
        <f>FIXED('Hoja1 (2)'!F63,3)</f>
        <v>0,500</v>
      </c>
      <c r="G63" t="str">
        <f>FIXED('Hoja1 (2)'!G63,3)</f>
        <v>0,500</v>
      </c>
      <c r="H63">
        <f>INT('Hoja1 (2)'!H63)</f>
        <v>2470</v>
      </c>
      <c r="I63">
        <f>INT('Hoja1 (2)'!I63)</f>
        <v>2467</v>
      </c>
      <c r="J63" t="str">
        <f>FIXED('Hoja1 (2)'!J63,3)</f>
        <v>0,088</v>
      </c>
      <c r="K63" t="str">
        <f>FIXED('Hoja1 (2)'!K63,3)</f>
        <v>0,252</v>
      </c>
      <c r="L63" t="str">
        <f>FIXED('Hoja1 (2)'!L63,3)</f>
        <v>0,054</v>
      </c>
      <c r="M63">
        <f>INT('Hoja1 (2)'!M63)</f>
        <v>433</v>
      </c>
      <c r="N63">
        <f>INT('Hoja1 (2)'!N63)</f>
        <v>1246</v>
      </c>
      <c r="O63">
        <f>INT('Hoja1 (2)'!O63)</f>
        <v>267</v>
      </c>
      <c r="P63">
        <f>INT('Hoja1 (2)'!P63)</f>
        <v>223</v>
      </c>
      <c r="Q63">
        <f>INT('Hoja1 (2)'!Q63)</f>
        <v>210</v>
      </c>
      <c r="R63">
        <f>INT('Hoja1 (2)'!R63)</f>
        <v>616</v>
      </c>
      <c r="S63">
        <f>INT('Hoja1 (2)'!S63)</f>
        <v>629</v>
      </c>
      <c r="T63">
        <f>INT('Hoja1 (2)'!T63)</f>
        <v>125</v>
      </c>
      <c r="U63">
        <f>INT('Hoja1 (2)'!U63)</f>
        <v>142</v>
      </c>
      <c r="V63">
        <f>'Hoja1 (2)'!V63</f>
        <v>19.672000000000001</v>
      </c>
      <c r="W63">
        <f>'Hoja1 (2)'!W63</f>
        <v>52.459000000000003</v>
      </c>
      <c r="X63">
        <f>'Hoja1 (2)'!X63</f>
        <v>27.869</v>
      </c>
      <c r="Z63">
        <v>62</v>
      </c>
    </row>
    <row r="64" spans="1:26" ht="16" x14ac:dyDescent="0.4">
      <c r="A64" s="13" t="s">
        <v>28</v>
      </c>
      <c r="B64" t="str">
        <f>'Hoja1 (2)'!B64</f>
        <v>CLIFTON HILL</v>
      </c>
      <c r="C64">
        <f>INT('Hoja1 (2)'!C64)</f>
        <v>432</v>
      </c>
      <c r="D64" t="str">
        <f>'Hoja1 (2)'!D64</f>
        <v>medium</v>
      </c>
      <c r="E64">
        <f>'Hoja1 (2)'!E64</f>
        <v>2</v>
      </c>
      <c r="F64" t="str">
        <f>FIXED('Hoja1 (2)'!F64,3)</f>
        <v>0,479</v>
      </c>
      <c r="G64" t="str">
        <f>FIXED('Hoja1 (2)'!G64,3)</f>
        <v>0,521</v>
      </c>
      <c r="H64">
        <f>INT('Hoja1 (2)'!H64)</f>
        <v>207</v>
      </c>
      <c r="I64">
        <f>INT('Hoja1 (2)'!I64)</f>
        <v>225</v>
      </c>
      <c r="J64" t="str">
        <f>FIXED('Hoja1 (2)'!J64,3)</f>
        <v>0,061</v>
      </c>
      <c r="K64" t="str">
        <f>FIXED('Hoja1 (2)'!K64,3)</f>
        <v>0,221</v>
      </c>
      <c r="L64" t="str">
        <f>FIXED('Hoja1 (2)'!L64,3)</f>
        <v>0,166</v>
      </c>
      <c r="M64">
        <f>INT('Hoja1 (2)'!M64)</f>
        <v>26</v>
      </c>
      <c r="N64">
        <f>INT('Hoja1 (2)'!N64)</f>
        <v>95</v>
      </c>
      <c r="O64">
        <f>INT('Hoja1 (2)'!O64)</f>
        <v>71</v>
      </c>
      <c r="P64">
        <f>INT('Hoja1 (2)'!P64)</f>
        <v>11</v>
      </c>
      <c r="Q64">
        <f>INT('Hoja1 (2)'!Q64)</f>
        <v>14</v>
      </c>
      <c r="R64">
        <f>INT('Hoja1 (2)'!R64)</f>
        <v>44</v>
      </c>
      <c r="S64">
        <f>INT('Hoja1 (2)'!S64)</f>
        <v>51</v>
      </c>
      <c r="T64">
        <f>INT('Hoja1 (2)'!T64)</f>
        <v>37</v>
      </c>
      <c r="U64">
        <f>INT('Hoja1 (2)'!U64)</f>
        <v>34</v>
      </c>
      <c r="V64">
        <f>'Hoja1 (2)'!V64</f>
        <v>19.672000000000001</v>
      </c>
      <c r="W64">
        <f>'Hoja1 (2)'!W64</f>
        <v>52.459000000000003</v>
      </c>
      <c r="X64">
        <f>'Hoja1 (2)'!X64</f>
        <v>27.869</v>
      </c>
      <c r="Z64">
        <v>63</v>
      </c>
    </row>
    <row r="65" spans="1:26" ht="16" x14ac:dyDescent="0.4">
      <c r="A65" s="13" t="s">
        <v>28</v>
      </c>
      <c r="B65" t="str">
        <f>'Hoja1 (2)'!B65</f>
        <v>COCHRANE</v>
      </c>
      <c r="C65">
        <f>INT('Hoja1 (2)'!C65)</f>
        <v>869</v>
      </c>
      <c r="D65" t="str">
        <f>'Hoja1 (2)'!D65</f>
        <v>medium</v>
      </c>
      <c r="E65">
        <f>'Hoja1 (2)'!E65</f>
        <v>2</v>
      </c>
      <c r="F65" t="str">
        <f>FIXED('Hoja1 (2)'!F65,3)</f>
        <v>0,513</v>
      </c>
      <c r="G65" t="str">
        <f>FIXED('Hoja1 (2)'!G65,3)</f>
        <v>0,487</v>
      </c>
      <c r="H65">
        <f>INT('Hoja1 (2)'!H65)</f>
        <v>446</v>
      </c>
      <c r="I65">
        <f>INT('Hoja1 (2)'!I65)</f>
        <v>423</v>
      </c>
      <c r="J65" t="str">
        <f>FIXED('Hoja1 (2)'!J65,3)</f>
        <v>0,089</v>
      </c>
      <c r="K65" t="str">
        <f>FIXED('Hoja1 (2)'!K65,3)</f>
        <v>0,234</v>
      </c>
      <c r="L65" t="str">
        <f>FIXED('Hoja1 (2)'!L65,3)</f>
        <v>0,071</v>
      </c>
      <c r="M65">
        <f>INT('Hoja1 (2)'!M65)</f>
        <v>77</v>
      </c>
      <c r="N65">
        <f>INT('Hoja1 (2)'!N65)</f>
        <v>203</v>
      </c>
      <c r="O65">
        <f>INT('Hoja1 (2)'!O65)</f>
        <v>61</v>
      </c>
      <c r="P65">
        <f>INT('Hoja1 (2)'!P65)</f>
        <v>40</v>
      </c>
      <c r="Q65">
        <f>INT('Hoja1 (2)'!Q65)</f>
        <v>36</v>
      </c>
      <c r="R65">
        <f>INT('Hoja1 (2)'!R65)</f>
        <v>101</v>
      </c>
      <c r="S65">
        <f>INT('Hoja1 (2)'!S65)</f>
        <v>102</v>
      </c>
      <c r="T65">
        <f>INT('Hoja1 (2)'!T65)</f>
        <v>22</v>
      </c>
      <c r="U65">
        <f>INT('Hoja1 (2)'!U65)</f>
        <v>38</v>
      </c>
      <c r="V65">
        <f>'Hoja1 (2)'!V65</f>
        <v>19.672000000000001</v>
      </c>
      <c r="W65">
        <f>'Hoja1 (2)'!W65</f>
        <v>52.459000000000003</v>
      </c>
      <c r="X65">
        <f>'Hoja1 (2)'!X65</f>
        <v>27.869</v>
      </c>
      <c r="Z65">
        <v>64</v>
      </c>
    </row>
    <row r="66" spans="1:26" ht="16" x14ac:dyDescent="0.4">
      <c r="A66" s="13" t="s">
        <v>28</v>
      </c>
      <c r="B66" t="str">
        <f>'Hoja1 (2)'!B66</f>
        <v>EGYPT VILLAGE</v>
      </c>
      <c r="C66">
        <f>INT('Hoja1 (2)'!C66)</f>
        <v>4535</v>
      </c>
      <c r="D66" t="str">
        <f>'Hoja1 (2)'!D66</f>
        <v>medium</v>
      </c>
      <c r="E66">
        <f>'Hoja1 (2)'!E66</f>
        <v>2</v>
      </c>
      <c r="F66" t="str">
        <f>FIXED('Hoja1 (2)'!F66,3)</f>
        <v>0,490</v>
      </c>
      <c r="G66" t="str">
        <f>FIXED('Hoja1 (2)'!G66,3)</f>
        <v>0,510</v>
      </c>
      <c r="H66">
        <f>INT('Hoja1 (2)'!H66)</f>
        <v>2222</v>
      </c>
      <c r="I66">
        <f>INT('Hoja1 (2)'!I66)</f>
        <v>2313</v>
      </c>
      <c r="J66" t="str">
        <f>FIXED('Hoja1 (2)'!J66,3)</f>
        <v>0,081</v>
      </c>
      <c r="K66" t="str">
        <f>FIXED('Hoja1 (2)'!K66,3)</f>
        <v>0,236</v>
      </c>
      <c r="L66" t="str">
        <f>FIXED('Hoja1 (2)'!L66,3)</f>
        <v>0,064</v>
      </c>
      <c r="M66">
        <f>INT('Hoja1 (2)'!M66)</f>
        <v>365</v>
      </c>
      <c r="N66">
        <f>INT('Hoja1 (2)'!N66)</f>
        <v>1068</v>
      </c>
      <c r="O66">
        <f>INT('Hoja1 (2)'!O66)</f>
        <v>291</v>
      </c>
      <c r="P66">
        <f>INT('Hoja1 (2)'!P66)</f>
        <v>188</v>
      </c>
      <c r="Q66">
        <f>INT('Hoja1 (2)'!Q66)</f>
        <v>176</v>
      </c>
      <c r="R66">
        <f>INT('Hoja1 (2)'!R66)</f>
        <v>535</v>
      </c>
      <c r="S66">
        <f>INT('Hoja1 (2)'!S66)</f>
        <v>533</v>
      </c>
      <c r="T66">
        <f>INT('Hoja1 (2)'!T66)</f>
        <v>128</v>
      </c>
      <c r="U66">
        <f>INT('Hoja1 (2)'!U66)</f>
        <v>162</v>
      </c>
      <c r="V66">
        <f>'Hoja1 (2)'!V66</f>
        <v>19.672000000000001</v>
      </c>
      <c r="W66">
        <f>'Hoja1 (2)'!W66</f>
        <v>52.459000000000003</v>
      </c>
      <c r="X66">
        <f>'Hoja1 (2)'!X66</f>
        <v>27.869</v>
      </c>
      <c r="Z66">
        <v>65</v>
      </c>
    </row>
    <row r="67" spans="1:26" ht="16" x14ac:dyDescent="0.4">
      <c r="A67" s="13" t="s">
        <v>28</v>
      </c>
      <c r="B67" t="str">
        <f>'Hoja1 (2)'!B67</f>
        <v>FANNY VILLAGE</v>
      </c>
      <c r="C67">
        <f>INT('Hoja1 (2)'!C67)</f>
        <v>8510</v>
      </c>
      <c r="D67" t="str">
        <f>'Hoja1 (2)'!D67</f>
        <v>medium</v>
      </c>
      <c r="E67">
        <f>'Hoja1 (2)'!E67</f>
        <v>2</v>
      </c>
      <c r="F67" t="str">
        <f>FIXED('Hoja1 (2)'!F67,3)</f>
        <v>0,500</v>
      </c>
      <c r="G67" t="str">
        <f>FIXED('Hoja1 (2)'!G67,3)</f>
        <v>0,500</v>
      </c>
      <c r="H67">
        <f>INT('Hoja1 (2)'!H67)</f>
        <v>4255</v>
      </c>
      <c r="I67">
        <f>INT('Hoja1 (2)'!I67)</f>
        <v>4255</v>
      </c>
      <c r="J67" t="str">
        <f>FIXED('Hoja1 (2)'!J67,3)</f>
        <v>0,090</v>
      </c>
      <c r="K67" t="str">
        <f>FIXED('Hoja1 (2)'!K67,3)</f>
        <v>0,251</v>
      </c>
      <c r="L67" t="str">
        <f>FIXED('Hoja1 (2)'!L67,3)</f>
        <v>0,051</v>
      </c>
      <c r="M67">
        <f>INT('Hoja1 (2)'!M67)</f>
        <v>763</v>
      </c>
      <c r="N67">
        <f>INT('Hoja1 (2)'!N67)</f>
        <v>2136</v>
      </c>
      <c r="O67">
        <f>INT('Hoja1 (2)'!O67)</f>
        <v>438</v>
      </c>
      <c r="P67">
        <f>INT('Hoja1 (2)'!P67)</f>
        <v>366</v>
      </c>
      <c r="Q67">
        <f>INT('Hoja1 (2)'!Q67)</f>
        <v>397</v>
      </c>
      <c r="R67">
        <f>INT('Hoja1 (2)'!R67)</f>
        <v>1103</v>
      </c>
      <c r="S67">
        <f>INT('Hoja1 (2)'!S67)</f>
        <v>1033</v>
      </c>
      <c r="T67">
        <f>INT('Hoja1 (2)'!T67)</f>
        <v>191</v>
      </c>
      <c r="U67">
        <f>INT('Hoja1 (2)'!U67)</f>
        <v>247</v>
      </c>
      <c r="V67">
        <f>'Hoja1 (2)'!V67</f>
        <v>19.672000000000001</v>
      </c>
      <c r="W67">
        <f>'Hoja1 (2)'!W67</f>
        <v>52.459000000000003</v>
      </c>
      <c r="X67">
        <f>'Hoja1 (2)'!X67</f>
        <v>27.869</v>
      </c>
      <c r="Z67">
        <v>66</v>
      </c>
    </row>
    <row r="68" spans="1:26" ht="16" x14ac:dyDescent="0.4">
      <c r="A68" s="13" t="s">
        <v>28</v>
      </c>
      <c r="B68" t="str">
        <f>'Hoja1 (2)'!B68</f>
        <v>GONZALES (Point Fortin)</v>
      </c>
      <c r="C68">
        <f>INT('Hoja1 (2)'!C68)</f>
        <v>3050</v>
      </c>
      <c r="D68" t="str">
        <f>'Hoja1 (2)'!D68</f>
        <v>medium</v>
      </c>
      <c r="E68">
        <f>'Hoja1 (2)'!E68</f>
        <v>2</v>
      </c>
      <c r="F68" t="str">
        <f>FIXED('Hoja1 (2)'!F68,3)</f>
        <v>0,497</v>
      </c>
      <c r="G68" t="str">
        <f>FIXED('Hoja1 (2)'!G68,3)</f>
        <v>0,503</v>
      </c>
      <c r="H68">
        <f>INT('Hoja1 (2)'!H68)</f>
        <v>1516</v>
      </c>
      <c r="I68">
        <f>INT('Hoja1 (2)'!I68)</f>
        <v>1534</v>
      </c>
      <c r="J68" t="str">
        <f>FIXED('Hoja1 (2)'!J68,3)</f>
        <v>0,081</v>
      </c>
      <c r="K68" t="str">
        <f>FIXED('Hoja1 (2)'!K68,3)</f>
        <v>0,234</v>
      </c>
      <c r="L68" t="str">
        <f>FIXED('Hoja1 (2)'!L68,3)</f>
        <v>0,051</v>
      </c>
      <c r="M68">
        <f>INT('Hoja1 (2)'!M68)</f>
        <v>248</v>
      </c>
      <c r="N68">
        <f>INT('Hoja1 (2)'!N68)</f>
        <v>713</v>
      </c>
      <c r="O68">
        <f>INT('Hoja1 (2)'!O68)</f>
        <v>157</v>
      </c>
      <c r="P68">
        <f>INT('Hoja1 (2)'!P68)</f>
        <v>125</v>
      </c>
      <c r="Q68">
        <f>INT('Hoja1 (2)'!Q68)</f>
        <v>122</v>
      </c>
      <c r="R68">
        <f>INT('Hoja1 (2)'!R68)</f>
        <v>342</v>
      </c>
      <c r="S68">
        <f>INT('Hoja1 (2)'!S68)</f>
        <v>371</v>
      </c>
      <c r="T68">
        <f>INT('Hoja1 (2)'!T68)</f>
        <v>76</v>
      </c>
      <c r="U68">
        <f>INT('Hoja1 (2)'!U68)</f>
        <v>80</v>
      </c>
      <c r="V68">
        <f>'Hoja1 (2)'!V68</f>
        <v>19.672000000000001</v>
      </c>
      <c r="W68">
        <f>'Hoja1 (2)'!W68</f>
        <v>52.459000000000003</v>
      </c>
      <c r="X68">
        <f>'Hoja1 (2)'!X68</f>
        <v>27.869</v>
      </c>
      <c r="Z68">
        <v>67</v>
      </c>
    </row>
    <row r="69" spans="1:26" ht="16" x14ac:dyDescent="0.4">
      <c r="A69" s="13" t="s">
        <v>28</v>
      </c>
      <c r="B69" t="str">
        <f>'Hoja1 (2)'!B69</f>
        <v>HOLLYWOOD</v>
      </c>
      <c r="C69">
        <f>INT('Hoja1 (2)'!C69)</f>
        <v>2918</v>
      </c>
      <c r="D69" t="str">
        <f>'Hoja1 (2)'!D69</f>
        <v>medium</v>
      </c>
      <c r="E69">
        <f>'Hoja1 (2)'!E69</f>
        <v>2</v>
      </c>
      <c r="F69" t="str">
        <f>FIXED('Hoja1 (2)'!F69,3)</f>
        <v>0,491</v>
      </c>
      <c r="G69" t="str">
        <f>FIXED('Hoja1 (2)'!G69,3)</f>
        <v>0,509</v>
      </c>
      <c r="H69">
        <f>INT('Hoja1 (2)'!H69)</f>
        <v>1434</v>
      </c>
      <c r="I69">
        <f>INT('Hoja1 (2)'!I69)</f>
        <v>1484</v>
      </c>
      <c r="J69" t="str">
        <f>FIXED('Hoja1 (2)'!J69,3)</f>
        <v>0,095</v>
      </c>
      <c r="K69" t="str">
        <f>FIXED('Hoja1 (2)'!K69,3)</f>
        <v>0,235</v>
      </c>
      <c r="L69" t="str">
        <f>FIXED('Hoja1 (2)'!L69,3)</f>
        <v>0,041</v>
      </c>
      <c r="M69">
        <f>INT('Hoja1 (2)'!M69)</f>
        <v>276</v>
      </c>
      <c r="N69">
        <f>INT('Hoja1 (2)'!N69)</f>
        <v>686</v>
      </c>
      <c r="O69">
        <f>INT('Hoja1 (2)'!O69)</f>
        <v>120</v>
      </c>
      <c r="P69">
        <f>INT('Hoja1 (2)'!P69)</f>
        <v>129</v>
      </c>
      <c r="Q69">
        <f>INT('Hoja1 (2)'!Q69)</f>
        <v>146</v>
      </c>
      <c r="R69">
        <f>INT('Hoja1 (2)'!R69)</f>
        <v>349</v>
      </c>
      <c r="S69">
        <f>INT('Hoja1 (2)'!S69)</f>
        <v>336</v>
      </c>
      <c r="T69">
        <f>INT('Hoja1 (2)'!T69)</f>
        <v>56</v>
      </c>
      <c r="U69">
        <f>INT('Hoja1 (2)'!U69)</f>
        <v>63</v>
      </c>
      <c r="V69">
        <f>'Hoja1 (2)'!V69</f>
        <v>19.672000000000001</v>
      </c>
      <c r="W69">
        <f>'Hoja1 (2)'!W69</f>
        <v>52.459000000000003</v>
      </c>
      <c r="X69">
        <f>'Hoja1 (2)'!X69</f>
        <v>27.869</v>
      </c>
      <c r="Z69">
        <v>68</v>
      </c>
    </row>
    <row r="70" spans="1:26" ht="16" x14ac:dyDescent="0.4">
      <c r="A70" s="13" t="s">
        <v>28</v>
      </c>
      <c r="B70" t="str">
        <f>'Hoja1 (2)'!B70</f>
        <v>NEW VILLAGE</v>
      </c>
      <c r="C70">
        <f>INT('Hoja1 (2)'!C70)</f>
        <v>3786</v>
      </c>
      <c r="D70" t="str">
        <f>'Hoja1 (2)'!D70</f>
        <v>medium</v>
      </c>
      <c r="E70">
        <f>'Hoja1 (2)'!E70</f>
        <v>2</v>
      </c>
      <c r="F70" t="str">
        <f>FIXED('Hoja1 (2)'!F70,3)</f>
        <v>0,502</v>
      </c>
      <c r="G70" t="str">
        <f>FIXED('Hoja1 (2)'!G70,3)</f>
        <v>0,498</v>
      </c>
      <c r="H70">
        <f>INT('Hoja1 (2)'!H70)</f>
        <v>1901</v>
      </c>
      <c r="I70">
        <f>INT('Hoja1 (2)'!I70)</f>
        <v>1885</v>
      </c>
      <c r="J70" t="str">
        <f>FIXED('Hoja1 (2)'!J70,3)</f>
        <v>0,096</v>
      </c>
      <c r="K70" t="str">
        <f>FIXED('Hoja1 (2)'!K70,3)</f>
        <v>0,246</v>
      </c>
      <c r="L70" t="str">
        <f>FIXED('Hoja1 (2)'!L70,3)</f>
        <v>0,050</v>
      </c>
      <c r="M70">
        <f>INT('Hoja1 (2)'!M70)</f>
        <v>363</v>
      </c>
      <c r="N70">
        <f>INT('Hoja1 (2)'!N70)</f>
        <v>931</v>
      </c>
      <c r="O70">
        <f>INT('Hoja1 (2)'!O70)</f>
        <v>187</v>
      </c>
      <c r="P70">
        <f>INT('Hoja1 (2)'!P70)</f>
        <v>183</v>
      </c>
      <c r="Q70">
        <f>INT('Hoja1 (2)'!Q70)</f>
        <v>179</v>
      </c>
      <c r="R70">
        <f>INT('Hoja1 (2)'!R70)</f>
        <v>483</v>
      </c>
      <c r="S70">
        <f>INT('Hoja1 (2)'!S70)</f>
        <v>447</v>
      </c>
      <c r="T70">
        <f>INT('Hoja1 (2)'!T70)</f>
        <v>84</v>
      </c>
      <c r="U70">
        <f>INT('Hoja1 (2)'!U70)</f>
        <v>103</v>
      </c>
      <c r="V70">
        <f>'Hoja1 (2)'!V70</f>
        <v>19.672000000000001</v>
      </c>
      <c r="W70">
        <f>'Hoja1 (2)'!W70</f>
        <v>52.459000000000003</v>
      </c>
      <c r="X70">
        <f>'Hoja1 (2)'!X70</f>
        <v>27.869</v>
      </c>
      <c r="Z70">
        <v>69</v>
      </c>
    </row>
    <row r="71" spans="1:26" ht="16" x14ac:dyDescent="0.4">
      <c r="A71" s="13" t="s">
        <v>28</v>
      </c>
      <c r="B71" t="str">
        <f>'Hoja1 (2)'!B71</f>
        <v>NEWLANDS</v>
      </c>
      <c r="C71">
        <f>INT('Hoja1 (2)'!C71)</f>
        <v>607</v>
      </c>
      <c r="D71" t="str">
        <f>'Hoja1 (2)'!D71</f>
        <v>medium</v>
      </c>
      <c r="E71">
        <f>'Hoja1 (2)'!E71</f>
        <v>2</v>
      </c>
      <c r="F71" t="str">
        <f>FIXED('Hoja1 (2)'!F71,3)</f>
        <v>0,517</v>
      </c>
      <c r="G71" t="str">
        <f>FIXED('Hoja1 (2)'!G71,3)</f>
        <v>0,483</v>
      </c>
      <c r="H71">
        <f>INT('Hoja1 (2)'!H71)</f>
        <v>314</v>
      </c>
      <c r="I71">
        <f>INT('Hoja1 (2)'!I71)</f>
        <v>293</v>
      </c>
      <c r="J71" t="str">
        <f>FIXED('Hoja1 (2)'!J71,3)</f>
        <v>0,088</v>
      </c>
      <c r="K71" t="str">
        <f>FIXED('Hoja1 (2)'!K71,3)</f>
        <v>0,240</v>
      </c>
      <c r="L71" t="str">
        <f>FIXED('Hoja1 (2)'!L71,3)</f>
        <v>0,097</v>
      </c>
      <c r="M71">
        <f>INT('Hoja1 (2)'!M71)</f>
        <v>53</v>
      </c>
      <c r="N71">
        <f>INT('Hoja1 (2)'!N71)</f>
        <v>145</v>
      </c>
      <c r="O71">
        <f>INT('Hoja1 (2)'!O71)</f>
        <v>59</v>
      </c>
      <c r="P71">
        <f>INT('Hoja1 (2)'!P71)</f>
        <v>35</v>
      </c>
      <c r="Q71">
        <f>INT('Hoja1 (2)'!Q71)</f>
        <v>18</v>
      </c>
      <c r="R71">
        <f>INT('Hoja1 (2)'!R71)</f>
        <v>66</v>
      </c>
      <c r="S71">
        <f>INT('Hoja1 (2)'!S71)</f>
        <v>79</v>
      </c>
      <c r="T71">
        <f>INT('Hoja1 (2)'!T71)</f>
        <v>29</v>
      </c>
      <c r="U71">
        <f>INT('Hoja1 (2)'!U71)</f>
        <v>29</v>
      </c>
      <c r="V71">
        <f>'Hoja1 (2)'!V71</f>
        <v>19.672000000000001</v>
      </c>
      <c r="W71">
        <f>'Hoja1 (2)'!W71</f>
        <v>52.459000000000003</v>
      </c>
      <c r="X71">
        <f>'Hoja1 (2)'!X71</f>
        <v>27.869</v>
      </c>
      <c r="Z71">
        <v>70</v>
      </c>
    </row>
    <row r="72" spans="1:26" ht="16" x14ac:dyDescent="0.4">
      <c r="A72" s="13" t="s">
        <v>28</v>
      </c>
      <c r="B72" t="str">
        <f>'Hoja1 (2)'!B72</f>
        <v>POINT FORTIN PROPER</v>
      </c>
      <c r="C72">
        <f>INT('Hoja1 (2)'!C72)</f>
        <v>4637</v>
      </c>
      <c r="D72" t="str">
        <f>'Hoja1 (2)'!D72</f>
        <v>medium</v>
      </c>
      <c r="E72">
        <f>'Hoja1 (2)'!E72</f>
        <v>2</v>
      </c>
      <c r="F72" t="str">
        <f>FIXED('Hoja1 (2)'!F72,3)</f>
        <v>0,488</v>
      </c>
      <c r="G72" t="str">
        <f>FIXED('Hoja1 (2)'!G72,3)</f>
        <v>0,512</v>
      </c>
      <c r="H72">
        <f>INT('Hoja1 (2)'!H72)</f>
        <v>2265</v>
      </c>
      <c r="I72">
        <f>INT('Hoja1 (2)'!I72)</f>
        <v>2372</v>
      </c>
      <c r="J72" t="str">
        <f>FIXED('Hoja1 (2)'!J72,3)</f>
        <v>0,065</v>
      </c>
      <c r="K72" t="str">
        <f>FIXED('Hoja1 (2)'!K72,3)</f>
        <v>0,240</v>
      </c>
      <c r="L72" t="str">
        <f>FIXED('Hoja1 (2)'!L72,3)</f>
        <v>0,115</v>
      </c>
      <c r="M72">
        <f>INT('Hoja1 (2)'!M72)</f>
        <v>301</v>
      </c>
      <c r="N72">
        <f>INT('Hoja1 (2)'!N72)</f>
        <v>1112</v>
      </c>
      <c r="O72">
        <f>INT('Hoja1 (2)'!O72)</f>
        <v>533</v>
      </c>
      <c r="P72">
        <f>INT('Hoja1 (2)'!P72)</f>
        <v>146</v>
      </c>
      <c r="Q72">
        <f>INT('Hoja1 (2)'!Q72)</f>
        <v>154</v>
      </c>
      <c r="R72">
        <f>INT('Hoja1 (2)'!R72)</f>
        <v>573</v>
      </c>
      <c r="S72">
        <f>INT('Hoja1 (2)'!S72)</f>
        <v>538</v>
      </c>
      <c r="T72">
        <f>INT('Hoja1 (2)'!T72)</f>
        <v>231</v>
      </c>
      <c r="U72">
        <f>INT('Hoja1 (2)'!U72)</f>
        <v>302</v>
      </c>
      <c r="V72">
        <f>'Hoja1 (2)'!V72</f>
        <v>19.672000000000001</v>
      </c>
      <c r="W72">
        <f>'Hoja1 (2)'!W72</f>
        <v>52.459000000000003</v>
      </c>
      <c r="X72">
        <f>'Hoja1 (2)'!X72</f>
        <v>27.869</v>
      </c>
      <c r="Z72">
        <v>71</v>
      </c>
    </row>
    <row r="73" spans="1:26" ht="16" x14ac:dyDescent="0.4">
      <c r="A73" s="13" t="s">
        <v>28</v>
      </c>
      <c r="B73" t="str">
        <f>'Hoja1 (2)'!B73</f>
        <v>POINT LIGOURE</v>
      </c>
      <c r="C73">
        <f>INT('Hoja1 (2)'!C73)</f>
        <v>2770</v>
      </c>
      <c r="D73" t="str">
        <f>'Hoja1 (2)'!D73</f>
        <v>medium</v>
      </c>
      <c r="E73">
        <f>'Hoja1 (2)'!E73</f>
        <v>2</v>
      </c>
      <c r="F73" t="str">
        <f>FIXED('Hoja1 (2)'!F73,3)</f>
        <v>0,528</v>
      </c>
      <c r="G73" t="str">
        <f>FIXED('Hoja1 (2)'!G73,3)</f>
        <v>0,472</v>
      </c>
      <c r="H73">
        <f>INT('Hoja1 (2)'!H73)</f>
        <v>1461</v>
      </c>
      <c r="I73">
        <f>INT('Hoja1 (2)'!I73)</f>
        <v>1309</v>
      </c>
      <c r="J73" t="str">
        <f>FIXED('Hoja1 (2)'!J73,3)</f>
        <v>0,096</v>
      </c>
      <c r="K73" t="str">
        <f>FIXED('Hoja1 (2)'!K73,3)</f>
        <v>0,244</v>
      </c>
      <c r="L73" t="str">
        <f>FIXED('Hoja1 (2)'!L73,3)</f>
        <v>0,049</v>
      </c>
      <c r="M73">
        <f>INT('Hoja1 (2)'!M73)</f>
        <v>265</v>
      </c>
      <c r="N73">
        <f>INT('Hoja1 (2)'!N73)</f>
        <v>675</v>
      </c>
      <c r="O73">
        <f>INT('Hoja1 (2)'!O73)</f>
        <v>135</v>
      </c>
      <c r="P73">
        <f>INT('Hoja1 (2)'!P73)</f>
        <v>134</v>
      </c>
      <c r="Q73">
        <f>INT('Hoja1 (2)'!Q73)</f>
        <v>130</v>
      </c>
      <c r="R73">
        <f>INT('Hoja1 (2)'!R73)</f>
        <v>342</v>
      </c>
      <c r="S73">
        <f>INT('Hoja1 (2)'!S73)</f>
        <v>332</v>
      </c>
      <c r="T73">
        <f>INT('Hoja1 (2)'!T73)</f>
        <v>77</v>
      </c>
      <c r="U73">
        <f>INT('Hoja1 (2)'!U73)</f>
        <v>58</v>
      </c>
      <c r="V73">
        <f>'Hoja1 (2)'!V73</f>
        <v>19.672000000000001</v>
      </c>
      <c r="W73">
        <f>'Hoja1 (2)'!W73</f>
        <v>52.459000000000003</v>
      </c>
      <c r="X73">
        <f>'Hoja1 (2)'!X73</f>
        <v>27.869</v>
      </c>
      <c r="Z73">
        <v>72</v>
      </c>
    </row>
    <row r="74" spans="1:26" ht="16" x14ac:dyDescent="0.4">
      <c r="A74" s="13" t="s">
        <v>28</v>
      </c>
      <c r="B74" t="str">
        <f>'Hoja1 (2)'!B74</f>
        <v>TECHIER VILLAGE</v>
      </c>
      <c r="C74">
        <f>INT('Hoja1 (2)'!C74)</f>
        <v>3264</v>
      </c>
      <c r="D74" t="str">
        <f>'Hoja1 (2)'!D74</f>
        <v>medium</v>
      </c>
      <c r="E74">
        <f>'Hoja1 (2)'!E74</f>
        <v>2</v>
      </c>
      <c r="F74" t="str">
        <f>FIXED('Hoja1 (2)'!F74,3)</f>
        <v>0,498</v>
      </c>
      <c r="G74" t="str">
        <f>FIXED('Hoja1 (2)'!G74,3)</f>
        <v>0,502</v>
      </c>
      <c r="H74">
        <f>INT('Hoja1 (2)'!H74)</f>
        <v>1625</v>
      </c>
      <c r="I74">
        <f>INT('Hoja1 (2)'!I74)</f>
        <v>1639</v>
      </c>
      <c r="J74" t="str">
        <f>FIXED('Hoja1 (2)'!J74,3)</f>
        <v>0,068</v>
      </c>
      <c r="K74" t="str">
        <f>FIXED('Hoja1 (2)'!K74,3)</f>
        <v>0,226</v>
      </c>
      <c r="L74" t="str">
        <f>FIXED('Hoja1 (2)'!L74,3)</f>
        <v>0,091</v>
      </c>
      <c r="M74">
        <f>INT('Hoja1 (2)'!M74)</f>
        <v>221</v>
      </c>
      <c r="N74">
        <f>INT('Hoja1 (2)'!N74)</f>
        <v>738</v>
      </c>
      <c r="O74">
        <f>INT('Hoja1 (2)'!O74)</f>
        <v>295</v>
      </c>
      <c r="P74">
        <f>INT('Hoja1 (2)'!P74)</f>
        <v>110</v>
      </c>
      <c r="Q74">
        <f>INT('Hoja1 (2)'!Q74)</f>
        <v>111</v>
      </c>
      <c r="R74">
        <f>INT('Hoja1 (2)'!R74)</f>
        <v>366</v>
      </c>
      <c r="S74">
        <f>INT('Hoja1 (2)'!S74)</f>
        <v>372</v>
      </c>
      <c r="T74">
        <f>INT('Hoja1 (2)'!T74)</f>
        <v>142</v>
      </c>
      <c r="U74">
        <f>INT('Hoja1 (2)'!U74)</f>
        <v>153</v>
      </c>
      <c r="V74">
        <f>'Hoja1 (2)'!V74</f>
        <v>19.672000000000001</v>
      </c>
      <c r="W74">
        <f>'Hoja1 (2)'!W74</f>
        <v>52.459000000000003</v>
      </c>
      <c r="X74">
        <f>'Hoja1 (2)'!X74</f>
        <v>27.869</v>
      </c>
      <c r="Z74">
        <v>73</v>
      </c>
    </row>
    <row r="75" spans="1:26" ht="16" x14ac:dyDescent="0.4">
      <c r="A75" s="14" t="s">
        <v>29</v>
      </c>
      <c r="B75" t="str">
        <f>'Hoja1 (2)'!B75</f>
        <v>ALYCE GLEN</v>
      </c>
      <c r="C75">
        <f>INT('Hoja1 (2)'!C75)</f>
        <v>1575</v>
      </c>
      <c r="D75" t="str">
        <f>'Hoja1 (2)'!D75</f>
        <v>medium</v>
      </c>
      <c r="E75">
        <f>'Hoja1 (2)'!E75</f>
        <v>2</v>
      </c>
      <c r="F75" t="str">
        <f>FIXED('Hoja1 (2)'!F75,3)</f>
        <v>0,474</v>
      </c>
      <c r="G75" t="str">
        <f>FIXED('Hoja1 (2)'!G75,3)</f>
        <v>0,526</v>
      </c>
      <c r="H75">
        <f>INT('Hoja1 (2)'!H75)</f>
        <v>746</v>
      </c>
      <c r="I75">
        <f>INT('Hoja1 (2)'!I75)</f>
        <v>828</v>
      </c>
      <c r="J75" t="str">
        <f>FIXED('Hoja1 (2)'!J75,3)</f>
        <v>0,077</v>
      </c>
      <c r="K75" t="str">
        <f>FIXED('Hoja1 (2)'!K75,3)</f>
        <v>0,237</v>
      </c>
      <c r="L75" t="str">
        <f>FIXED('Hoja1 (2)'!L75,3)</f>
        <v>0,112</v>
      </c>
      <c r="M75">
        <f>INT('Hoja1 (2)'!M75)</f>
        <v>121</v>
      </c>
      <c r="N75">
        <f>INT('Hoja1 (2)'!N75)</f>
        <v>373</v>
      </c>
      <c r="O75">
        <f>INT('Hoja1 (2)'!O75)</f>
        <v>176</v>
      </c>
      <c r="P75">
        <f>INT('Hoja1 (2)'!P75)</f>
        <v>56</v>
      </c>
      <c r="Q75">
        <f>INT('Hoja1 (2)'!Q75)</f>
        <v>64</v>
      </c>
      <c r="R75">
        <f>INT('Hoja1 (2)'!R75)</f>
        <v>179</v>
      </c>
      <c r="S75">
        <f>INT('Hoja1 (2)'!S75)</f>
        <v>193</v>
      </c>
      <c r="T75">
        <f>INT('Hoja1 (2)'!T75)</f>
        <v>75</v>
      </c>
      <c r="U75">
        <f>INT('Hoja1 (2)'!U75)</f>
        <v>101</v>
      </c>
      <c r="V75">
        <f>'Hoja1 (2)'!V75</f>
        <v>20</v>
      </c>
      <c r="W75">
        <f>'Hoja1 (2)'!W75</f>
        <v>52.203000000000003</v>
      </c>
      <c r="X75">
        <f>'Hoja1 (2)'!X75</f>
        <v>27.797000000000001</v>
      </c>
      <c r="Z75">
        <v>74</v>
      </c>
    </row>
    <row r="76" spans="1:26" ht="16" x14ac:dyDescent="0.4">
      <c r="A76" s="14" t="s">
        <v>29</v>
      </c>
      <c r="B76" t="str">
        <f>'Hoja1 (2)'!B76</f>
        <v>BAGATELLE (Diego Martin)</v>
      </c>
      <c r="C76">
        <f>INT('Hoja1 (2)'!C76)</f>
        <v>11431</v>
      </c>
      <c r="D76" t="str">
        <f>'Hoja1 (2)'!D76</f>
        <v>medium</v>
      </c>
      <c r="E76">
        <f>'Hoja1 (2)'!E76</f>
        <v>2</v>
      </c>
      <c r="F76" t="str">
        <f>FIXED('Hoja1 (2)'!F76,3)</f>
        <v>0,508</v>
      </c>
      <c r="G76" t="str">
        <f>FIXED('Hoja1 (2)'!G76,3)</f>
        <v>0,492</v>
      </c>
      <c r="H76">
        <f>INT('Hoja1 (2)'!H76)</f>
        <v>5812</v>
      </c>
      <c r="I76">
        <f>INT('Hoja1 (2)'!I76)</f>
        <v>5618</v>
      </c>
      <c r="J76" t="str">
        <f>FIXED('Hoja1 (2)'!J76,3)</f>
        <v>0,095</v>
      </c>
      <c r="K76" t="str">
        <f>FIXED('Hoja1 (2)'!K76,3)</f>
        <v>0,237</v>
      </c>
      <c r="L76" t="str">
        <f>FIXED('Hoja1 (2)'!L76,3)</f>
        <v>0,046</v>
      </c>
      <c r="M76">
        <f>INT('Hoja1 (2)'!M76)</f>
        <v>1080</v>
      </c>
      <c r="N76">
        <f>INT('Hoja1 (2)'!N76)</f>
        <v>2704</v>
      </c>
      <c r="O76">
        <f>INT('Hoja1 (2)'!O76)</f>
        <v>522</v>
      </c>
      <c r="P76">
        <f>INT('Hoja1 (2)'!P76)</f>
        <v>556</v>
      </c>
      <c r="Q76">
        <f>INT('Hoja1 (2)'!Q76)</f>
        <v>523</v>
      </c>
      <c r="R76">
        <f>INT('Hoja1 (2)'!R76)</f>
        <v>1345</v>
      </c>
      <c r="S76">
        <f>INT('Hoja1 (2)'!S76)</f>
        <v>1359</v>
      </c>
      <c r="T76">
        <f>INT('Hoja1 (2)'!T76)</f>
        <v>264</v>
      </c>
      <c r="U76">
        <f>INT('Hoja1 (2)'!U76)</f>
        <v>258</v>
      </c>
      <c r="V76">
        <f>'Hoja1 (2)'!V76</f>
        <v>20</v>
      </c>
      <c r="W76">
        <f>'Hoja1 (2)'!W76</f>
        <v>52.203000000000003</v>
      </c>
      <c r="X76">
        <f>'Hoja1 (2)'!X76</f>
        <v>27.797000000000001</v>
      </c>
      <c r="Z76">
        <v>75</v>
      </c>
    </row>
    <row r="77" spans="1:26" ht="16" x14ac:dyDescent="0.4">
      <c r="A77" s="14" t="s">
        <v>29</v>
      </c>
      <c r="B77" t="str">
        <f>'Hoja1 (2)'!B77</f>
        <v>BAYSHORE</v>
      </c>
      <c r="C77">
        <f>INT('Hoja1 (2)'!C77)</f>
        <v>1015</v>
      </c>
      <c r="D77" t="str">
        <f>'Hoja1 (2)'!D77</f>
        <v>medium</v>
      </c>
      <c r="E77">
        <f>'Hoja1 (2)'!E77</f>
        <v>2</v>
      </c>
      <c r="F77" t="str">
        <f>FIXED('Hoja1 (2)'!F77,3)</f>
        <v>0,451</v>
      </c>
      <c r="G77" t="str">
        <f>FIXED('Hoja1 (2)'!G77,3)</f>
        <v>0,549</v>
      </c>
      <c r="H77">
        <f>INT('Hoja1 (2)'!H77)</f>
        <v>457</v>
      </c>
      <c r="I77">
        <f>INT('Hoja1 (2)'!I77)</f>
        <v>557</v>
      </c>
      <c r="J77" t="str">
        <f>FIXED('Hoja1 (2)'!J77,3)</f>
        <v>0,059</v>
      </c>
      <c r="K77" t="str">
        <f>FIXED('Hoja1 (2)'!K77,3)</f>
        <v>0,219</v>
      </c>
      <c r="L77" t="str">
        <f>FIXED('Hoja1 (2)'!L77,3)</f>
        <v>0,149</v>
      </c>
      <c r="M77">
        <f>INT('Hoja1 (2)'!M77)</f>
        <v>60</v>
      </c>
      <c r="N77">
        <f>INT('Hoja1 (2)'!N77)</f>
        <v>221</v>
      </c>
      <c r="O77">
        <f>INT('Hoja1 (2)'!O77)</f>
        <v>151</v>
      </c>
      <c r="P77">
        <f>INT('Hoja1 (2)'!P77)</f>
        <v>26</v>
      </c>
      <c r="Q77">
        <f>INT('Hoja1 (2)'!Q77)</f>
        <v>34</v>
      </c>
      <c r="R77">
        <f>INT('Hoja1 (2)'!R77)</f>
        <v>109</v>
      </c>
      <c r="S77">
        <f>INT('Hoja1 (2)'!S77)</f>
        <v>112</v>
      </c>
      <c r="T77">
        <f>INT('Hoja1 (2)'!T77)</f>
        <v>63</v>
      </c>
      <c r="U77">
        <f>INT('Hoja1 (2)'!U77)</f>
        <v>87</v>
      </c>
      <c r="V77">
        <f>'Hoja1 (2)'!V77</f>
        <v>20</v>
      </c>
      <c r="W77">
        <f>'Hoja1 (2)'!W77</f>
        <v>52.203000000000003</v>
      </c>
      <c r="X77">
        <f>'Hoja1 (2)'!X77</f>
        <v>27.797000000000001</v>
      </c>
      <c r="Z77">
        <v>76</v>
      </c>
    </row>
    <row r="78" spans="1:26" ht="16" x14ac:dyDescent="0.4">
      <c r="A78" s="14" t="s">
        <v>29</v>
      </c>
      <c r="B78" t="str">
        <f>'Hoja1 (2)'!B78</f>
        <v>BEAU PRES</v>
      </c>
      <c r="C78">
        <f>INT('Hoja1 (2)'!C78)</f>
        <v>2331</v>
      </c>
      <c r="D78" t="str">
        <f>'Hoja1 (2)'!D78</f>
        <v>medium</v>
      </c>
      <c r="E78">
        <f>'Hoja1 (2)'!E78</f>
        <v>2</v>
      </c>
      <c r="F78" t="str">
        <f>FIXED('Hoja1 (2)'!F78,3)</f>
        <v>0,517</v>
      </c>
      <c r="G78" t="str">
        <f>FIXED('Hoja1 (2)'!G78,3)</f>
        <v>0,483</v>
      </c>
      <c r="H78">
        <f>INT('Hoja1 (2)'!H78)</f>
        <v>1204</v>
      </c>
      <c r="I78">
        <f>INT('Hoja1 (2)'!I78)</f>
        <v>1126</v>
      </c>
      <c r="J78" t="str">
        <f>FIXED('Hoja1 (2)'!J78,3)</f>
        <v>0,080</v>
      </c>
      <c r="K78" t="str">
        <f>FIXED('Hoja1 (2)'!K78,3)</f>
        <v>0,244</v>
      </c>
      <c r="L78" t="str">
        <f>FIXED('Hoja1 (2)'!L78,3)</f>
        <v>0,070</v>
      </c>
      <c r="M78">
        <f>INT('Hoja1 (2)'!M78)</f>
        <v>185</v>
      </c>
      <c r="N78">
        <f>INT('Hoja1 (2)'!N78)</f>
        <v>568</v>
      </c>
      <c r="O78">
        <f>INT('Hoja1 (2)'!O78)</f>
        <v>163</v>
      </c>
      <c r="P78">
        <f>INT('Hoja1 (2)'!P78)</f>
        <v>93</v>
      </c>
      <c r="Q78">
        <f>INT('Hoja1 (2)'!Q78)</f>
        <v>92</v>
      </c>
      <c r="R78">
        <f>INT('Hoja1 (2)'!R78)</f>
        <v>286</v>
      </c>
      <c r="S78">
        <f>INT('Hoja1 (2)'!S78)</f>
        <v>281</v>
      </c>
      <c r="T78">
        <f>INT('Hoja1 (2)'!T78)</f>
        <v>79</v>
      </c>
      <c r="U78">
        <f>INT('Hoja1 (2)'!U78)</f>
        <v>84</v>
      </c>
      <c r="V78">
        <f>'Hoja1 (2)'!V78</f>
        <v>20</v>
      </c>
      <c r="W78">
        <f>'Hoja1 (2)'!W78</f>
        <v>52.203000000000003</v>
      </c>
      <c r="X78">
        <f>'Hoja1 (2)'!X78</f>
        <v>27.797000000000001</v>
      </c>
      <c r="Z78">
        <v>77</v>
      </c>
    </row>
    <row r="79" spans="1:26" ht="16" x14ac:dyDescent="0.4">
      <c r="A79" s="14" t="s">
        <v>29</v>
      </c>
      <c r="B79" t="str">
        <f>'Hoja1 (2)'!B79</f>
        <v>BIG YARD</v>
      </c>
      <c r="C79">
        <f>INT('Hoja1 (2)'!C79)</f>
        <v>1857</v>
      </c>
      <c r="D79" t="str">
        <f>'Hoja1 (2)'!D79</f>
        <v>medium</v>
      </c>
      <c r="E79">
        <f>'Hoja1 (2)'!E79</f>
        <v>2</v>
      </c>
      <c r="F79" t="str">
        <f>FIXED('Hoja1 (2)'!F79,3)</f>
        <v>0,466</v>
      </c>
      <c r="G79" t="str">
        <f>FIXED('Hoja1 (2)'!G79,3)</f>
        <v>0,534</v>
      </c>
      <c r="H79">
        <f>INT('Hoja1 (2)'!H79)</f>
        <v>865</v>
      </c>
      <c r="I79">
        <f>INT('Hoja1 (2)'!I79)</f>
        <v>992</v>
      </c>
      <c r="J79" t="str">
        <f>FIXED('Hoja1 (2)'!J79,3)</f>
        <v>0,085</v>
      </c>
      <c r="K79" t="str">
        <f>FIXED('Hoja1 (2)'!K79,3)</f>
        <v>0,230</v>
      </c>
      <c r="L79" t="str">
        <f>FIXED('Hoja1 (2)'!L79,3)</f>
        <v>0,074</v>
      </c>
      <c r="M79">
        <f>INT('Hoja1 (2)'!M79)</f>
        <v>157</v>
      </c>
      <c r="N79">
        <f>INT('Hoja1 (2)'!N79)</f>
        <v>428</v>
      </c>
      <c r="O79">
        <f>INT('Hoja1 (2)'!O79)</f>
        <v>136</v>
      </c>
      <c r="P79">
        <f>INT('Hoja1 (2)'!P79)</f>
        <v>70</v>
      </c>
      <c r="Q79">
        <f>INT('Hoja1 (2)'!Q79)</f>
        <v>86</v>
      </c>
      <c r="R79">
        <f>INT('Hoja1 (2)'!R79)</f>
        <v>203</v>
      </c>
      <c r="S79">
        <f>INT('Hoja1 (2)'!S79)</f>
        <v>224</v>
      </c>
      <c r="T79">
        <f>INT('Hoja1 (2)'!T79)</f>
        <v>60</v>
      </c>
      <c r="U79">
        <f>INT('Hoja1 (2)'!U79)</f>
        <v>76</v>
      </c>
      <c r="V79">
        <f>'Hoja1 (2)'!V79</f>
        <v>20</v>
      </c>
      <c r="W79">
        <f>'Hoja1 (2)'!W79</f>
        <v>52.203000000000003</v>
      </c>
      <c r="X79">
        <f>'Hoja1 (2)'!X79</f>
        <v>27.797000000000001</v>
      </c>
      <c r="Z79">
        <v>78</v>
      </c>
    </row>
    <row r="80" spans="1:26" ht="16" x14ac:dyDescent="0.4">
      <c r="A80" s="14" t="s">
        <v>29</v>
      </c>
      <c r="B80" t="str">
        <f>'Hoja1 (2)'!B80</f>
        <v>BLUE BASIN</v>
      </c>
      <c r="C80">
        <f>INT('Hoja1 (2)'!C80)</f>
        <v>6893</v>
      </c>
      <c r="D80" t="str">
        <f>'Hoja1 (2)'!D80</f>
        <v>medium</v>
      </c>
      <c r="E80">
        <f>'Hoja1 (2)'!E80</f>
        <v>2</v>
      </c>
      <c r="F80" t="str">
        <f>FIXED('Hoja1 (2)'!F80,3)</f>
        <v>0,482</v>
      </c>
      <c r="G80" t="str">
        <f>FIXED('Hoja1 (2)'!G80,3)</f>
        <v>0,518</v>
      </c>
      <c r="H80">
        <f>INT('Hoja1 (2)'!H80)</f>
        <v>3319</v>
      </c>
      <c r="I80">
        <f>INT('Hoja1 (2)'!I80)</f>
        <v>3574</v>
      </c>
      <c r="J80" t="str">
        <f>FIXED('Hoja1 (2)'!J80,3)</f>
        <v>0,087</v>
      </c>
      <c r="K80" t="str">
        <f>FIXED('Hoja1 (2)'!K80,3)</f>
        <v>0,239</v>
      </c>
      <c r="L80" t="str">
        <f>FIXED('Hoja1 (2)'!L80,3)</f>
        <v>0,046</v>
      </c>
      <c r="M80">
        <f>INT('Hoja1 (2)'!M80)</f>
        <v>599</v>
      </c>
      <c r="N80">
        <f>INT('Hoja1 (2)'!N80)</f>
        <v>1648</v>
      </c>
      <c r="O80">
        <f>INT('Hoja1 (2)'!O80)</f>
        <v>317</v>
      </c>
      <c r="P80">
        <f>INT('Hoja1 (2)'!P80)</f>
        <v>267</v>
      </c>
      <c r="Q80">
        <f>INT('Hoja1 (2)'!Q80)</f>
        <v>332</v>
      </c>
      <c r="R80">
        <f>INT('Hoja1 (2)'!R80)</f>
        <v>816</v>
      </c>
      <c r="S80">
        <f>INT('Hoja1 (2)'!S80)</f>
        <v>832</v>
      </c>
      <c r="T80">
        <f>INT('Hoja1 (2)'!T80)</f>
        <v>153</v>
      </c>
      <c r="U80">
        <f>INT('Hoja1 (2)'!U80)</f>
        <v>163</v>
      </c>
      <c r="V80">
        <f>'Hoja1 (2)'!V80</f>
        <v>20</v>
      </c>
      <c r="W80">
        <f>'Hoja1 (2)'!W80</f>
        <v>52.203000000000003</v>
      </c>
      <c r="X80">
        <f>'Hoja1 (2)'!X80</f>
        <v>27.797000000000001</v>
      </c>
      <c r="Z80">
        <v>79</v>
      </c>
    </row>
    <row r="81" spans="1:26" ht="16" x14ac:dyDescent="0.4">
      <c r="A81" s="14" t="s">
        <v>29</v>
      </c>
      <c r="B81" t="str">
        <f>'Hoja1 (2)'!B81</f>
        <v>BLUE RANGE</v>
      </c>
      <c r="C81">
        <f>INT('Hoja1 (2)'!C81)</f>
        <v>1844</v>
      </c>
      <c r="D81" t="str">
        <f>'Hoja1 (2)'!D81</f>
        <v>medium</v>
      </c>
      <c r="E81">
        <f>'Hoja1 (2)'!E81</f>
        <v>2</v>
      </c>
      <c r="F81" t="str">
        <f>FIXED('Hoja1 (2)'!F81,3)</f>
        <v>0,502</v>
      </c>
      <c r="G81" t="str">
        <f>FIXED('Hoja1 (2)'!G81,3)</f>
        <v>0,498</v>
      </c>
      <c r="H81">
        <f>INT('Hoja1 (2)'!H81)</f>
        <v>926</v>
      </c>
      <c r="I81">
        <f>INT('Hoja1 (2)'!I81)</f>
        <v>917</v>
      </c>
      <c r="J81" t="str">
        <f>FIXED('Hoja1 (2)'!J81,3)</f>
        <v>0,065</v>
      </c>
      <c r="K81" t="str">
        <f>FIXED('Hoja1 (2)'!K81,3)</f>
        <v>0,215</v>
      </c>
      <c r="L81" t="str">
        <f>FIXED('Hoja1 (2)'!L81,3)</f>
        <v>0,136</v>
      </c>
      <c r="M81">
        <f>INT('Hoja1 (2)'!M81)</f>
        <v>119</v>
      </c>
      <c r="N81">
        <f>INT('Hoja1 (2)'!N81)</f>
        <v>397</v>
      </c>
      <c r="O81">
        <f>INT('Hoja1 (2)'!O81)</f>
        <v>251</v>
      </c>
      <c r="P81">
        <f>INT('Hoja1 (2)'!P81)</f>
        <v>69</v>
      </c>
      <c r="Q81">
        <f>INT('Hoja1 (2)'!Q81)</f>
        <v>50</v>
      </c>
      <c r="R81">
        <f>INT('Hoja1 (2)'!R81)</f>
        <v>186</v>
      </c>
      <c r="S81">
        <f>INT('Hoja1 (2)'!S81)</f>
        <v>210</v>
      </c>
      <c r="T81">
        <f>INT('Hoja1 (2)'!T81)</f>
        <v>122</v>
      </c>
      <c r="U81">
        <f>INT('Hoja1 (2)'!U81)</f>
        <v>128</v>
      </c>
      <c r="V81">
        <f>'Hoja1 (2)'!V81</f>
        <v>20</v>
      </c>
      <c r="W81">
        <f>'Hoja1 (2)'!W81</f>
        <v>52.203000000000003</v>
      </c>
      <c r="X81">
        <f>'Hoja1 (2)'!X81</f>
        <v>27.797000000000001</v>
      </c>
      <c r="Z81">
        <v>80</v>
      </c>
    </row>
    <row r="82" spans="1:26" ht="16" x14ac:dyDescent="0.4">
      <c r="A82" s="14" t="s">
        <v>29</v>
      </c>
      <c r="B82" t="str">
        <f>'Hoja1 (2)'!B82</f>
        <v>BOISSIERE</v>
      </c>
      <c r="C82">
        <f>INT('Hoja1 (2)'!C82)</f>
        <v>2495</v>
      </c>
      <c r="D82" t="str">
        <f>'Hoja1 (2)'!D82</f>
        <v>medium</v>
      </c>
      <c r="E82">
        <f>'Hoja1 (2)'!E82</f>
        <v>2</v>
      </c>
      <c r="F82" t="str">
        <f>FIXED('Hoja1 (2)'!F82,3)</f>
        <v>0,474</v>
      </c>
      <c r="G82" t="str">
        <f>FIXED('Hoja1 (2)'!G82,3)</f>
        <v>0,526</v>
      </c>
      <c r="H82">
        <f>INT('Hoja1 (2)'!H82)</f>
        <v>1183</v>
      </c>
      <c r="I82">
        <f>INT('Hoja1 (2)'!I82)</f>
        <v>1311</v>
      </c>
      <c r="J82" t="str">
        <f>FIXED('Hoja1 (2)'!J82,3)</f>
        <v>0,062</v>
      </c>
      <c r="K82" t="str">
        <f>FIXED('Hoja1 (2)'!K82,3)</f>
        <v>0,238</v>
      </c>
      <c r="L82" t="str">
        <f>FIXED('Hoja1 (2)'!L82,3)</f>
        <v>0,117</v>
      </c>
      <c r="M82">
        <f>INT('Hoja1 (2)'!M82)</f>
        <v>154</v>
      </c>
      <c r="N82">
        <f>INT('Hoja1 (2)'!N82)</f>
        <v>593</v>
      </c>
      <c r="O82">
        <f>INT('Hoja1 (2)'!O82)</f>
        <v>291</v>
      </c>
      <c r="P82">
        <f>INT('Hoja1 (2)'!P82)</f>
        <v>67</v>
      </c>
      <c r="Q82">
        <f>INT('Hoja1 (2)'!Q82)</f>
        <v>87</v>
      </c>
      <c r="R82">
        <f>INT('Hoja1 (2)'!R82)</f>
        <v>295</v>
      </c>
      <c r="S82">
        <f>INT('Hoja1 (2)'!S82)</f>
        <v>297</v>
      </c>
      <c r="T82">
        <f>INT('Hoja1 (2)'!T82)</f>
        <v>127</v>
      </c>
      <c r="U82">
        <f>INT('Hoja1 (2)'!U82)</f>
        <v>163</v>
      </c>
      <c r="V82">
        <f>'Hoja1 (2)'!V82</f>
        <v>20</v>
      </c>
      <c r="W82">
        <f>'Hoja1 (2)'!W82</f>
        <v>52.203000000000003</v>
      </c>
      <c r="X82">
        <f>'Hoja1 (2)'!X82</f>
        <v>27.797000000000001</v>
      </c>
      <c r="Z82">
        <v>81</v>
      </c>
    </row>
    <row r="83" spans="1:26" ht="16" x14ac:dyDescent="0.4">
      <c r="A83" s="14" t="s">
        <v>29</v>
      </c>
      <c r="B83" t="str">
        <f>'Hoja1 (2)'!B83</f>
        <v>CAMERON ROAD</v>
      </c>
      <c r="C83">
        <f>INT('Hoja1 (2)'!C83)</f>
        <v>2055</v>
      </c>
      <c r="D83" t="str">
        <f>'Hoja1 (2)'!D83</f>
        <v>medium</v>
      </c>
      <c r="E83">
        <f>'Hoja1 (2)'!E83</f>
        <v>2</v>
      </c>
      <c r="F83" t="str">
        <f>FIXED('Hoja1 (2)'!F83,3)</f>
        <v>0,520</v>
      </c>
      <c r="G83" t="str">
        <f>FIXED('Hoja1 (2)'!G83,3)</f>
        <v>0,480</v>
      </c>
      <c r="H83">
        <f>INT('Hoja1 (2)'!H83)</f>
        <v>1070</v>
      </c>
      <c r="I83">
        <f>INT('Hoja1 (2)'!I83)</f>
        <v>985</v>
      </c>
      <c r="J83" t="str">
        <f>FIXED('Hoja1 (2)'!J83,3)</f>
        <v>0,069</v>
      </c>
      <c r="K83" t="str">
        <f>FIXED('Hoja1 (2)'!K83,3)</f>
        <v>0,241</v>
      </c>
      <c r="L83" t="str">
        <f>FIXED('Hoja1 (2)'!L83,3)</f>
        <v>0,061</v>
      </c>
      <c r="M83">
        <f>INT('Hoja1 (2)'!M83)</f>
        <v>142</v>
      </c>
      <c r="N83">
        <f>INT('Hoja1 (2)'!N83)</f>
        <v>496</v>
      </c>
      <c r="O83">
        <f>INT('Hoja1 (2)'!O83)</f>
        <v>126</v>
      </c>
      <c r="P83">
        <f>INT('Hoja1 (2)'!P83)</f>
        <v>69</v>
      </c>
      <c r="Q83">
        <f>INT('Hoja1 (2)'!Q83)</f>
        <v>72</v>
      </c>
      <c r="R83">
        <f>INT('Hoja1 (2)'!R83)</f>
        <v>262</v>
      </c>
      <c r="S83">
        <f>INT('Hoja1 (2)'!S83)</f>
        <v>233</v>
      </c>
      <c r="T83">
        <f>INT('Hoja1 (2)'!T83)</f>
        <v>64</v>
      </c>
      <c r="U83">
        <f>INT('Hoja1 (2)'!U83)</f>
        <v>61</v>
      </c>
      <c r="V83">
        <f>'Hoja1 (2)'!V83</f>
        <v>20</v>
      </c>
      <c r="W83">
        <f>'Hoja1 (2)'!W83</f>
        <v>52.203000000000003</v>
      </c>
      <c r="X83">
        <f>'Hoja1 (2)'!X83</f>
        <v>27.797000000000001</v>
      </c>
      <c r="Z83">
        <v>82</v>
      </c>
    </row>
    <row r="84" spans="1:26" ht="16" x14ac:dyDescent="0.4">
      <c r="A84" s="14" t="s">
        <v>29</v>
      </c>
      <c r="B84" t="str">
        <f>'Hoja1 (2)'!B84</f>
        <v>CARENAGE</v>
      </c>
      <c r="C84">
        <f>INT('Hoja1 (2)'!C84)</f>
        <v>11249</v>
      </c>
      <c r="D84" t="str">
        <f>'Hoja1 (2)'!D84</f>
        <v>medium</v>
      </c>
      <c r="E84">
        <f>'Hoja1 (2)'!E84</f>
        <v>2</v>
      </c>
      <c r="F84" t="str">
        <f>FIXED('Hoja1 (2)'!F84,3)</f>
        <v>0,501</v>
      </c>
      <c r="G84" t="str">
        <f>FIXED('Hoja1 (2)'!G84,3)</f>
        <v>0,499</v>
      </c>
      <c r="H84">
        <f>INT('Hoja1 (2)'!H84)</f>
        <v>5632</v>
      </c>
      <c r="I84">
        <f>INT('Hoja1 (2)'!I84)</f>
        <v>5616</v>
      </c>
      <c r="J84" t="str">
        <f>FIXED('Hoja1 (2)'!J84,3)</f>
        <v>0,083</v>
      </c>
      <c r="K84" t="str">
        <f>FIXED('Hoja1 (2)'!K84,3)</f>
        <v>0,243</v>
      </c>
      <c r="L84" t="str">
        <f>FIXED('Hoja1 (2)'!L84,3)</f>
        <v>0,074</v>
      </c>
      <c r="M84">
        <f>INT('Hoja1 (2)'!M84)</f>
        <v>934</v>
      </c>
      <c r="N84">
        <f>INT('Hoja1 (2)'!N84)</f>
        <v>2738</v>
      </c>
      <c r="O84">
        <f>INT('Hoja1 (2)'!O84)</f>
        <v>829</v>
      </c>
      <c r="P84">
        <f>INT('Hoja1 (2)'!P84)</f>
        <v>465</v>
      </c>
      <c r="Q84">
        <f>INT('Hoja1 (2)'!Q84)</f>
        <v>468</v>
      </c>
      <c r="R84">
        <f>INT('Hoja1 (2)'!R84)</f>
        <v>1344</v>
      </c>
      <c r="S84">
        <f>INT('Hoja1 (2)'!S84)</f>
        <v>1394</v>
      </c>
      <c r="T84">
        <f>INT('Hoja1 (2)'!T84)</f>
        <v>393</v>
      </c>
      <c r="U84">
        <f>INT('Hoja1 (2)'!U84)</f>
        <v>435</v>
      </c>
      <c r="V84">
        <f>'Hoja1 (2)'!V84</f>
        <v>20</v>
      </c>
      <c r="W84">
        <f>'Hoja1 (2)'!W84</f>
        <v>52.203000000000003</v>
      </c>
      <c r="X84">
        <f>'Hoja1 (2)'!X84</f>
        <v>27.797000000000001</v>
      </c>
      <c r="Z84">
        <v>83</v>
      </c>
    </row>
    <row r="85" spans="1:26" ht="16" x14ac:dyDescent="0.4">
      <c r="A85" s="14" t="s">
        <v>29</v>
      </c>
      <c r="B85" t="str">
        <f>'Hoja1 (2)'!B85</f>
        <v>CHAGUARAMAS</v>
      </c>
      <c r="C85">
        <f>INT('Hoja1 (2)'!C85)</f>
        <v>521</v>
      </c>
      <c r="D85" t="str">
        <f>'Hoja1 (2)'!D85</f>
        <v>medium</v>
      </c>
      <c r="E85">
        <f>'Hoja1 (2)'!E85</f>
        <v>2</v>
      </c>
      <c r="F85" t="str">
        <f>FIXED('Hoja1 (2)'!F85,3)</f>
        <v>0,895</v>
      </c>
      <c r="G85" t="str">
        <f>FIXED('Hoja1 (2)'!G85,3)</f>
        <v>0,105</v>
      </c>
      <c r="H85">
        <f>INT('Hoja1 (2)'!H85)</f>
        <v>466</v>
      </c>
      <c r="I85">
        <f>INT('Hoja1 (2)'!I85)</f>
        <v>54</v>
      </c>
      <c r="J85" t="str">
        <f>FIXED('Hoja1 (2)'!J85,3)</f>
        <v>0,002</v>
      </c>
      <c r="K85" t="str">
        <f>FIXED('Hoja1 (2)'!K85,3)</f>
        <v>0,114</v>
      </c>
      <c r="L85" t="str">
        <f>FIXED('Hoja1 (2)'!L85,3)</f>
        <v>0,378</v>
      </c>
      <c r="M85">
        <f>INT('Hoja1 (2)'!M85)</f>
        <v>1</v>
      </c>
      <c r="N85">
        <f>INT('Hoja1 (2)'!N85)</f>
        <v>59</v>
      </c>
      <c r="O85">
        <f>INT('Hoja1 (2)'!O85)</f>
        <v>196</v>
      </c>
      <c r="P85">
        <f>INT('Hoja1 (2)'!P85)</f>
        <v>0</v>
      </c>
      <c r="Q85">
        <f>INT('Hoja1 (2)'!Q85)</f>
        <v>1</v>
      </c>
      <c r="R85">
        <f>INT('Hoja1 (2)'!R85)</f>
        <v>46</v>
      </c>
      <c r="S85">
        <f>INT('Hoja1 (2)'!S85)</f>
        <v>12</v>
      </c>
      <c r="T85">
        <f>INT('Hoja1 (2)'!T85)</f>
        <v>184</v>
      </c>
      <c r="U85">
        <f>INT('Hoja1 (2)'!U85)</f>
        <v>12</v>
      </c>
      <c r="V85">
        <f>'Hoja1 (2)'!V85</f>
        <v>20</v>
      </c>
      <c r="W85">
        <f>'Hoja1 (2)'!W85</f>
        <v>52.203000000000003</v>
      </c>
      <c r="X85">
        <f>'Hoja1 (2)'!X85</f>
        <v>27.797000000000001</v>
      </c>
      <c r="Z85">
        <v>84</v>
      </c>
    </row>
    <row r="86" spans="1:26" ht="16" x14ac:dyDescent="0.4">
      <c r="A86" s="14" t="s">
        <v>29</v>
      </c>
      <c r="B86" t="str">
        <f>'Hoja1 (2)'!B86</f>
        <v>CHAMP ELYSEES</v>
      </c>
      <c r="C86">
        <f>INT('Hoja1 (2)'!C86)</f>
        <v>1855</v>
      </c>
      <c r="D86" t="str">
        <f>'Hoja1 (2)'!D86</f>
        <v>medium</v>
      </c>
      <c r="E86">
        <f>'Hoja1 (2)'!E86</f>
        <v>2</v>
      </c>
      <c r="F86" t="str">
        <f>FIXED('Hoja1 (2)'!F86,3)</f>
        <v>0,459</v>
      </c>
      <c r="G86" t="str">
        <f>FIXED('Hoja1 (2)'!G86,3)</f>
        <v>0,541</v>
      </c>
      <c r="H86">
        <f>INT('Hoja1 (2)'!H86)</f>
        <v>851</v>
      </c>
      <c r="I86">
        <f>INT('Hoja1 (2)'!I86)</f>
        <v>1004</v>
      </c>
      <c r="J86" t="str">
        <f>FIXED('Hoja1 (2)'!J86,3)</f>
        <v>0,045</v>
      </c>
      <c r="K86" t="str">
        <f>FIXED('Hoja1 (2)'!K86,3)</f>
        <v>0,241</v>
      </c>
      <c r="L86" t="str">
        <f>FIXED('Hoja1 (2)'!L86,3)</f>
        <v>0,134</v>
      </c>
      <c r="M86">
        <f>INT('Hoja1 (2)'!M86)</f>
        <v>84</v>
      </c>
      <c r="N86">
        <f>INT('Hoja1 (2)'!N86)</f>
        <v>447</v>
      </c>
      <c r="O86">
        <f>INT('Hoja1 (2)'!O86)</f>
        <v>249</v>
      </c>
      <c r="P86">
        <f>INT('Hoja1 (2)'!P86)</f>
        <v>37</v>
      </c>
      <c r="Q86">
        <f>INT('Hoja1 (2)'!Q86)</f>
        <v>46</v>
      </c>
      <c r="R86">
        <f>INT('Hoja1 (2)'!R86)</f>
        <v>215</v>
      </c>
      <c r="S86">
        <f>INT('Hoja1 (2)'!S86)</f>
        <v>232</v>
      </c>
      <c r="T86">
        <f>INT('Hoja1 (2)'!T86)</f>
        <v>103</v>
      </c>
      <c r="U86">
        <f>INT('Hoja1 (2)'!U86)</f>
        <v>145</v>
      </c>
      <c r="V86">
        <f>'Hoja1 (2)'!V86</f>
        <v>20</v>
      </c>
      <c r="W86">
        <f>'Hoja1 (2)'!W86</f>
        <v>52.203000000000003</v>
      </c>
      <c r="X86">
        <f>'Hoja1 (2)'!X86</f>
        <v>27.797000000000001</v>
      </c>
      <c r="Z86">
        <v>85</v>
      </c>
    </row>
    <row r="87" spans="1:26" ht="16" x14ac:dyDescent="0.4">
      <c r="A87" s="14" t="s">
        <v>29</v>
      </c>
      <c r="B87" t="str">
        <f>'Hoja1 (2)'!B87</f>
        <v>COVIGNE</v>
      </c>
      <c r="C87">
        <f>INT('Hoja1 (2)'!C87)</f>
        <v>7932</v>
      </c>
      <c r="D87" t="str">
        <f>'Hoja1 (2)'!D87</f>
        <v>medium</v>
      </c>
      <c r="E87">
        <f>'Hoja1 (2)'!E87</f>
        <v>2</v>
      </c>
      <c r="F87" t="str">
        <f>FIXED('Hoja1 (2)'!F87,3)</f>
        <v>0,491</v>
      </c>
      <c r="G87" t="str">
        <f>FIXED('Hoja1 (2)'!G87,3)</f>
        <v>0,509</v>
      </c>
      <c r="H87">
        <f>INT('Hoja1 (2)'!H87)</f>
        <v>3893</v>
      </c>
      <c r="I87">
        <f>INT('Hoja1 (2)'!I87)</f>
        <v>4038</v>
      </c>
      <c r="J87" t="str">
        <f>FIXED('Hoja1 (2)'!J87,3)</f>
        <v>0,071</v>
      </c>
      <c r="K87" t="str">
        <f>FIXED('Hoja1 (2)'!K87,3)</f>
        <v>0,246</v>
      </c>
      <c r="L87" t="str">
        <f>FIXED('Hoja1 (2)'!L87,3)</f>
        <v>0,070</v>
      </c>
      <c r="M87">
        <f>INT('Hoja1 (2)'!M87)</f>
        <v>564</v>
      </c>
      <c r="N87">
        <f>INT('Hoja1 (2)'!N87)</f>
        <v>1947</v>
      </c>
      <c r="O87">
        <f>INT('Hoja1 (2)'!O87)</f>
        <v>558</v>
      </c>
      <c r="P87">
        <f>INT('Hoja1 (2)'!P87)</f>
        <v>251</v>
      </c>
      <c r="Q87">
        <f>INT('Hoja1 (2)'!Q87)</f>
        <v>313</v>
      </c>
      <c r="R87">
        <f>INT('Hoja1 (2)'!R87)</f>
        <v>958</v>
      </c>
      <c r="S87">
        <f>INT('Hoja1 (2)'!S87)</f>
        <v>989</v>
      </c>
      <c r="T87">
        <f>INT('Hoja1 (2)'!T87)</f>
        <v>274</v>
      </c>
      <c r="U87">
        <f>INT('Hoja1 (2)'!U87)</f>
        <v>284</v>
      </c>
      <c r="V87">
        <f>'Hoja1 (2)'!V87</f>
        <v>20</v>
      </c>
      <c r="W87">
        <f>'Hoja1 (2)'!W87</f>
        <v>52.203000000000003</v>
      </c>
      <c r="X87">
        <f>'Hoja1 (2)'!X87</f>
        <v>27.797000000000001</v>
      </c>
      <c r="Z87">
        <v>86</v>
      </c>
    </row>
    <row r="88" spans="1:26" ht="16" x14ac:dyDescent="0.4">
      <c r="A88" s="14" t="s">
        <v>29</v>
      </c>
      <c r="B88" t="str">
        <f>'Hoja1 (2)'!B88</f>
        <v>DIAMOND VALE</v>
      </c>
      <c r="C88">
        <f>INT('Hoja1 (2)'!C88)</f>
        <v>10745</v>
      </c>
      <c r="D88" t="str">
        <f>'Hoja1 (2)'!D88</f>
        <v>medium</v>
      </c>
      <c r="E88">
        <f>'Hoja1 (2)'!E88</f>
        <v>2</v>
      </c>
      <c r="F88" t="str">
        <f>FIXED('Hoja1 (2)'!F88,3)</f>
        <v>0,459</v>
      </c>
      <c r="G88" t="str">
        <f>FIXED('Hoja1 (2)'!G88,3)</f>
        <v>0,541</v>
      </c>
      <c r="H88">
        <f>INT('Hoja1 (2)'!H88)</f>
        <v>4929</v>
      </c>
      <c r="I88">
        <f>INT('Hoja1 (2)'!I88)</f>
        <v>5816</v>
      </c>
      <c r="J88" t="str">
        <f>FIXED('Hoja1 (2)'!J88,3)</f>
        <v>0,059</v>
      </c>
      <c r="K88" t="str">
        <f>FIXED('Hoja1 (2)'!K88,3)</f>
        <v>0,223</v>
      </c>
      <c r="L88" t="str">
        <f>FIXED('Hoja1 (2)'!L88,3)</f>
        <v>0,153</v>
      </c>
      <c r="M88">
        <f>INT('Hoja1 (2)'!M88)</f>
        <v>637</v>
      </c>
      <c r="N88">
        <f>INT('Hoja1 (2)'!N88)</f>
        <v>2396</v>
      </c>
      <c r="O88">
        <f>INT('Hoja1 (2)'!O88)</f>
        <v>1646</v>
      </c>
      <c r="P88">
        <f>INT('Hoja1 (2)'!P88)</f>
        <v>300</v>
      </c>
      <c r="Q88">
        <f>INT('Hoja1 (2)'!Q88)</f>
        <v>336</v>
      </c>
      <c r="R88">
        <f>INT('Hoja1 (2)'!R88)</f>
        <v>1125</v>
      </c>
      <c r="S88">
        <f>INT('Hoja1 (2)'!S88)</f>
        <v>1270</v>
      </c>
      <c r="T88">
        <f>INT('Hoja1 (2)'!T88)</f>
        <v>681</v>
      </c>
      <c r="U88">
        <f>INT('Hoja1 (2)'!U88)</f>
        <v>964</v>
      </c>
      <c r="V88">
        <f>'Hoja1 (2)'!V88</f>
        <v>20</v>
      </c>
      <c r="W88">
        <f>'Hoja1 (2)'!W88</f>
        <v>52.203000000000003</v>
      </c>
      <c r="X88">
        <f>'Hoja1 (2)'!X88</f>
        <v>27.797000000000001</v>
      </c>
      <c r="Z88">
        <v>87</v>
      </c>
    </row>
    <row r="89" spans="1:26" ht="16" x14ac:dyDescent="0.4">
      <c r="A89" s="14" t="s">
        <v>29</v>
      </c>
      <c r="B89" t="str">
        <f>'Hoja1 (2)'!B89</f>
        <v>DIBE / BELLE VUE</v>
      </c>
      <c r="C89">
        <f>INT('Hoja1 (2)'!C89)</f>
        <v>6575</v>
      </c>
      <c r="D89" t="str">
        <f>'Hoja1 (2)'!D89</f>
        <v>medium</v>
      </c>
      <c r="E89">
        <f>'Hoja1 (2)'!E89</f>
        <v>2</v>
      </c>
      <c r="F89" t="str">
        <f>FIXED('Hoja1 (2)'!F89,3)</f>
        <v>0,500</v>
      </c>
      <c r="G89" t="str">
        <f>FIXED('Hoja1 (2)'!G89,3)</f>
        <v>0,500</v>
      </c>
      <c r="H89">
        <f>INT('Hoja1 (2)'!H89)</f>
        <v>3285</v>
      </c>
      <c r="I89">
        <f>INT('Hoja1 (2)'!I89)</f>
        <v>3289</v>
      </c>
      <c r="J89" t="str">
        <f>FIXED('Hoja1 (2)'!J89,3)</f>
        <v>0,086</v>
      </c>
      <c r="K89" t="str">
        <f>FIXED('Hoja1 (2)'!K89,3)</f>
        <v>0,236</v>
      </c>
      <c r="L89" t="str">
        <f>FIXED('Hoja1 (2)'!L89,3)</f>
        <v>0,066</v>
      </c>
      <c r="M89">
        <f>INT('Hoja1 (2)'!M89)</f>
        <v>564</v>
      </c>
      <c r="N89">
        <f>INT('Hoja1 (2)'!N89)</f>
        <v>1550</v>
      </c>
      <c r="O89">
        <f>INT('Hoja1 (2)'!O89)</f>
        <v>435</v>
      </c>
      <c r="P89">
        <f>INT('Hoja1 (2)'!P89)</f>
        <v>297</v>
      </c>
      <c r="Q89">
        <f>INT('Hoja1 (2)'!Q89)</f>
        <v>267</v>
      </c>
      <c r="R89">
        <f>INT('Hoja1 (2)'!R89)</f>
        <v>792</v>
      </c>
      <c r="S89">
        <f>INT('Hoja1 (2)'!S89)</f>
        <v>758</v>
      </c>
      <c r="T89">
        <f>INT('Hoja1 (2)'!T89)</f>
        <v>199</v>
      </c>
      <c r="U89">
        <f>INT('Hoja1 (2)'!U89)</f>
        <v>236</v>
      </c>
      <c r="V89">
        <f>'Hoja1 (2)'!V89</f>
        <v>20</v>
      </c>
      <c r="W89">
        <f>'Hoja1 (2)'!W89</f>
        <v>52.203000000000003</v>
      </c>
      <c r="X89">
        <f>'Hoja1 (2)'!X89</f>
        <v>27.797000000000001</v>
      </c>
      <c r="Z89">
        <v>88</v>
      </c>
    </row>
    <row r="90" spans="1:26" ht="16" x14ac:dyDescent="0.4">
      <c r="A90" s="14" t="s">
        <v>29</v>
      </c>
      <c r="B90" t="str">
        <f>'Hoja1 (2)'!B90</f>
        <v>DIEGO MARTIN INDUSTRIAL ESTATE</v>
      </c>
      <c r="C90">
        <f>INT('Hoja1 (2)'!C90)</f>
        <v>2194</v>
      </c>
      <c r="D90" t="str">
        <f>'Hoja1 (2)'!D90</f>
        <v>medium</v>
      </c>
      <c r="E90">
        <f>'Hoja1 (2)'!E90</f>
        <v>2</v>
      </c>
      <c r="F90" t="str">
        <f>FIXED('Hoja1 (2)'!F90,3)</f>
        <v>0,490</v>
      </c>
      <c r="G90" t="str">
        <f>FIXED('Hoja1 (2)'!G90,3)</f>
        <v>0,510</v>
      </c>
      <c r="H90">
        <f>INT('Hoja1 (2)'!H90)</f>
        <v>1074</v>
      </c>
      <c r="I90">
        <f>INT('Hoja1 (2)'!I90)</f>
        <v>1120</v>
      </c>
      <c r="J90" t="str">
        <f>FIXED('Hoja1 (2)'!J90,3)</f>
        <v>0,087</v>
      </c>
      <c r="K90" t="str">
        <f>FIXED('Hoja1 (2)'!K90,3)</f>
        <v>0,217</v>
      </c>
      <c r="L90" t="str">
        <f>FIXED('Hoja1 (2)'!L90,3)</f>
        <v>0,053</v>
      </c>
      <c r="M90">
        <f>INT('Hoja1 (2)'!M90)</f>
        <v>190</v>
      </c>
      <c r="N90">
        <f>INT('Hoja1 (2)'!N90)</f>
        <v>476</v>
      </c>
      <c r="O90">
        <f>INT('Hoja1 (2)'!O90)</f>
        <v>117</v>
      </c>
      <c r="P90">
        <f>INT('Hoja1 (2)'!P90)</f>
        <v>85</v>
      </c>
      <c r="Q90">
        <f>INT('Hoja1 (2)'!Q90)</f>
        <v>104</v>
      </c>
      <c r="R90">
        <f>INT('Hoja1 (2)'!R90)</f>
        <v>233</v>
      </c>
      <c r="S90">
        <f>INT('Hoja1 (2)'!S90)</f>
        <v>243</v>
      </c>
      <c r="T90">
        <f>INT('Hoja1 (2)'!T90)</f>
        <v>61</v>
      </c>
      <c r="U90">
        <f>INT('Hoja1 (2)'!U90)</f>
        <v>55</v>
      </c>
      <c r="V90">
        <f>'Hoja1 (2)'!V90</f>
        <v>20</v>
      </c>
      <c r="W90">
        <f>'Hoja1 (2)'!W90</f>
        <v>52.203000000000003</v>
      </c>
      <c r="X90">
        <f>'Hoja1 (2)'!X90</f>
        <v>27.797000000000001</v>
      </c>
      <c r="Z90">
        <v>89</v>
      </c>
    </row>
    <row r="91" spans="1:26" ht="16" x14ac:dyDescent="0.4">
      <c r="A91" s="14" t="s">
        <v>29</v>
      </c>
      <c r="B91" t="str">
        <f>'Hoja1 (2)'!B91</f>
        <v>DIEGO MARTIN PROPER</v>
      </c>
      <c r="C91">
        <f>INT('Hoja1 (2)'!C91)</f>
        <v>11813</v>
      </c>
      <c r="D91" t="str">
        <f>'Hoja1 (2)'!D91</f>
        <v>medium</v>
      </c>
      <c r="E91">
        <f>'Hoja1 (2)'!E91</f>
        <v>2</v>
      </c>
      <c r="F91" t="str">
        <f>FIXED('Hoja1 (2)'!F91,3)</f>
        <v>0,485</v>
      </c>
      <c r="G91" t="str">
        <f>FIXED('Hoja1 (2)'!G91,3)</f>
        <v>0,515</v>
      </c>
      <c r="H91">
        <f>INT('Hoja1 (2)'!H91)</f>
        <v>5734</v>
      </c>
      <c r="I91">
        <f>INT('Hoja1 (2)'!I91)</f>
        <v>6078</v>
      </c>
      <c r="J91" t="str">
        <f>FIXED('Hoja1 (2)'!J91,3)</f>
        <v>0,068</v>
      </c>
      <c r="K91" t="str">
        <f>FIXED('Hoja1 (2)'!K91,3)</f>
        <v>0,243</v>
      </c>
      <c r="L91" t="str">
        <f>FIXED('Hoja1 (2)'!L91,3)</f>
        <v>0,108</v>
      </c>
      <c r="M91">
        <f>INT('Hoja1 (2)'!M91)</f>
        <v>803</v>
      </c>
      <c r="N91">
        <f>INT('Hoja1 (2)'!N91)</f>
        <v>2872</v>
      </c>
      <c r="O91">
        <f>INT('Hoja1 (2)'!O91)</f>
        <v>1279</v>
      </c>
      <c r="P91">
        <f>INT('Hoja1 (2)'!P91)</f>
        <v>412</v>
      </c>
      <c r="Q91">
        <f>INT('Hoja1 (2)'!Q91)</f>
        <v>391</v>
      </c>
      <c r="R91">
        <f>INT('Hoja1 (2)'!R91)</f>
        <v>1401</v>
      </c>
      <c r="S91">
        <f>INT('Hoja1 (2)'!S91)</f>
        <v>1470</v>
      </c>
      <c r="T91">
        <f>INT('Hoja1 (2)'!T91)</f>
        <v>564</v>
      </c>
      <c r="U91">
        <f>INT('Hoja1 (2)'!U91)</f>
        <v>714</v>
      </c>
      <c r="V91">
        <f>'Hoja1 (2)'!V91</f>
        <v>20</v>
      </c>
      <c r="W91">
        <f>'Hoja1 (2)'!W91</f>
        <v>52.203000000000003</v>
      </c>
      <c r="X91">
        <f>'Hoja1 (2)'!X91</f>
        <v>27.797000000000001</v>
      </c>
      <c r="Z91">
        <v>90</v>
      </c>
    </row>
    <row r="92" spans="1:26" ht="16" x14ac:dyDescent="0.4">
      <c r="A92" s="14" t="s">
        <v>29</v>
      </c>
      <c r="B92" t="str">
        <f>'Hoja1 (2)'!B92</f>
        <v>FAIRWAYS</v>
      </c>
      <c r="C92">
        <f>INT('Hoja1 (2)'!C92)</f>
        <v>1987</v>
      </c>
      <c r="D92" t="str">
        <f>'Hoja1 (2)'!D92</f>
        <v>medium</v>
      </c>
      <c r="E92">
        <f>'Hoja1 (2)'!E92</f>
        <v>2</v>
      </c>
      <c r="F92" t="str">
        <f>FIXED('Hoja1 (2)'!F92,3)</f>
        <v>0,490</v>
      </c>
      <c r="G92" t="str">
        <f>FIXED('Hoja1 (2)'!G92,3)</f>
        <v>0,510</v>
      </c>
      <c r="H92">
        <f>INT('Hoja1 (2)'!H92)</f>
        <v>974</v>
      </c>
      <c r="I92">
        <f>INT('Hoja1 (2)'!I92)</f>
        <v>1013</v>
      </c>
      <c r="J92" t="str">
        <f>FIXED('Hoja1 (2)'!J92,3)</f>
        <v>0,060</v>
      </c>
      <c r="K92" t="str">
        <f>FIXED('Hoja1 (2)'!K92,3)</f>
        <v>0,238</v>
      </c>
      <c r="L92" t="str">
        <f>FIXED('Hoja1 (2)'!L92,3)</f>
        <v>0,112</v>
      </c>
      <c r="M92">
        <f>INT('Hoja1 (2)'!M92)</f>
        <v>119</v>
      </c>
      <c r="N92">
        <f>INT('Hoja1 (2)'!N92)</f>
        <v>472</v>
      </c>
      <c r="O92">
        <f>INT('Hoja1 (2)'!O92)</f>
        <v>223</v>
      </c>
      <c r="P92">
        <f>INT('Hoja1 (2)'!P92)</f>
        <v>67</v>
      </c>
      <c r="Q92">
        <f>INT('Hoja1 (2)'!Q92)</f>
        <v>52</v>
      </c>
      <c r="R92">
        <f>INT('Hoja1 (2)'!R92)</f>
        <v>215</v>
      </c>
      <c r="S92">
        <f>INT('Hoja1 (2)'!S92)</f>
        <v>257</v>
      </c>
      <c r="T92">
        <f>INT('Hoja1 (2)'!T92)</f>
        <v>103</v>
      </c>
      <c r="U92">
        <f>INT('Hoja1 (2)'!U92)</f>
        <v>119</v>
      </c>
      <c r="V92">
        <f>'Hoja1 (2)'!V92</f>
        <v>20</v>
      </c>
      <c r="W92">
        <f>'Hoja1 (2)'!W92</f>
        <v>52.203000000000003</v>
      </c>
      <c r="X92">
        <f>'Hoja1 (2)'!X92</f>
        <v>27.797000000000001</v>
      </c>
      <c r="Z92">
        <v>91</v>
      </c>
    </row>
    <row r="93" spans="1:26" ht="16" x14ac:dyDescent="0.4">
      <c r="A93" s="14" t="s">
        <v>29</v>
      </c>
      <c r="B93" t="str">
        <f>'Hoja1 (2)'!B93</f>
        <v>FORT GEORGE</v>
      </c>
      <c r="C93">
        <f>INT('Hoja1 (2)'!C93)</f>
        <v>587</v>
      </c>
      <c r="D93" t="str">
        <f>'Hoja1 (2)'!D93</f>
        <v>medium</v>
      </c>
      <c r="E93">
        <f>'Hoja1 (2)'!E93</f>
        <v>2</v>
      </c>
      <c r="F93" t="str">
        <f>FIXED('Hoja1 (2)'!F93,3)</f>
        <v>0,531</v>
      </c>
      <c r="G93" t="str">
        <f>FIXED('Hoja1 (2)'!G93,3)</f>
        <v>0,469</v>
      </c>
      <c r="H93">
        <f>INT('Hoja1 (2)'!H93)</f>
        <v>311</v>
      </c>
      <c r="I93">
        <f>INT('Hoja1 (2)'!I93)</f>
        <v>275</v>
      </c>
      <c r="J93" t="str">
        <f>FIXED('Hoja1 (2)'!J93,3)</f>
        <v>0,062</v>
      </c>
      <c r="K93" t="str">
        <f>FIXED('Hoja1 (2)'!K93,3)</f>
        <v>0,244</v>
      </c>
      <c r="L93" t="str">
        <f>FIXED('Hoja1 (2)'!L93,3)</f>
        <v>0,116</v>
      </c>
      <c r="M93">
        <f>INT('Hoja1 (2)'!M93)</f>
        <v>36</v>
      </c>
      <c r="N93">
        <f>INT('Hoja1 (2)'!N93)</f>
        <v>143</v>
      </c>
      <c r="O93">
        <f>INT('Hoja1 (2)'!O93)</f>
        <v>68</v>
      </c>
      <c r="P93">
        <f>INT('Hoja1 (2)'!P93)</f>
        <v>21</v>
      </c>
      <c r="Q93">
        <f>INT('Hoja1 (2)'!Q93)</f>
        <v>14</v>
      </c>
      <c r="R93">
        <f>INT('Hoja1 (2)'!R93)</f>
        <v>70</v>
      </c>
      <c r="S93">
        <f>INT('Hoja1 (2)'!S93)</f>
        <v>72</v>
      </c>
      <c r="T93">
        <f>INT('Hoja1 (2)'!T93)</f>
        <v>39</v>
      </c>
      <c r="U93">
        <f>INT('Hoja1 (2)'!U93)</f>
        <v>28</v>
      </c>
      <c r="V93">
        <f>'Hoja1 (2)'!V93</f>
        <v>20</v>
      </c>
      <c r="W93">
        <f>'Hoja1 (2)'!W93</f>
        <v>52.203000000000003</v>
      </c>
      <c r="X93">
        <f>'Hoja1 (2)'!X93</f>
        <v>27.797000000000001</v>
      </c>
      <c r="Z93">
        <v>92</v>
      </c>
    </row>
    <row r="94" spans="1:26" ht="16" x14ac:dyDescent="0.4">
      <c r="A94" s="14" t="s">
        <v>29</v>
      </c>
      <c r="B94" t="str">
        <f>'Hoja1 (2)'!B94</f>
        <v>FOUR ROADS (Diego Martin)</v>
      </c>
      <c r="C94">
        <f>INT('Hoja1 (2)'!C94)</f>
        <v>4560</v>
      </c>
      <c r="D94" t="str">
        <f>'Hoja1 (2)'!D94</f>
        <v>medium</v>
      </c>
      <c r="E94">
        <f>'Hoja1 (2)'!E94</f>
        <v>2</v>
      </c>
      <c r="F94" t="str">
        <f>FIXED('Hoja1 (2)'!F94,3)</f>
        <v>0,484</v>
      </c>
      <c r="G94" t="str">
        <f>FIXED('Hoja1 (2)'!G94,3)</f>
        <v>0,516</v>
      </c>
      <c r="H94">
        <f>INT('Hoja1 (2)'!H94)</f>
        <v>2206</v>
      </c>
      <c r="I94">
        <f>INT('Hoja1 (2)'!I94)</f>
        <v>2354</v>
      </c>
      <c r="J94" t="str">
        <f>FIXED('Hoja1 (2)'!J94,3)</f>
        <v>0,074</v>
      </c>
      <c r="K94" t="str">
        <f>FIXED('Hoja1 (2)'!K94,3)</f>
        <v>0,248</v>
      </c>
      <c r="L94" t="str">
        <f>FIXED('Hoja1 (2)'!L94,3)</f>
        <v>0,083</v>
      </c>
      <c r="M94">
        <f>INT('Hoja1 (2)'!M94)</f>
        <v>335</v>
      </c>
      <c r="N94">
        <f>INT('Hoja1 (2)'!N94)</f>
        <v>1132</v>
      </c>
      <c r="O94">
        <f>INT('Hoja1 (2)'!O94)</f>
        <v>379</v>
      </c>
      <c r="P94">
        <f>INT('Hoja1 (2)'!P94)</f>
        <v>180</v>
      </c>
      <c r="Q94">
        <f>INT('Hoja1 (2)'!Q94)</f>
        <v>154</v>
      </c>
      <c r="R94">
        <f>INT('Hoja1 (2)'!R94)</f>
        <v>544</v>
      </c>
      <c r="S94">
        <f>INT('Hoja1 (2)'!S94)</f>
        <v>588</v>
      </c>
      <c r="T94">
        <f>INT('Hoja1 (2)'!T94)</f>
        <v>152</v>
      </c>
      <c r="U94">
        <f>INT('Hoja1 (2)'!U94)</f>
        <v>226</v>
      </c>
      <c r="V94">
        <f>'Hoja1 (2)'!V94</f>
        <v>20</v>
      </c>
      <c r="W94">
        <f>'Hoja1 (2)'!W94</f>
        <v>52.203000000000003</v>
      </c>
      <c r="X94">
        <f>'Hoja1 (2)'!X94</f>
        <v>27.797000000000001</v>
      </c>
      <c r="Z94">
        <v>93</v>
      </c>
    </row>
    <row r="95" spans="1:26" ht="16" x14ac:dyDescent="0.4">
      <c r="A95" s="14" t="s">
        <v>29</v>
      </c>
      <c r="B95" t="str">
        <f>'Hoja1 (2)'!B95</f>
        <v>GLENCOE</v>
      </c>
      <c r="C95">
        <f>INT('Hoja1 (2)'!C95)</f>
        <v>1416</v>
      </c>
      <c r="D95" t="str">
        <f>'Hoja1 (2)'!D95</f>
        <v>medium</v>
      </c>
      <c r="E95">
        <f>'Hoja1 (2)'!E95</f>
        <v>2</v>
      </c>
      <c r="F95" t="str">
        <f>FIXED('Hoja1 (2)'!F95,3)</f>
        <v>0,465</v>
      </c>
      <c r="G95" t="str">
        <f>FIXED('Hoja1 (2)'!G95,3)</f>
        <v>0,535</v>
      </c>
      <c r="H95">
        <f>INT('Hoja1 (2)'!H95)</f>
        <v>657</v>
      </c>
      <c r="I95">
        <f>INT('Hoja1 (2)'!I95)</f>
        <v>758</v>
      </c>
      <c r="J95" t="str">
        <f>FIXED('Hoja1 (2)'!J95,3)</f>
        <v>0,059</v>
      </c>
      <c r="K95" t="str">
        <f>FIXED('Hoja1 (2)'!K95,3)</f>
        <v>0,246</v>
      </c>
      <c r="L95" t="str">
        <f>FIXED('Hoja1 (2)'!L95,3)</f>
        <v>0,123</v>
      </c>
      <c r="M95">
        <f>INT('Hoja1 (2)'!M95)</f>
        <v>84</v>
      </c>
      <c r="N95">
        <f>INT('Hoja1 (2)'!N95)</f>
        <v>348</v>
      </c>
      <c r="O95">
        <f>INT('Hoja1 (2)'!O95)</f>
        <v>174</v>
      </c>
      <c r="P95">
        <f>INT('Hoja1 (2)'!P95)</f>
        <v>37</v>
      </c>
      <c r="Q95">
        <f>INT('Hoja1 (2)'!Q95)</f>
        <v>46</v>
      </c>
      <c r="R95">
        <f>INT('Hoja1 (2)'!R95)</f>
        <v>166</v>
      </c>
      <c r="S95">
        <f>INT('Hoja1 (2)'!S95)</f>
        <v>182</v>
      </c>
      <c r="T95">
        <f>INT('Hoja1 (2)'!T95)</f>
        <v>64</v>
      </c>
      <c r="U95">
        <f>INT('Hoja1 (2)'!U95)</f>
        <v>109</v>
      </c>
      <c r="V95">
        <f>'Hoja1 (2)'!V95</f>
        <v>20</v>
      </c>
      <c r="W95">
        <f>'Hoja1 (2)'!W95</f>
        <v>52.203000000000003</v>
      </c>
      <c r="X95">
        <f>'Hoja1 (2)'!X95</f>
        <v>27.797000000000001</v>
      </c>
      <c r="Z95">
        <v>94</v>
      </c>
    </row>
    <row r="96" spans="1:26" ht="16" x14ac:dyDescent="0.4">
      <c r="A96" s="14" t="s">
        <v>29</v>
      </c>
      <c r="B96" t="str">
        <f>'Hoja1 (2)'!B96</f>
        <v>GOODWOOD GARDENS</v>
      </c>
      <c r="C96">
        <f>INT('Hoja1 (2)'!C96)</f>
        <v>2381</v>
      </c>
      <c r="D96" t="str">
        <f>'Hoja1 (2)'!D96</f>
        <v>medium</v>
      </c>
      <c r="E96">
        <f>'Hoja1 (2)'!E96</f>
        <v>2</v>
      </c>
      <c r="F96" t="str">
        <f>FIXED('Hoja1 (2)'!F96,3)</f>
        <v>0,510</v>
      </c>
      <c r="G96" t="str">
        <f>FIXED('Hoja1 (2)'!G96,3)</f>
        <v>0,490</v>
      </c>
      <c r="H96">
        <f>INT('Hoja1 (2)'!H96)</f>
        <v>1213</v>
      </c>
      <c r="I96">
        <f>INT('Hoja1 (2)'!I96)</f>
        <v>1167</v>
      </c>
      <c r="J96" t="str">
        <f>FIXED('Hoja1 (2)'!J96,3)</f>
        <v>0,060</v>
      </c>
      <c r="K96" t="str">
        <f>FIXED('Hoja1 (2)'!K96,3)</f>
        <v>0,239</v>
      </c>
      <c r="L96" t="str">
        <f>FIXED('Hoja1 (2)'!L96,3)</f>
        <v>0,122</v>
      </c>
      <c r="M96">
        <f>INT('Hoja1 (2)'!M96)</f>
        <v>143</v>
      </c>
      <c r="N96">
        <f>INT('Hoja1 (2)'!N96)</f>
        <v>568</v>
      </c>
      <c r="O96">
        <f>INT('Hoja1 (2)'!O96)</f>
        <v>291</v>
      </c>
      <c r="P96">
        <f>INT('Hoja1 (2)'!P96)</f>
        <v>75</v>
      </c>
      <c r="Q96">
        <f>INT('Hoja1 (2)'!Q96)</f>
        <v>68</v>
      </c>
      <c r="R96">
        <f>INT('Hoja1 (2)'!R96)</f>
        <v>284</v>
      </c>
      <c r="S96">
        <f>INT('Hoja1 (2)'!S96)</f>
        <v>283</v>
      </c>
      <c r="T96">
        <f>INT('Hoja1 (2)'!T96)</f>
        <v>137</v>
      </c>
      <c r="U96">
        <f>INT('Hoja1 (2)'!U96)</f>
        <v>153</v>
      </c>
      <c r="V96">
        <f>'Hoja1 (2)'!V96</f>
        <v>20</v>
      </c>
      <c r="W96">
        <f>'Hoja1 (2)'!W96</f>
        <v>52.203000000000003</v>
      </c>
      <c r="X96">
        <f>'Hoja1 (2)'!X96</f>
        <v>27.797000000000001</v>
      </c>
      <c r="Z96">
        <v>95</v>
      </c>
    </row>
    <row r="97" spans="1:26" ht="16" x14ac:dyDescent="0.4">
      <c r="A97" s="14" t="s">
        <v>29</v>
      </c>
      <c r="B97" t="str">
        <f>'Hoja1 (2)'!B97</f>
        <v>GREEN HILL VILLAGE</v>
      </c>
      <c r="C97">
        <f>INT('Hoja1 (2)'!C97)</f>
        <v>3517</v>
      </c>
      <c r="D97" t="str">
        <f>'Hoja1 (2)'!D97</f>
        <v>medium</v>
      </c>
      <c r="E97">
        <f>'Hoja1 (2)'!E97</f>
        <v>2</v>
      </c>
      <c r="F97" t="str">
        <f>FIXED('Hoja1 (2)'!F97,3)</f>
        <v>0,509</v>
      </c>
      <c r="G97" t="str">
        <f>FIXED('Hoja1 (2)'!G97,3)</f>
        <v>0,491</v>
      </c>
      <c r="H97">
        <f>INT('Hoja1 (2)'!H97)</f>
        <v>1789</v>
      </c>
      <c r="I97">
        <f>INT('Hoja1 (2)'!I97)</f>
        <v>1728</v>
      </c>
      <c r="J97" t="str">
        <f>FIXED('Hoja1 (2)'!J97,3)</f>
        <v>0,091</v>
      </c>
      <c r="K97" t="str">
        <f>FIXED('Hoja1 (2)'!K97,3)</f>
        <v>0,242</v>
      </c>
      <c r="L97" t="str">
        <f>FIXED('Hoja1 (2)'!L97,3)</f>
        <v>0,075</v>
      </c>
      <c r="M97">
        <f>INT('Hoja1 (2)'!M97)</f>
        <v>319</v>
      </c>
      <c r="N97">
        <f>INT('Hoja1 (2)'!N97)</f>
        <v>850</v>
      </c>
      <c r="O97">
        <f>INT('Hoja1 (2)'!O97)</f>
        <v>262</v>
      </c>
      <c r="P97">
        <f>INT('Hoja1 (2)'!P97)</f>
        <v>155</v>
      </c>
      <c r="Q97">
        <f>INT('Hoja1 (2)'!Q97)</f>
        <v>163</v>
      </c>
      <c r="R97">
        <f>INT('Hoja1 (2)'!R97)</f>
        <v>432</v>
      </c>
      <c r="S97">
        <f>INT('Hoja1 (2)'!S97)</f>
        <v>417</v>
      </c>
      <c r="T97">
        <f>INT('Hoja1 (2)'!T97)</f>
        <v>128</v>
      </c>
      <c r="U97">
        <f>INT('Hoja1 (2)'!U97)</f>
        <v>134</v>
      </c>
      <c r="V97">
        <f>'Hoja1 (2)'!V97</f>
        <v>20</v>
      </c>
      <c r="W97">
        <f>'Hoja1 (2)'!W97</f>
        <v>52.203000000000003</v>
      </c>
      <c r="X97">
        <f>'Hoja1 (2)'!X97</f>
        <v>27.797000000000001</v>
      </c>
      <c r="Z97">
        <v>96</v>
      </c>
    </row>
    <row r="98" spans="1:26" ht="16" x14ac:dyDescent="0.4">
      <c r="A98" s="14" t="s">
        <v>29</v>
      </c>
      <c r="B98" t="str">
        <f>'Hoja1 (2)'!B98</f>
        <v>HALELAND PARK / MOKA</v>
      </c>
      <c r="C98">
        <f>INT('Hoja1 (2)'!C98)</f>
        <v>2454</v>
      </c>
      <c r="D98" t="str">
        <f>'Hoja1 (2)'!D98</f>
        <v>medium</v>
      </c>
      <c r="E98">
        <f>'Hoja1 (2)'!E98</f>
        <v>2</v>
      </c>
      <c r="F98" t="str">
        <f>FIXED('Hoja1 (2)'!F98,3)</f>
        <v>0,485</v>
      </c>
      <c r="G98" t="str">
        <f>FIXED('Hoja1 (2)'!G98,3)</f>
        <v>0,515</v>
      </c>
      <c r="H98">
        <f>INT('Hoja1 (2)'!H98)</f>
        <v>1190</v>
      </c>
      <c r="I98">
        <f>INT('Hoja1 (2)'!I98)</f>
        <v>1263</v>
      </c>
      <c r="J98" t="str">
        <f>FIXED('Hoja1 (2)'!J98,3)</f>
        <v>0,067</v>
      </c>
      <c r="K98" t="str">
        <f>FIXED('Hoja1 (2)'!K98,3)</f>
        <v>0,226</v>
      </c>
      <c r="L98" t="str">
        <f>FIXED('Hoja1 (2)'!L98,3)</f>
        <v>0,113</v>
      </c>
      <c r="M98">
        <f>INT('Hoja1 (2)'!M98)</f>
        <v>165</v>
      </c>
      <c r="N98">
        <f>INT('Hoja1 (2)'!N98)</f>
        <v>554</v>
      </c>
      <c r="O98">
        <f>INT('Hoja1 (2)'!O98)</f>
        <v>276</v>
      </c>
      <c r="P98">
        <f>INT('Hoja1 (2)'!P98)</f>
        <v>91</v>
      </c>
      <c r="Q98">
        <f>INT('Hoja1 (2)'!Q98)</f>
        <v>73</v>
      </c>
      <c r="R98">
        <f>INT('Hoja1 (2)'!R98)</f>
        <v>256</v>
      </c>
      <c r="S98">
        <f>INT('Hoja1 (2)'!S98)</f>
        <v>298</v>
      </c>
      <c r="T98">
        <f>INT('Hoja1 (2)'!T98)</f>
        <v>133</v>
      </c>
      <c r="U98">
        <f>INT('Hoja1 (2)'!U98)</f>
        <v>143</v>
      </c>
      <c r="V98">
        <f>'Hoja1 (2)'!V98</f>
        <v>20</v>
      </c>
      <c r="W98">
        <f>'Hoja1 (2)'!W98</f>
        <v>52.203000000000003</v>
      </c>
      <c r="X98">
        <f>'Hoja1 (2)'!X98</f>
        <v>27.797000000000001</v>
      </c>
      <c r="Z98">
        <v>97</v>
      </c>
    </row>
    <row r="99" spans="1:26" ht="16" x14ac:dyDescent="0.4">
      <c r="A99" s="14" t="s">
        <v>29</v>
      </c>
      <c r="B99" t="str">
        <f>'Hoja1 (2)'!B99</f>
        <v>L'ANSE MITAN</v>
      </c>
      <c r="C99">
        <f>INT('Hoja1 (2)'!C99)</f>
        <v>3624</v>
      </c>
      <c r="D99" t="str">
        <f>'Hoja1 (2)'!D99</f>
        <v>medium</v>
      </c>
      <c r="E99">
        <f>'Hoja1 (2)'!E99</f>
        <v>2</v>
      </c>
      <c r="F99" t="str">
        <f>FIXED('Hoja1 (2)'!F99,3)</f>
        <v>0,480</v>
      </c>
      <c r="G99" t="str">
        <f>FIXED('Hoja1 (2)'!G99,3)</f>
        <v>0,520</v>
      </c>
      <c r="H99">
        <f>INT('Hoja1 (2)'!H99)</f>
        <v>1739</v>
      </c>
      <c r="I99">
        <f>INT('Hoja1 (2)'!I99)</f>
        <v>1885</v>
      </c>
      <c r="J99" t="str">
        <f>FIXED('Hoja1 (2)'!J99,3)</f>
        <v>0,092</v>
      </c>
      <c r="K99" t="str">
        <f>FIXED('Hoja1 (2)'!K99,3)</f>
        <v>0,237</v>
      </c>
      <c r="L99" t="str">
        <f>FIXED('Hoja1 (2)'!L99,3)</f>
        <v>0,062</v>
      </c>
      <c r="M99">
        <f>INT('Hoja1 (2)'!M99)</f>
        <v>333</v>
      </c>
      <c r="N99">
        <f>INT('Hoja1 (2)'!N99)</f>
        <v>859</v>
      </c>
      <c r="O99">
        <f>INT('Hoja1 (2)'!O99)</f>
        <v>224</v>
      </c>
      <c r="P99">
        <f>INT('Hoja1 (2)'!P99)</f>
        <v>174</v>
      </c>
      <c r="Q99">
        <f>INT('Hoja1 (2)'!Q99)</f>
        <v>159</v>
      </c>
      <c r="R99">
        <f>INT('Hoja1 (2)'!R99)</f>
        <v>416</v>
      </c>
      <c r="S99">
        <f>INT('Hoja1 (2)'!S99)</f>
        <v>442</v>
      </c>
      <c r="T99">
        <f>INT('Hoja1 (2)'!T99)</f>
        <v>116</v>
      </c>
      <c r="U99">
        <f>INT('Hoja1 (2)'!U99)</f>
        <v>108</v>
      </c>
      <c r="V99">
        <f>'Hoja1 (2)'!V99</f>
        <v>20</v>
      </c>
      <c r="W99">
        <f>'Hoja1 (2)'!W99</f>
        <v>52.203000000000003</v>
      </c>
      <c r="X99">
        <f>'Hoja1 (2)'!X99</f>
        <v>27.797000000000001</v>
      </c>
      <c r="Z99">
        <v>98</v>
      </c>
    </row>
    <row r="100" spans="1:26" ht="16" x14ac:dyDescent="0.4">
      <c r="A100" s="14" t="s">
        <v>29</v>
      </c>
      <c r="B100" t="str">
        <f>'Hoja1 (2)'!B100</f>
        <v>LA HORQUETTE</v>
      </c>
      <c r="C100">
        <f>INT('Hoja1 (2)'!C100)</f>
        <v>1413</v>
      </c>
      <c r="D100" t="str">
        <f>'Hoja1 (2)'!D100</f>
        <v>medium</v>
      </c>
      <c r="E100">
        <f>'Hoja1 (2)'!E100</f>
        <v>2</v>
      </c>
      <c r="F100" t="str">
        <f>FIXED('Hoja1 (2)'!F100,3)</f>
        <v>0,523</v>
      </c>
      <c r="G100" t="str">
        <f>FIXED('Hoja1 (2)'!G100,3)</f>
        <v>0,477</v>
      </c>
      <c r="H100">
        <f>INT('Hoja1 (2)'!H100)</f>
        <v>739</v>
      </c>
      <c r="I100">
        <f>INT('Hoja1 (2)'!I100)</f>
        <v>673</v>
      </c>
      <c r="J100" t="str">
        <f>FIXED('Hoja1 (2)'!J100,3)</f>
        <v>0,061</v>
      </c>
      <c r="K100" t="str">
        <f>FIXED('Hoja1 (2)'!K100,3)</f>
        <v>0,257</v>
      </c>
      <c r="L100" t="str">
        <f>FIXED('Hoja1 (2)'!L100,3)</f>
        <v>0,083</v>
      </c>
      <c r="M100">
        <f>INT('Hoja1 (2)'!M100)</f>
        <v>86</v>
      </c>
      <c r="N100">
        <f>INT('Hoja1 (2)'!N100)</f>
        <v>363</v>
      </c>
      <c r="O100">
        <f>INT('Hoja1 (2)'!O100)</f>
        <v>117</v>
      </c>
      <c r="P100">
        <f>INT('Hoja1 (2)'!P100)</f>
        <v>45</v>
      </c>
      <c r="Q100">
        <f>INT('Hoja1 (2)'!Q100)</f>
        <v>40</v>
      </c>
      <c r="R100">
        <f>INT('Hoja1 (2)'!R100)</f>
        <v>196</v>
      </c>
      <c r="S100">
        <f>INT('Hoja1 (2)'!S100)</f>
        <v>166</v>
      </c>
      <c r="T100">
        <f>INT('Hoja1 (2)'!T100)</f>
        <v>45</v>
      </c>
      <c r="U100">
        <f>INT('Hoja1 (2)'!U100)</f>
        <v>71</v>
      </c>
      <c r="V100">
        <f>'Hoja1 (2)'!V100</f>
        <v>20</v>
      </c>
      <c r="W100">
        <f>'Hoja1 (2)'!W100</f>
        <v>52.203000000000003</v>
      </c>
      <c r="X100">
        <f>'Hoja1 (2)'!X100</f>
        <v>27.797000000000001</v>
      </c>
      <c r="Z100">
        <v>99</v>
      </c>
    </row>
    <row r="101" spans="1:26" ht="16" x14ac:dyDescent="0.4">
      <c r="A101" s="14" t="s">
        <v>29</v>
      </c>
      <c r="B101" t="str">
        <f>'Hoja1 (2)'!B101</f>
        <v>LA PUERTA</v>
      </c>
      <c r="C101">
        <f>INT('Hoja1 (2)'!C101)</f>
        <v>7781</v>
      </c>
      <c r="D101" t="str">
        <f>'Hoja1 (2)'!D101</f>
        <v>medium</v>
      </c>
      <c r="E101">
        <f>'Hoja1 (2)'!E101</f>
        <v>2</v>
      </c>
      <c r="F101" t="str">
        <f>FIXED('Hoja1 (2)'!F101,3)</f>
        <v>0,483</v>
      </c>
      <c r="G101" t="str">
        <f>FIXED('Hoja1 (2)'!G101,3)</f>
        <v>0,517</v>
      </c>
      <c r="H101">
        <f>INT('Hoja1 (2)'!H101)</f>
        <v>3761</v>
      </c>
      <c r="I101">
        <f>INT('Hoja1 (2)'!I101)</f>
        <v>4020</v>
      </c>
      <c r="J101" t="str">
        <f>FIXED('Hoja1 (2)'!J101,3)</f>
        <v>0,080</v>
      </c>
      <c r="K101" t="str">
        <f>FIXED('Hoja1 (2)'!K101,3)</f>
        <v>0,244</v>
      </c>
      <c r="L101" t="str">
        <f>FIXED('Hoja1 (2)'!L101,3)</f>
        <v>0,082</v>
      </c>
      <c r="M101">
        <f>INT('Hoja1 (2)'!M101)</f>
        <v>620</v>
      </c>
      <c r="N101">
        <f>INT('Hoja1 (2)'!N101)</f>
        <v>1898</v>
      </c>
      <c r="O101">
        <f>INT('Hoja1 (2)'!O101)</f>
        <v>637</v>
      </c>
      <c r="P101">
        <f>INT('Hoja1 (2)'!P101)</f>
        <v>303</v>
      </c>
      <c r="Q101">
        <f>INT('Hoja1 (2)'!Q101)</f>
        <v>316</v>
      </c>
      <c r="R101">
        <f>INT('Hoja1 (2)'!R101)</f>
        <v>917</v>
      </c>
      <c r="S101">
        <f>INT('Hoja1 (2)'!S101)</f>
        <v>981</v>
      </c>
      <c r="T101">
        <f>INT('Hoja1 (2)'!T101)</f>
        <v>275</v>
      </c>
      <c r="U101">
        <f>INT('Hoja1 (2)'!U101)</f>
        <v>361</v>
      </c>
      <c r="V101">
        <f>'Hoja1 (2)'!V101</f>
        <v>20</v>
      </c>
      <c r="W101">
        <f>'Hoja1 (2)'!W101</f>
        <v>52.203000000000003</v>
      </c>
      <c r="X101">
        <f>'Hoja1 (2)'!X101</f>
        <v>27.797000000000001</v>
      </c>
      <c r="Z101">
        <v>100</v>
      </c>
    </row>
    <row r="102" spans="1:26" ht="16" x14ac:dyDescent="0.4">
      <c r="A102" s="14" t="s">
        <v>29</v>
      </c>
      <c r="B102" t="str">
        <f>'Hoja1 (2)'!B102</f>
        <v>LA SEIVA( Diego Martin)</v>
      </c>
      <c r="C102">
        <f>INT('Hoja1 (2)'!C102)</f>
        <v>3132</v>
      </c>
      <c r="D102" t="str">
        <f>'Hoja1 (2)'!D102</f>
        <v>medium</v>
      </c>
      <c r="E102">
        <f>'Hoja1 (2)'!E102</f>
        <v>2</v>
      </c>
      <c r="F102" t="str">
        <f>FIXED('Hoja1 (2)'!F102,3)</f>
        <v>0,480</v>
      </c>
      <c r="G102" t="str">
        <f>FIXED('Hoja1 (2)'!G102,3)</f>
        <v>0,520</v>
      </c>
      <c r="H102">
        <f>INT('Hoja1 (2)'!H102)</f>
        <v>1504</v>
      </c>
      <c r="I102">
        <f>INT('Hoja1 (2)'!I102)</f>
        <v>1627</v>
      </c>
      <c r="J102" t="str">
        <f>FIXED('Hoja1 (2)'!J102,3)</f>
        <v>0,066</v>
      </c>
      <c r="K102" t="str">
        <f>FIXED('Hoja1 (2)'!K102,3)</f>
        <v>0,252</v>
      </c>
      <c r="L102" t="str">
        <f>FIXED('Hoja1 (2)'!L102,3)</f>
        <v>0,097</v>
      </c>
      <c r="M102">
        <f>INT('Hoja1 (2)'!M102)</f>
        <v>207</v>
      </c>
      <c r="N102">
        <f>INT('Hoja1 (2)'!N102)</f>
        <v>790</v>
      </c>
      <c r="O102">
        <f>INT('Hoja1 (2)'!O102)</f>
        <v>303</v>
      </c>
      <c r="P102">
        <f>INT('Hoja1 (2)'!P102)</f>
        <v>104</v>
      </c>
      <c r="Q102">
        <f>INT('Hoja1 (2)'!Q102)</f>
        <v>102</v>
      </c>
      <c r="R102">
        <f>INT('Hoja1 (2)'!R102)</f>
        <v>376</v>
      </c>
      <c r="S102">
        <f>INT('Hoja1 (2)'!S102)</f>
        <v>413</v>
      </c>
      <c r="T102">
        <f>INT('Hoja1 (2)'!T102)</f>
        <v>146</v>
      </c>
      <c r="U102">
        <f>INT('Hoja1 (2)'!U102)</f>
        <v>157</v>
      </c>
      <c r="V102">
        <f>'Hoja1 (2)'!V102</f>
        <v>20</v>
      </c>
      <c r="W102">
        <f>'Hoja1 (2)'!W102</f>
        <v>52.203000000000003</v>
      </c>
      <c r="X102">
        <f>'Hoja1 (2)'!X102</f>
        <v>27.797000000000001</v>
      </c>
      <c r="Z102">
        <v>101</v>
      </c>
    </row>
    <row r="103" spans="1:26" ht="16" x14ac:dyDescent="0.4">
      <c r="A103" s="14" t="s">
        <v>29</v>
      </c>
      <c r="B103" t="str">
        <f>'Hoja1 (2)'!B103</f>
        <v>LE PLATTE</v>
      </c>
      <c r="C103">
        <f>INT('Hoja1 (2)'!C103)</f>
        <v>3344</v>
      </c>
      <c r="D103" t="str">
        <f>'Hoja1 (2)'!D103</f>
        <v>medium</v>
      </c>
      <c r="E103">
        <f>'Hoja1 (2)'!E103</f>
        <v>2</v>
      </c>
      <c r="F103" t="str">
        <f>FIXED('Hoja1 (2)'!F103,3)</f>
        <v>0,495</v>
      </c>
      <c r="G103" t="str">
        <f>FIXED('Hoja1 (2)'!G103,3)</f>
        <v>0,505</v>
      </c>
      <c r="H103">
        <f>INT('Hoja1 (2)'!H103)</f>
        <v>1655</v>
      </c>
      <c r="I103">
        <f>INT('Hoja1 (2)'!I103)</f>
        <v>1689</v>
      </c>
      <c r="J103" t="str">
        <f>FIXED('Hoja1 (2)'!J103,3)</f>
        <v>0,084</v>
      </c>
      <c r="K103" t="str">
        <f>FIXED('Hoja1 (2)'!K103,3)</f>
        <v>0,232</v>
      </c>
      <c r="L103" t="str">
        <f>FIXED('Hoja1 (2)'!L103,3)</f>
        <v>0,063</v>
      </c>
      <c r="M103">
        <f>INT('Hoja1 (2)'!M103)</f>
        <v>280</v>
      </c>
      <c r="N103">
        <f>INT('Hoja1 (2)'!N103)</f>
        <v>776</v>
      </c>
      <c r="O103">
        <f>INT('Hoja1 (2)'!O103)</f>
        <v>210</v>
      </c>
      <c r="P103">
        <f>INT('Hoja1 (2)'!P103)</f>
        <v>129</v>
      </c>
      <c r="Q103">
        <f>INT('Hoja1 (2)'!Q103)</f>
        <v>150</v>
      </c>
      <c r="R103">
        <f>INT('Hoja1 (2)'!R103)</f>
        <v>382</v>
      </c>
      <c r="S103">
        <f>INT('Hoja1 (2)'!S103)</f>
        <v>393</v>
      </c>
      <c r="T103">
        <f>INT('Hoja1 (2)'!T103)</f>
        <v>118</v>
      </c>
      <c r="U103">
        <f>INT('Hoja1 (2)'!U103)</f>
        <v>92</v>
      </c>
      <c r="V103">
        <f>'Hoja1 (2)'!V103</f>
        <v>20</v>
      </c>
      <c r="W103">
        <f>'Hoja1 (2)'!W103</f>
        <v>52.203000000000003</v>
      </c>
      <c r="X103">
        <f>'Hoja1 (2)'!X103</f>
        <v>27.797000000000001</v>
      </c>
      <c r="Z103">
        <v>102</v>
      </c>
    </row>
    <row r="104" spans="1:26" ht="16" x14ac:dyDescent="0.4">
      <c r="A104" s="14" t="s">
        <v>29</v>
      </c>
      <c r="B104" t="str">
        <f>'Hoja1 (2)'!B104</f>
        <v>MARAVAL PROPER</v>
      </c>
      <c r="C104">
        <f>INT('Hoja1 (2)'!C104)</f>
        <v>9291</v>
      </c>
      <c r="D104" t="str">
        <f>'Hoja1 (2)'!D104</f>
        <v>medium</v>
      </c>
      <c r="E104">
        <f>'Hoja1 (2)'!E104</f>
        <v>2</v>
      </c>
      <c r="F104" t="str">
        <f>FIXED('Hoja1 (2)'!F104,3)</f>
        <v>0,495</v>
      </c>
      <c r="G104" t="str">
        <f>FIXED('Hoja1 (2)'!G104,3)</f>
        <v>0,505</v>
      </c>
      <c r="H104">
        <f>INT('Hoja1 (2)'!H104)</f>
        <v>4601</v>
      </c>
      <c r="I104">
        <f>INT('Hoja1 (2)'!I104)</f>
        <v>4689</v>
      </c>
      <c r="J104" t="str">
        <f>FIXED('Hoja1 (2)'!J104,3)</f>
        <v>0,076</v>
      </c>
      <c r="K104" t="str">
        <f>FIXED('Hoja1 (2)'!K104,3)</f>
        <v>0,244</v>
      </c>
      <c r="L104" t="str">
        <f>FIXED('Hoja1 (2)'!L104,3)</f>
        <v>0,076</v>
      </c>
      <c r="M104">
        <f>INT('Hoja1 (2)'!M104)</f>
        <v>706</v>
      </c>
      <c r="N104">
        <f>INT('Hoja1 (2)'!N104)</f>
        <v>2264</v>
      </c>
      <c r="O104">
        <f>INT('Hoja1 (2)'!O104)</f>
        <v>702</v>
      </c>
      <c r="P104">
        <f>INT('Hoja1 (2)'!P104)</f>
        <v>368</v>
      </c>
      <c r="Q104">
        <f>INT('Hoja1 (2)'!Q104)</f>
        <v>338</v>
      </c>
      <c r="R104">
        <f>INT('Hoja1 (2)'!R104)</f>
        <v>1116</v>
      </c>
      <c r="S104">
        <f>INT('Hoja1 (2)'!S104)</f>
        <v>1147</v>
      </c>
      <c r="T104">
        <f>INT('Hoja1 (2)'!T104)</f>
        <v>338</v>
      </c>
      <c r="U104">
        <f>INT('Hoja1 (2)'!U104)</f>
        <v>364</v>
      </c>
      <c r="V104">
        <f>'Hoja1 (2)'!V104</f>
        <v>20</v>
      </c>
      <c r="W104">
        <f>'Hoja1 (2)'!W104</f>
        <v>52.203000000000003</v>
      </c>
      <c r="X104">
        <f>'Hoja1 (2)'!X104</f>
        <v>27.797000000000001</v>
      </c>
      <c r="Z104">
        <v>103</v>
      </c>
    </row>
    <row r="105" spans="1:26" ht="16" x14ac:dyDescent="0.4">
      <c r="A105" s="14" t="s">
        <v>29</v>
      </c>
      <c r="B105" t="str">
        <f>'Hoja1 (2)'!B105</f>
        <v>NORTH POST</v>
      </c>
      <c r="C105">
        <f>INT('Hoja1 (2)'!C105)</f>
        <v>849</v>
      </c>
      <c r="D105" t="str">
        <f>'Hoja1 (2)'!D105</f>
        <v>medium</v>
      </c>
      <c r="E105">
        <f>'Hoja1 (2)'!E105</f>
        <v>2</v>
      </c>
      <c r="F105" t="str">
        <f>FIXED('Hoja1 (2)'!F105,3)</f>
        <v>0,509</v>
      </c>
      <c r="G105" t="str">
        <f>FIXED('Hoja1 (2)'!G105,3)</f>
        <v>0,491</v>
      </c>
      <c r="H105">
        <f>INT('Hoja1 (2)'!H105)</f>
        <v>432</v>
      </c>
      <c r="I105">
        <f>INT('Hoja1 (2)'!I105)</f>
        <v>416</v>
      </c>
      <c r="J105" t="str">
        <f>FIXED('Hoja1 (2)'!J105,3)</f>
        <v>0,082</v>
      </c>
      <c r="K105" t="str">
        <f>FIXED('Hoja1 (2)'!K105,3)</f>
        <v>0,265</v>
      </c>
      <c r="L105" t="str">
        <f>FIXED('Hoja1 (2)'!L105,3)</f>
        <v>0,059</v>
      </c>
      <c r="M105">
        <f>INT('Hoja1 (2)'!M105)</f>
        <v>69</v>
      </c>
      <c r="N105">
        <f>INT('Hoja1 (2)'!N105)</f>
        <v>225</v>
      </c>
      <c r="O105">
        <f>INT('Hoja1 (2)'!O105)</f>
        <v>50</v>
      </c>
      <c r="P105">
        <f>INT('Hoja1 (2)'!P105)</f>
        <v>29</v>
      </c>
      <c r="Q105">
        <f>INT('Hoja1 (2)'!Q105)</f>
        <v>39</v>
      </c>
      <c r="R105">
        <f>INT('Hoja1 (2)'!R105)</f>
        <v>122</v>
      </c>
      <c r="S105">
        <f>INT('Hoja1 (2)'!S105)</f>
        <v>102</v>
      </c>
      <c r="T105">
        <f>INT('Hoja1 (2)'!T105)</f>
        <v>25</v>
      </c>
      <c r="U105">
        <f>INT('Hoja1 (2)'!U105)</f>
        <v>25</v>
      </c>
      <c r="V105">
        <f>'Hoja1 (2)'!V105</f>
        <v>20</v>
      </c>
      <c r="W105">
        <f>'Hoja1 (2)'!W105</f>
        <v>52.203000000000003</v>
      </c>
      <c r="X105">
        <f>'Hoja1 (2)'!X105</f>
        <v>27.797000000000001</v>
      </c>
      <c r="Z105">
        <v>104</v>
      </c>
    </row>
    <row r="106" spans="1:26" ht="16" x14ac:dyDescent="0.4">
      <c r="A106" s="14" t="s">
        <v>29</v>
      </c>
      <c r="B106" t="str">
        <f>'Hoja1 (2)'!B106</f>
        <v>OFF-SHORE ISLANDS</v>
      </c>
      <c r="C106">
        <f>INT('Hoja1 (2)'!C106)</f>
        <v>100</v>
      </c>
      <c r="D106" t="str">
        <f>'Hoja1 (2)'!D106</f>
        <v>medium</v>
      </c>
      <c r="E106">
        <f>'Hoja1 (2)'!E106</f>
        <v>2</v>
      </c>
      <c r="F106" t="str">
        <f>FIXED('Hoja1 (2)'!F106,3)</f>
        <v>0,568</v>
      </c>
      <c r="G106" t="str">
        <f>FIXED('Hoja1 (2)'!G106,3)</f>
        <v>0,432</v>
      </c>
      <c r="H106">
        <f>INT('Hoja1 (2)'!H106)</f>
        <v>56</v>
      </c>
      <c r="I106">
        <f>INT('Hoja1 (2)'!I106)</f>
        <v>43</v>
      </c>
      <c r="J106" t="str">
        <f>FIXED('Hoja1 (2)'!J106,3)</f>
        <v>0,057</v>
      </c>
      <c r="K106" t="str">
        <f>FIXED('Hoja1 (2)'!K106,3)</f>
        <v>0,239</v>
      </c>
      <c r="L106" t="str">
        <f>FIXED('Hoja1 (2)'!L106,3)</f>
        <v>0,125</v>
      </c>
      <c r="M106">
        <f>INT('Hoja1 (2)'!M106)</f>
        <v>5</v>
      </c>
      <c r="N106">
        <f>INT('Hoja1 (2)'!N106)</f>
        <v>23</v>
      </c>
      <c r="O106">
        <f>INT('Hoja1 (2)'!O106)</f>
        <v>12</v>
      </c>
      <c r="P106">
        <f>INT('Hoja1 (2)'!P106)</f>
        <v>2</v>
      </c>
      <c r="Q106">
        <f>INT('Hoja1 (2)'!Q106)</f>
        <v>3</v>
      </c>
      <c r="R106">
        <f>INT('Hoja1 (2)'!R106)</f>
        <v>14</v>
      </c>
      <c r="S106">
        <f>INT('Hoja1 (2)'!S106)</f>
        <v>9</v>
      </c>
      <c r="T106">
        <f>INT('Hoja1 (2)'!T106)</f>
        <v>7</v>
      </c>
      <c r="U106">
        <f>INT('Hoja1 (2)'!U106)</f>
        <v>4</v>
      </c>
      <c r="V106">
        <f>'Hoja1 (2)'!V106</f>
        <v>20</v>
      </c>
      <c r="W106">
        <f>'Hoja1 (2)'!W106</f>
        <v>52.203000000000003</v>
      </c>
      <c r="X106">
        <f>'Hoja1 (2)'!X106</f>
        <v>27.797000000000001</v>
      </c>
      <c r="Z106">
        <v>105</v>
      </c>
    </row>
    <row r="107" spans="1:26" ht="16" x14ac:dyDescent="0.4">
      <c r="A107" s="14" t="s">
        <v>29</v>
      </c>
      <c r="B107" t="str">
        <f>'Hoja1 (2)'!B107</f>
        <v>PARAMIN</v>
      </c>
      <c r="C107">
        <f>INT('Hoja1 (2)'!C107)</f>
        <v>5047</v>
      </c>
      <c r="D107" t="str">
        <f>'Hoja1 (2)'!D107</f>
        <v>medium</v>
      </c>
      <c r="E107">
        <f>'Hoja1 (2)'!E107</f>
        <v>2</v>
      </c>
      <c r="F107" t="str">
        <f>FIXED('Hoja1 (2)'!F107,3)</f>
        <v>0,518</v>
      </c>
      <c r="G107" t="str">
        <f>FIXED('Hoja1 (2)'!G107,3)</f>
        <v>0,482</v>
      </c>
      <c r="H107">
        <f>INT('Hoja1 (2)'!H107)</f>
        <v>2615</v>
      </c>
      <c r="I107">
        <f>INT('Hoja1 (2)'!I107)</f>
        <v>2431</v>
      </c>
      <c r="J107" t="str">
        <f>FIXED('Hoja1 (2)'!J107,3)</f>
        <v>0,073</v>
      </c>
      <c r="K107" t="str">
        <f>FIXED('Hoja1 (2)'!K107,3)</f>
        <v>0,246</v>
      </c>
      <c r="L107" t="str">
        <f>FIXED('Hoja1 (2)'!L107,3)</f>
        <v>0,066</v>
      </c>
      <c r="M107">
        <f>INT('Hoja1 (2)'!M107)</f>
        <v>367</v>
      </c>
      <c r="N107">
        <f>INT('Hoja1 (2)'!N107)</f>
        <v>1240</v>
      </c>
      <c r="O107">
        <f>INT('Hoja1 (2)'!O107)</f>
        <v>331</v>
      </c>
      <c r="P107">
        <f>INT('Hoja1 (2)'!P107)</f>
        <v>204</v>
      </c>
      <c r="Q107">
        <f>INT('Hoja1 (2)'!Q107)</f>
        <v>162</v>
      </c>
      <c r="R107">
        <f>INT('Hoja1 (2)'!R107)</f>
        <v>613</v>
      </c>
      <c r="S107">
        <f>INT('Hoja1 (2)'!S107)</f>
        <v>627</v>
      </c>
      <c r="T107">
        <f>INT('Hoja1 (2)'!T107)</f>
        <v>180</v>
      </c>
      <c r="U107">
        <f>INT('Hoja1 (2)'!U107)</f>
        <v>150</v>
      </c>
      <c r="V107">
        <f>'Hoja1 (2)'!V107</f>
        <v>20</v>
      </c>
      <c r="W107">
        <f>'Hoja1 (2)'!W107</f>
        <v>52.203000000000003</v>
      </c>
      <c r="X107">
        <f>'Hoja1 (2)'!X107</f>
        <v>27.797000000000001</v>
      </c>
      <c r="Z107">
        <v>106</v>
      </c>
    </row>
    <row r="108" spans="1:26" ht="16" x14ac:dyDescent="0.4">
      <c r="A108" s="14" t="s">
        <v>29</v>
      </c>
      <c r="B108" t="str">
        <f>'Hoja1 (2)'!B108</f>
        <v>PATNA VILLAGE</v>
      </c>
      <c r="C108">
        <f>INT('Hoja1 (2)'!C108)</f>
        <v>1001</v>
      </c>
      <c r="D108" t="str">
        <f>'Hoja1 (2)'!D108</f>
        <v>medium</v>
      </c>
      <c r="E108">
        <f>'Hoja1 (2)'!E108</f>
        <v>2</v>
      </c>
      <c r="F108" t="str">
        <f>FIXED('Hoja1 (2)'!F108,3)</f>
        <v>0,520</v>
      </c>
      <c r="G108" t="str">
        <f>FIXED('Hoja1 (2)'!G108,3)</f>
        <v>0,480</v>
      </c>
      <c r="H108">
        <f>INT('Hoja1 (2)'!H108)</f>
        <v>521</v>
      </c>
      <c r="I108">
        <f>INT('Hoja1 (2)'!I108)</f>
        <v>480</v>
      </c>
      <c r="J108" t="str">
        <f>FIXED('Hoja1 (2)'!J108,3)</f>
        <v>0,084</v>
      </c>
      <c r="K108" t="str">
        <f>FIXED('Hoja1 (2)'!K108,3)</f>
        <v>0,235</v>
      </c>
      <c r="L108" t="str">
        <f>FIXED('Hoja1 (2)'!L108,3)</f>
        <v>0,074</v>
      </c>
      <c r="M108">
        <f>INT('Hoja1 (2)'!M108)</f>
        <v>84</v>
      </c>
      <c r="N108">
        <f>INT('Hoja1 (2)'!N108)</f>
        <v>235</v>
      </c>
      <c r="O108">
        <f>INT('Hoja1 (2)'!O108)</f>
        <v>73</v>
      </c>
      <c r="P108">
        <f>INT('Hoja1 (2)'!P108)</f>
        <v>44</v>
      </c>
      <c r="Q108">
        <f>INT('Hoja1 (2)'!Q108)</f>
        <v>39</v>
      </c>
      <c r="R108">
        <f>INT('Hoja1 (2)'!R108)</f>
        <v>132</v>
      </c>
      <c r="S108">
        <f>INT('Hoja1 (2)'!S108)</f>
        <v>103</v>
      </c>
      <c r="T108">
        <f>INT('Hoja1 (2)'!T108)</f>
        <v>35</v>
      </c>
      <c r="U108">
        <f>INT('Hoja1 (2)'!U108)</f>
        <v>38</v>
      </c>
      <c r="V108">
        <f>'Hoja1 (2)'!V108</f>
        <v>20</v>
      </c>
      <c r="W108">
        <f>'Hoja1 (2)'!W108</f>
        <v>52.203000000000003</v>
      </c>
      <c r="X108">
        <f>'Hoja1 (2)'!X108</f>
        <v>27.797000000000001</v>
      </c>
      <c r="Z108">
        <v>107</v>
      </c>
    </row>
    <row r="109" spans="1:26" ht="16" x14ac:dyDescent="0.4">
      <c r="A109" s="14" t="s">
        <v>29</v>
      </c>
      <c r="B109" t="str">
        <f>'Hoja1 (2)'!B109</f>
        <v>PETIT VALLEY</v>
      </c>
      <c r="C109">
        <f>INT('Hoja1 (2)'!C109)</f>
        <v>18698</v>
      </c>
      <c r="D109" t="str">
        <f>'Hoja1 (2)'!D109</f>
        <v>medium</v>
      </c>
      <c r="E109">
        <f>'Hoja1 (2)'!E109</f>
        <v>2</v>
      </c>
      <c r="F109" t="str">
        <f>FIXED('Hoja1 (2)'!F109,3)</f>
        <v>0,483</v>
      </c>
      <c r="G109" t="str">
        <f>FIXED('Hoja1 (2)'!G109,3)</f>
        <v>0,517</v>
      </c>
      <c r="H109">
        <f>INT('Hoja1 (2)'!H109)</f>
        <v>9038</v>
      </c>
      <c r="I109">
        <f>INT('Hoja1 (2)'!I109)</f>
        <v>9660</v>
      </c>
      <c r="J109" t="str">
        <f>FIXED('Hoja1 (2)'!J109,3)</f>
        <v>0,068</v>
      </c>
      <c r="K109" t="str">
        <f>FIXED('Hoja1 (2)'!K109,3)</f>
        <v>0,242</v>
      </c>
      <c r="L109" t="str">
        <f>FIXED('Hoja1 (2)'!L109,3)</f>
        <v>0,094</v>
      </c>
      <c r="M109">
        <f>INT('Hoja1 (2)'!M109)</f>
        <v>1279</v>
      </c>
      <c r="N109">
        <f>INT('Hoja1 (2)'!N109)</f>
        <v>4516</v>
      </c>
      <c r="O109">
        <f>INT('Hoja1 (2)'!O109)</f>
        <v>1753</v>
      </c>
      <c r="P109">
        <f>INT('Hoja1 (2)'!P109)</f>
        <v>634</v>
      </c>
      <c r="Q109">
        <f>INT('Hoja1 (2)'!Q109)</f>
        <v>645</v>
      </c>
      <c r="R109">
        <f>INT('Hoja1 (2)'!R109)</f>
        <v>2158</v>
      </c>
      <c r="S109">
        <f>INT('Hoja1 (2)'!S109)</f>
        <v>2358</v>
      </c>
      <c r="T109">
        <f>INT('Hoja1 (2)'!T109)</f>
        <v>780</v>
      </c>
      <c r="U109">
        <f>INT('Hoja1 (2)'!U109)</f>
        <v>972</v>
      </c>
      <c r="V109">
        <f>'Hoja1 (2)'!V109</f>
        <v>20</v>
      </c>
      <c r="W109">
        <f>'Hoja1 (2)'!W109</f>
        <v>52.203000000000003</v>
      </c>
      <c r="X109">
        <f>'Hoja1 (2)'!X109</f>
        <v>27.797000000000001</v>
      </c>
      <c r="Z109">
        <v>108</v>
      </c>
    </row>
    <row r="110" spans="1:26" ht="16" x14ac:dyDescent="0.4">
      <c r="A110" s="14" t="s">
        <v>29</v>
      </c>
      <c r="B110" t="str">
        <f>'Hoja1 (2)'!B110</f>
        <v>POINT CUMANA</v>
      </c>
      <c r="C110">
        <f>INT('Hoja1 (2)'!C110)</f>
        <v>3644</v>
      </c>
      <c r="D110" t="str">
        <f>'Hoja1 (2)'!D110</f>
        <v>medium</v>
      </c>
      <c r="E110">
        <f>'Hoja1 (2)'!E110</f>
        <v>2</v>
      </c>
      <c r="F110" t="str">
        <f>FIXED('Hoja1 (2)'!F110,3)</f>
        <v>0,487</v>
      </c>
      <c r="G110" t="str">
        <f>FIXED('Hoja1 (2)'!G110,3)</f>
        <v>0,513</v>
      </c>
      <c r="H110">
        <f>INT('Hoja1 (2)'!H110)</f>
        <v>1773</v>
      </c>
      <c r="I110">
        <f>INT('Hoja1 (2)'!I110)</f>
        <v>1871</v>
      </c>
      <c r="J110" t="str">
        <f>FIXED('Hoja1 (2)'!J110,3)</f>
        <v>0,077</v>
      </c>
      <c r="K110" t="str">
        <f>FIXED('Hoja1 (2)'!K110,3)</f>
        <v>0,246</v>
      </c>
      <c r="L110" t="str">
        <f>FIXED('Hoja1 (2)'!L110,3)</f>
        <v>0,087</v>
      </c>
      <c r="M110">
        <f>INT('Hoja1 (2)'!M110)</f>
        <v>278</v>
      </c>
      <c r="N110">
        <f>INT('Hoja1 (2)'!N110)</f>
        <v>898</v>
      </c>
      <c r="O110">
        <f>INT('Hoja1 (2)'!O110)</f>
        <v>316</v>
      </c>
      <c r="P110">
        <f>INT('Hoja1 (2)'!P110)</f>
        <v>145</v>
      </c>
      <c r="Q110">
        <f>INT('Hoja1 (2)'!Q110)</f>
        <v>133</v>
      </c>
      <c r="R110">
        <f>INT('Hoja1 (2)'!R110)</f>
        <v>447</v>
      </c>
      <c r="S110">
        <f>INT('Hoja1 (2)'!S110)</f>
        <v>450</v>
      </c>
      <c r="T110">
        <f>INT('Hoja1 (2)'!T110)</f>
        <v>134</v>
      </c>
      <c r="U110">
        <f>INT('Hoja1 (2)'!U110)</f>
        <v>182</v>
      </c>
      <c r="V110">
        <f>'Hoja1 (2)'!V110</f>
        <v>20</v>
      </c>
      <c r="W110">
        <f>'Hoja1 (2)'!W110</f>
        <v>52.203000000000003</v>
      </c>
      <c r="X110">
        <f>'Hoja1 (2)'!X110</f>
        <v>27.797000000000001</v>
      </c>
      <c r="Z110">
        <v>109</v>
      </c>
    </row>
    <row r="111" spans="1:26" ht="16" x14ac:dyDescent="0.4">
      <c r="A111" s="14" t="s">
        <v>29</v>
      </c>
      <c r="B111" t="str">
        <f>'Hoja1 (2)'!B111</f>
        <v>POWDER MAGAZINE</v>
      </c>
      <c r="C111">
        <f>INT('Hoja1 (2)'!C111)</f>
        <v>2845</v>
      </c>
      <c r="D111" t="str">
        <f>'Hoja1 (2)'!D111</f>
        <v>medium</v>
      </c>
      <c r="E111">
        <f>'Hoja1 (2)'!E111</f>
        <v>2</v>
      </c>
      <c r="F111" t="str">
        <f>FIXED('Hoja1 (2)'!F111,3)</f>
        <v>0,458</v>
      </c>
      <c r="G111" t="str">
        <f>FIXED('Hoja1 (2)'!G111,3)</f>
        <v>0,542</v>
      </c>
      <c r="H111">
        <f>INT('Hoja1 (2)'!H111)</f>
        <v>1302</v>
      </c>
      <c r="I111">
        <f>INT('Hoja1 (2)'!I111)</f>
        <v>1543</v>
      </c>
      <c r="J111" t="str">
        <f>FIXED('Hoja1 (2)'!J111,3)</f>
        <v>0,088</v>
      </c>
      <c r="K111" t="str">
        <f>FIXED('Hoja1 (2)'!K111,3)</f>
        <v>0,232</v>
      </c>
      <c r="L111" t="str">
        <f>FIXED('Hoja1 (2)'!L111,3)</f>
        <v>0,065</v>
      </c>
      <c r="M111">
        <f>INT('Hoja1 (2)'!M111)</f>
        <v>249</v>
      </c>
      <c r="N111">
        <f>INT('Hoja1 (2)'!N111)</f>
        <v>659</v>
      </c>
      <c r="O111">
        <f>INT('Hoja1 (2)'!O111)</f>
        <v>185</v>
      </c>
      <c r="P111">
        <f>INT('Hoja1 (2)'!P111)</f>
        <v>132</v>
      </c>
      <c r="Q111">
        <f>INT('Hoja1 (2)'!Q111)</f>
        <v>117</v>
      </c>
      <c r="R111">
        <f>INT('Hoja1 (2)'!R111)</f>
        <v>278</v>
      </c>
      <c r="S111">
        <f>INT('Hoja1 (2)'!S111)</f>
        <v>380</v>
      </c>
      <c r="T111">
        <f>INT('Hoja1 (2)'!T111)</f>
        <v>86</v>
      </c>
      <c r="U111">
        <f>INT('Hoja1 (2)'!U111)</f>
        <v>99</v>
      </c>
      <c r="V111">
        <f>'Hoja1 (2)'!V111</f>
        <v>20</v>
      </c>
      <c r="W111">
        <f>'Hoja1 (2)'!W111</f>
        <v>52.203000000000003</v>
      </c>
      <c r="X111">
        <f>'Hoja1 (2)'!X111</f>
        <v>27.797000000000001</v>
      </c>
      <c r="Z111">
        <v>110</v>
      </c>
    </row>
    <row r="112" spans="1:26" ht="16" x14ac:dyDescent="0.4">
      <c r="A112" s="14" t="s">
        <v>29</v>
      </c>
      <c r="B112" t="str">
        <f>'Hoja1 (2)'!B112</f>
        <v>RICH PLAIN</v>
      </c>
      <c r="C112">
        <f>INT('Hoja1 (2)'!C112)</f>
        <v>5748</v>
      </c>
      <c r="D112" t="str">
        <f>'Hoja1 (2)'!D112</f>
        <v>medium</v>
      </c>
      <c r="E112">
        <f>'Hoja1 (2)'!E112</f>
        <v>2</v>
      </c>
      <c r="F112" t="str">
        <f>FIXED('Hoja1 (2)'!F112,3)</f>
        <v>0,496</v>
      </c>
      <c r="G112" t="str">
        <f>FIXED('Hoja1 (2)'!G112,3)</f>
        <v>0,504</v>
      </c>
      <c r="H112">
        <f>INT('Hoja1 (2)'!H112)</f>
        <v>2852</v>
      </c>
      <c r="I112">
        <f>INT('Hoja1 (2)'!I112)</f>
        <v>2895</v>
      </c>
      <c r="J112" t="str">
        <f>FIXED('Hoja1 (2)'!J112,3)</f>
        <v>0,075</v>
      </c>
      <c r="K112" t="str">
        <f>FIXED('Hoja1 (2)'!K112,3)</f>
        <v>0,233</v>
      </c>
      <c r="L112" t="str">
        <f>FIXED('Hoja1 (2)'!L112,3)</f>
        <v>0,067</v>
      </c>
      <c r="M112">
        <f>INT('Hoja1 (2)'!M112)</f>
        <v>430</v>
      </c>
      <c r="N112">
        <f>INT('Hoja1 (2)'!N112)</f>
        <v>1339</v>
      </c>
      <c r="O112">
        <f>INT('Hoja1 (2)'!O112)</f>
        <v>383</v>
      </c>
      <c r="P112">
        <f>INT('Hoja1 (2)'!P112)</f>
        <v>220</v>
      </c>
      <c r="Q112">
        <f>INT('Hoja1 (2)'!Q112)</f>
        <v>209</v>
      </c>
      <c r="R112">
        <f>INT('Hoja1 (2)'!R112)</f>
        <v>669</v>
      </c>
      <c r="S112">
        <f>INT('Hoja1 (2)'!S112)</f>
        <v>670</v>
      </c>
      <c r="T112">
        <f>INT('Hoja1 (2)'!T112)</f>
        <v>177</v>
      </c>
      <c r="U112">
        <f>INT('Hoja1 (2)'!U112)</f>
        <v>206</v>
      </c>
      <c r="V112">
        <f>'Hoja1 (2)'!V112</f>
        <v>20</v>
      </c>
      <c r="W112">
        <f>'Hoja1 (2)'!W112</f>
        <v>52.203000000000003</v>
      </c>
      <c r="X112">
        <f>'Hoja1 (2)'!X112</f>
        <v>27.797000000000001</v>
      </c>
      <c r="Z112">
        <v>111</v>
      </c>
    </row>
    <row r="113" spans="1:26" ht="16" x14ac:dyDescent="0.4">
      <c r="A113" s="14" t="s">
        <v>29</v>
      </c>
      <c r="B113" t="str">
        <f>'Hoja1 (2)'!B113</f>
        <v>RIVER ESTATE</v>
      </c>
      <c r="C113">
        <f>INT('Hoja1 (2)'!C113)</f>
        <v>2784</v>
      </c>
      <c r="D113" t="str">
        <f>'Hoja1 (2)'!D113</f>
        <v>medium</v>
      </c>
      <c r="E113">
        <f>'Hoja1 (2)'!E113</f>
        <v>2</v>
      </c>
      <c r="F113" t="str">
        <f>FIXED('Hoja1 (2)'!F113,3)</f>
        <v>0,488</v>
      </c>
      <c r="G113" t="str">
        <f>FIXED('Hoja1 (2)'!G113,3)</f>
        <v>0,512</v>
      </c>
      <c r="H113">
        <f>INT('Hoja1 (2)'!H113)</f>
        <v>1359</v>
      </c>
      <c r="I113">
        <f>INT('Hoja1 (2)'!I113)</f>
        <v>1425</v>
      </c>
      <c r="J113" t="str">
        <f>FIXED('Hoja1 (2)'!J113,3)</f>
        <v>0,073</v>
      </c>
      <c r="K113" t="str">
        <f>FIXED('Hoja1 (2)'!K113,3)</f>
        <v>0,221</v>
      </c>
      <c r="L113" t="str">
        <f>FIXED('Hoja1 (2)'!L113,3)</f>
        <v>0,115</v>
      </c>
      <c r="M113">
        <f>INT('Hoja1 (2)'!M113)</f>
        <v>203</v>
      </c>
      <c r="N113">
        <f>INT('Hoja1 (2)'!N113)</f>
        <v>614</v>
      </c>
      <c r="O113">
        <f>INT('Hoja1 (2)'!O113)</f>
        <v>321</v>
      </c>
      <c r="P113">
        <f>INT('Hoja1 (2)'!P113)</f>
        <v>109</v>
      </c>
      <c r="Q113">
        <f>INT('Hoja1 (2)'!Q113)</f>
        <v>94</v>
      </c>
      <c r="R113">
        <f>INT('Hoja1 (2)'!R113)</f>
        <v>311</v>
      </c>
      <c r="S113">
        <f>INT('Hoja1 (2)'!S113)</f>
        <v>302</v>
      </c>
      <c r="T113">
        <f>INT('Hoja1 (2)'!T113)</f>
        <v>140</v>
      </c>
      <c r="U113">
        <f>INT('Hoja1 (2)'!U113)</f>
        <v>180</v>
      </c>
      <c r="V113">
        <f>'Hoja1 (2)'!V113</f>
        <v>20</v>
      </c>
      <c r="W113">
        <f>'Hoja1 (2)'!W113</f>
        <v>52.203000000000003</v>
      </c>
      <c r="X113">
        <f>'Hoja1 (2)'!X113</f>
        <v>27.797000000000001</v>
      </c>
      <c r="Z113">
        <v>112</v>
      </c>
    </row>
    <row r="114" spans="1:26" ht="16" x14ac:dyDescent="0.4">
      <c r="A114" s="14" t="s">
        <v>29</v>
      </c>
      <c r="B114" t="str">
        <f>'Hoja1 (2)'!B114</f>
        <v>SAUT DEAU</v>
      </c>
      <c r="C114">
        <f>INT('Hoja1 (2)'!C114)</f>
        <v>926</v>
      </c>
      <c r="D114" t="str">
        <f>'Hoja1 (2)'!D114</f>
        <v>medium</v>
      </c>
      <c r="E114">
        <f>'Hoja1 (2)'!E114</f>
        <v>2</v>
      </c>
      <c r="F114" t="str">
        <f>FIXED('Hoja1 (2)'!F114,3)</f>
        <v>0,521</v>
      </c>
      <c r="G114" t="str">
        <f>FIXED('Hoja1 (2)'!G114,3)</f>
        <v>0,479</v>
      </c>
      <c r="H114">
        <f>INT('Hoja1 (2)'!H114)</f>
        <v>482</v>
      </c>
      <c r="I114">
        <f>INT('Hoja1 (2)'!I114)</f>
        <v>443</v>
      </c>
      <c r="J114" t="str">
        <f>FIXED('Hoja1 (2)'!J114,3)</f>
        <v>0,098</v>
      </c>
      <c r="K114" t="str">
        <f>FIXED('Hoja1 (2)'!K114,3)</f>
        <v>0,226</v>
      </c>
      <c r="L114" t="str">
        <f>FIXED('Hoja1 (2)'!L114,3)</f>
        <v>0,091</v>
      </c>
      <c r="M114">
        <f>INT('Hoja1 (2)'!M114)</f>
        <v>91</v>
      </c>
      <c r="N114">
        <f>INT('Hoja1 (2)'!N114)</f>
        <v>209</v>
      </c>
      <c r="O114">
        <f>INT('Hoja1 (2)'!O114)</f>
        <v>84</v>
      </c>
      <c r="P114">
        <f>INT('Hoja1 (2)'!P114)</f>
        <v>45</v>
      </c>
      <c r="Q114">
        <f>INT('Hoja1 (2)'!Q114)</f>
        <v>45</v>
      </c>
      <c r="R114">
        <f>INT('Hoja1 (2)'!R114)</f>
        <v>108</v>
      </c>
      <c r="S114">
        <f>INT('Hoja1 (2)'!S114)</f>
        <v>101</v>
      </c>
      <c r="T114">
        <f>INT('Hoja1 (2)'!T114)</f>
        <v>44</v>
      </c>
      <c r="U114">
        <f>INT('Hoja1 (2)'!U114)</f>
        <v>39</v>
      </c>
      <c r="V114">
        <f>'Hoja1 (2)'!V114</f>
        <v>20</v>
      </c>
      <c r="W114">
        <f>'Hoja1 (2)'!W114</f>
        <v>52.203000000000003</v>
      </c>
      <c r="X114">
        <f>'Hoja1 (2)'!X114</f>
        <v>27.797000000000001</v>
      </c>
      <c r="Z114">
        <v>113</v>
      </c>
    </row>
    <row r="115" spans="1:26" ht="16" x14ac:dyDescent="0.4">
      <c r="A115" s="14" t="s">
        <v>29</v>
      </c>
      <c r="B115" t="str">
        <f>'Hoja1 (2)'!B115</f>
        <v>SIMEON ROAD</v>
      </c>
      <c r="C115">
        <f>INT('Hoja1 (2)'!C115)</f>
        <v>5297</v>
      </c>
      <c r="D115" t="str">
        <f>'Hoja1 (2)'!D115</f>
        <v>medium</v>
      </c>
      <c r="E115">
        <f>'Hoja1 (2)'!E115</f>
        <v>2</v>
      </c>
      <c r="F115" t="str">
        <f>FIXED('Hoja1 (2)'!F115,3)</f>
        <v>0,499</v>
      </c>
      <c r="G115" t="str">
        <f>FIXED('Hoja1 (2)'!G115,3)</f>
        <v>0,501</v>
      </c>
      <c r="H115">
        <f>INT('Hoja1 (2)'!H115)</f>
        <v>2643</v>
      </c>
      <c r="I115">
        <f>INT('Hoja1 (2)'!I115)</f>
        <v>2654</v>
      </c>
      <c r="J115" t="str">
        <f>FIXED('Hoja1 (2)'!J115,3)</f>
        <v>0,078</v>
      </c>
      <c r="K115" t="str">
        <f>FIXED('Hoja1 (2)'!K115,3)</f>
        <v>0,239</v>
      </c>
      <c r="L115" t="str">
        <f>FIXED('Hoja1 (2)'!L115,3)</f>
        <v>0,071</v>
      </c>
      <c r="M115">
        <f>INT('Hoja1 (2)'!M115)</f>
        <v>412</v>
      </c>
      <c r="N115">
        <f>INT('Hoja1 (2)'!N115)</f>
        <v>1264</v>
      </c>
      <c r="O115">
        <f>INT('Hoja1 (2)'!O115)</f>
        <v>377</v>
      </c>
      <c r="P115">
        <f>INT('Hoja1 (2)'!P115)</f>
        <v>196</v>
      </c>
      <c r="Q115">
        <f>INT('Hoja1 (2)'!Q115)</f>
        <v>215</v>
      </c>
      <c r="R115">
        <f>INT('Hoja1 (2)'!R115)</f>
        <v>636</v>
      </c>
      <c r="S115">
        <f>INT('Hoja1 (2)'!S115)</f>
        <v>628</v>
      </c>
      <c r="T115">
        <f>INT('Hoja1 (2)'!T115)</f>
        <v>175</v>
      </c>
      <c r="U115">
        <f>INT('Hoja1 (2)'!U115)</f>
        <v>202</v>
      </c>
      <c r="V115">
        <f>'Hoja1 (2)'!V115</f>
        <v>20</v>
      </c>
      <c r="W115">
        <f>'Hoja1 (2)'!W115</f>
        <v>52.203000000000003</v>
      </c>
      <c r="X115">
        <f>'Hoja1 (2)'!X115</f>
        <v>27.797000000000001</v>
      </c>
      <c r="Z115">
        <v>114</v>
      </c>
    </row>
    <row r="116" spans="1:26" ht="16" x14ac:dyDescent="0.4">
      <c r="A116" s="14" t="s">
        <v>29</v>
      </c>
      <c r="B116" t="str">
        <f>'Hoja1 (2)'!B116</f>
        <v>ST. LUCIEN ROAD</v>
      </c>
      <c r="C116">
        <f>INT('Hoja1 (2)'!C116)</f>
        <v>4605</v>
      </c>
      <c r="D116" t="str">
        <f>'Hoja1 (2)'!D116</f>
        <v>medium</v>
      </c>
      <c r="E116">
        <f>'Hoja1 (2)'!E116</f>
        <v>2</v>
      </c>
      <c r="F116" t="str">
        <f>FIXED('Hoja1 (2)'!F116,3)</f>
        <v>0,500</v>
      </c>
      <c r="G116" t="str">
        <f>FIXED('Hoja1 (2)'!G116,3)</f>
        <v>0,500</v>
      </c>
      <c r="H116">
        <f>INT('Hoja1 (2)'!H116)</f>
        <v>2301</v>
      </c>
      <c r="I116">
        <f>INT('Hoja1 (2)'!I116)</f>
        <v>2304</v>
      </c>
      <c r="J116" t="str">
        <f>FIXED('Hoja1 (2)'!J116,3)</f>
        <v>0,075</v>
      </c>
      <c r="K116" t="str">
        <f>FIXED('Hoja1 (2)'!K116,3)</f>
        <v>0,256</v>
      </c>
      <c r="L116" t="str">
        <f>FIXED('Hoja1 (2)'!L116,3)</f>
        <v>0,073</v>
      </c>
      <c r="M116">
        <f>INT('Hoja1 (2)'!M116)</f>
        <v>344</v>
      </c>
      <c r="N116">
        <f>INT('Hoja1 (2)'!N116)</f>
        <v>1177</v>
      </c>
      <c r="O116">
        <f>INT('Hoja1 (2)'!O116)</f>
        <v>338</v>
      </c>
      <c r="P116">
        <f>INT('Hoja1 (2)'!P116)</f>
        <v>184</v>
      </c>
      <c r="Q116">
        <f>INT('Hoja1 (2)'!Q116)</f>
        <v>160</v>
      </c>
      <c r="R116">
        <f>INT('Hoja1 (2)'!R116)</f>
        <v>576</v>
      </c>
      <c r="S116">
        <f>INT('Hoja1 (2)'!S116)</f>
        <v>601</v>
      </c>
      <c r="T116">
        <f>INT('Hoja1 (2)'!T116)</f>
        <v>155</v>
      </c>
      <c r="U116">
        <f>INT('Hoja1 (2)'!U116)</f>
        <v>182</v>
      </c>
      <c r="V116">
        <f>'Hoja1 (2)'!V116</f>
        <v>20</v>
      </c>
      <c r="W116">
        <f>'Hoja1 (2)'!W116</f>
        <v>52.203000000000003</v>
      </c>
      <c r="X116">
        <f>'Hoja1 (2)'!X116</f>
        <v>27.797000000000001</v>
      </c>
      <c r="Z116">
        <v>115</v>
      </c>
    </row>
    <row r="117" spans="1:26" ht="16" x14ac:dyDescent="0.4">
      <c r="A117" s="14" t="s">
        <v>29</v>
      </c>
      <c r="B117" t="str">
        <f>'Hoja1 (2)'!B117</f>
        <v>UPPER ST. JAMES</v>
      </c>
      <c r="C117">
        <f>INT('Hoja1 (2)'!C117)</f>
        <v>7253</v>
      </c>
      <c r="D117" t="str">
        <f>'Hoja1 (2)'!D117</f>
        <v>medium</v>
      </c>
      <c r="E117">
        <f>'Hoja1 (2)'!E117</f>
        <v>2</v>
      </c>
      <c r="F117" t="str">
        <f>FIXED('Hoja1 (2)'!F117,3)</f>
        <v>0,479</v>
      </c>
      <c r="G117" t="str">
        <f>FIXED('Hoja1 (2)'!G117,3)</f>
        <v>0,521</v>
      </c>
      <c r="H117">
        <f>INT('Hoja1 (2)'!H117)</f>
        <v>3474</v>
      </c>
      <c r="I117">
        <f>INT('Hoja1 (2)'!I117)</f>
        <v>3779</v>
      </c>
      <c r="J117" t="str">
        <f>FIXED('Hoja1 (2)'!J117,3)</f>
        <v>0,084</v>
      </c>
      <c r="K117" t="str">
        <f>FIXED('Hoja1 (2)'!K117,3)</f>
        <v>0,237</v>
      </c>
      <c r="L117" t="str">
        <f>FIXED('Hoja1 (2)'!L117,3)</f>
        <v>0,073</v>
      </c>
      <c r="M117">
        <f>INT('Hoja1 (2)'!M117)</f>
        <v>606</v>
      </c>
      <c r="N117">
        <f>INT('Hoja1 (2)'!N117)</f>
        <v>1718</v>
      </c>
      <c r="O117">
        <f>INT('Hoja1 (2)'!O117)</f>
        <v>525</v>
      </c>
      <c r="P117">
        <f>INT('Hoja1 (2)'!P117)</f>
        <v>306</v>
      </c>
      <c r="Q117">
        <f>INT('Hoja1 (2)'!Q117)</f>
        <v>300</v>
      </c>
      <c r="R117">
        <f>INT('Hoja1 (2)'!R117)</f>
        <v>808</v>
      </c>
      <c r="S117">
        <f>INT('Hoja1 (2)'!S117)</f>
        <v>910</v>
      </c>
      <c r="T117">
        <f>INT('Hoja1 (2)'!T117)</f>
        <v>218</v>
      </c>
      <c r="U117">
        <f>INT('Hoja1 (2)'!U117)</f>
        <v>307</v>
      </c>
      <c r="V117">
        <f>'Hoja1 (2)'!V117</f>
        <v>20</v>
      </c>
      <c r="W117">
        <f>'Hoja1 (2)'!W117</f>
        <v>52.203000000000003</v>
      </c>
      <c r="X117">
        <f>'Hoja1 (2)'!X117</f>
        <v>27.797000000000001</v>
      </c>
      <c r="Z117">
        <v>116</v>
      </c>
    </row>
    <row r="118" spans="1:26" ht="16" x14ac:dyDescent="0.4">
      <c r="A118" s="14" t="s">
        <v>29</v>
      </c>
      <c r="B118" t="str">
        <f>'Hoja1 (2)'!B118</f>
        <v>VICTORIA GARDENS</v>
      </c>
      <c r="C118">
        <f>INT('Hoja1 (2)'!C118)</f>
        <v>2267</v>
      </c>
      <c r="D118" t="str">
        <f>'Hoja1 (2)'!D118</f>
        <v>medium</v>
      </c>
      <c r="E118">
        <f>'Hoja1 (2)'!E118</f>
        <v>2</v>
      </c>
      <c r="F118" t="str">
        <f>FIXED('Hoja1 (2)'!F118,3)</f>
        <v>0,478</v>
      </c>
      <c r="G118" t="str">
        <f>FIXED('Hoja1 (2)'!G118,3)</f>
        <v>0,522</v>
      </c>
      <c r="H118">
        <f>INT('Hoja1 (2)'!H118)</f>
        <v>1083</v>
      </c>
      <c r="I118">
        <f>INT('Hoja1 (2)'!I118)</f>
        <v>1183</v>
      </c>
      <c r="J118" t="str">
        <f>FIXED('Hoja1 (2)'!J118,3)</f>
        <v>0,069</v>
      </c>
      <c r="K118" t="str">
        <f>FIXED('Hoja1 (2)'!K118,3)</f>
        <v>0,227</v>
      </c>
      <c r="L118" t="str">
        <f>FIXED('Hoja1 (2)'!L118,3)</f>
        <v>0,129</v>
      </c>
      <c r="M118">
        <f>INT('Hoja1 (2)'!M118)</f>
        <v>155</v>
      </c>
      <c r="N118">
        <f>INT('Hoja1 (2)'!N118)</f>
        <v>514</v>
      </c>
      <c r="O118">
        <f>INT('Hoja1 (2)'!O118)</f>
        <v>291</v>
      </c>
      <c r="P118">
        <f>INT('Hoja1 (2)'!P118)</f>
        <v>83</v>
      </c>
      <c r="Q118">
        <f>INT('Hoja1 (2)'!Q118)</f>
        <v>72</v>
      </c>
      <c r="R118">
        <f>INT('Hoja1 (2)'!R118)</f>
        <v>252</v>
      </c>
      <c r="S118">
        <f>INT('Hoja1 (2)'!S118)</f>
        <v>261</v>
      </c>
      <c r="T118">
        <f>INT('Hoja1 (2)'!T118)</f>
        <v>121</v>
      </c>
      <c r="U118">
        <f>INT('Hoja1 (2)'!U118)</f>
        <v>169</v>
      </c>
      <c r="V118">
        <f>'Hoja1 (2)'!V118</f>
        <v>20</v>
      </c>
      <c r="W118">
        <f>'Hoja1 (2)'!W118</f>
        <v>52.203000000000003</v>
      </c>
      <c r="X118">
        <f>'Hoja1 (2)'!X118</f>
        <v>27.797000000000001</v>
      </c>
      <c r="Z118">
        <v>117</v>
      </c>
    </row>
    <row r="119" spans="1:26" ht="16" x14ac:dyDescent="0.4">
      <c r="A119" s="14" t="s">
        <v>29</v>
      </c>
      <c r="B119" t="str">
        <f>'Hoja1 (2)'!B119</f>
        <v>WATERHOLE</v>
      </c>
      <c r="C119">
        <f>INT('Hoja1 (2)'!C119)</f>
        <v>6688</v>
      </c>
      <c r="D119" t="str">
        <f>'Hoja1 (2)'!D119</f>
        <v>medium</v>
      </c>
      <c r="E119">
        <f>'Hoja1 (2)'!E119</f>
        <v>2</v>
      </c>
      <c r="F119" t="str">
        <f>FIXED('Hoja1 (2)'!F119,3)</f>
        <v>0,498</v>
      </c>
      <c r="G119" t="str">
        <f>FIXED('Hoja1 (2)'!G119,3)</f>
        <v>0,502</v>
      </c>
      <c r="H119">
        <f>INT('Hoja1 (2)'!H119)</f>
        <v>3328</v>
      </c>
      <c r="I119">
        <f>INT('Hoja1 (2)'!I119)</f>
        <v>3360</v>
      </c>
      <c r="J119" t="str">
        <f>FIXED('Hoja1 (2)'!J119,3)</f>
        <v>0,081</v>
      </c>
      <c r="K119" t="str">
        <f>FIXED('Hoja1 (2)'!K119,3)</f>
        <v>0,240</v>
      </c>
      <c r="L119" t="str">
        <f>FIXED('Hoja1 (2)'!L119,3)</f>
        <v>0,060</v>
      </c>
      <c r="M119">
        <f>INT('Hoja1 (2)'!M119)</f>
        <v>542</v>
      </c>
      <c r="N119">
        <f>INT('Hoja1 (2)'!N119)</f>
        <v>1605</v>
      </c>
      <c r="O119">
        <f>INT('Hoja1 (2)'!O119)</f>
        <v>400</v>
      </c>
      <c r="P119">
        <f>INT('Hoja1 (2)'!P119)</f>
        <v>260</v>
      </c>
      <c r="Q119">
        <f>INT('Hoja1 (2)'!Q119)</f>
        <v>282</v>
      </c>
      <c r="R119">
        <f>INT('Hoja1 (2)'!R119)</f>
        <v>810</v>
      </c>
      <c r="S119">
        <f>INT('Hoja1 (2)'!S119)</f>
        <v>794</v>
      </c>
      <c r="T119">
        <f>INT('Hoja1 (2)'!T119)</f>
        <v>180</v>
      </c>
      <c r="U119">
        <f>INT('Hoja1 (2)'!U119)</f>
        <v>219</v>
      </c>
      <c r="V119">
        <f>'Hoja1 (2)'!V119</f>
        <v>20</v>
      </c>
      <c r="W119">
        <f>'Hoja1 (2)'!W119</f>
        <v>52.203000000000003</v>
      </c>
      <c r="X119">
        <f>'Hoja1 (2)'!X119</f>
        <v>27.797000000000001</v>
      </c>
      <c r="Z119">
        <v>118</v>
      </c>
    </row>
    <row r="120" spans="1:26" ht="16" x14ac:dyDescent="0.4">
      <c r="A120" s="14" t="s">
        <v>29</v>
      </c>
      <c r="B120" t="str">
        <f>'Hoja1 (2)'!B120</f>
        <v>WEST MOORINGS</v>
      </c>
      <c r="C120">
        <f>INT('Hoja1 (2)'!C120)</f>
        <v>7037</v>
      </c>
      <c r="D120" t="str">
        <f>'Hoja1 (2)'!D120</f>
        <v>medium</v>
      </c>
      <c r="E120">
        <f>'Hoja1 (2)'!E120</f>
        <v>2</v>
      </c>
      <c r="F120" t="str">
        <f>FIXED('Hoja1 (2)'!F120,3)</f>
        <v>0,477</v>
      </c>
      <c r="G120" t="str">
        <f>FIXED('Hoja1 (2)'!G120,3)</f>
        <v>0,523</v>
      </c>
      <c r="H120">
        <f>INT('Hoja1 (2)'!H120)</f>
        <v>3358</v>
      </c>
      <c r="I120">
        <f>INT('Hoja1 (2)'!I120)</f>
        <v>3679</v>
      </c>
      <c r="J120" t="str">
        <f>FIXED('Hoja1 (2)'!J120,3)</f>
        <v>0,059</v>
      </c>
      <c r="K120" t="str">
        <f>FIXED('Hoja1 (2)'!K120,3)</f>
        <v>0,239</v>
      </c>
      <c r="L120" t="str">
        <f>FIXED('Hoja1 (2)'!L120,3)</f>
        <v>0,127</v>
      </c>
      <c r="M120">
        <f>INT('Hoja1 (2)'!M120)</f>
        <v>417</v>
      </c>
      <c r="N120">
        <f>INT('Hoja1 (2)'!N120)</f>
        <v>1681</v>
      </c>
      <c r="O120">
        <f>INT('Hoja1 (2)'!O120)</f>
        <v>897</v>
      </c>
      <c r="P120">
        <f>INT('Hoja1 (2)'!P120)</f>
        <v>211</v>
      </c>
      <c r="Q120">
        <f>INT('Hoja1 (2)'!Q120)</f>
        <v>206</v>
      </c>
      <c r="R120">
        <f>INT('Hoja1 (2)'!R120)</f>
        <v>787</v>
      </c>
      <c r="S120">
        <f>INT('Hoja1 (2)'!S120)</f>
        <v>893</v>
      </c>
      <c r="T120">
        <f>INT('Hoja1 (2)'!T120)</f>
        <v>414</v>
      </c>
      <c r="U120">
        <f>INT('Hoja1 (2)'!U120)</f>
        <v>482</v>
      </c>
      <c r="V120">
        <f>'Hoja1 (2)'!V120</f>
        <v>20</v>
      </c>
      <c r="W120">
        <f>'Hoja1 (2)'!W120</f>
        <v>52.203000000000003</v>
      </c>
      <c r="X120">
        <f>'Hoja1 (2)'!X120</f>
        <v>27.797000000000001</v>
      </c>
      <c r="Z120">
        <v>119</v>
      </c>
    </row>
    <row r="121" spans="1:26" ht="16" x14ac:dyDescent="0.4">
      <c r="A121" s="15" t="s">
        <v>30</v>
      </c>
      <c r="B121" t="str">
        <f>'Hoja1 (2)'!B121</f>
        <v>ARANGUEZ</v>
      </c>
      <c r="C121">
        <f>INT('Hoja1 (2)'!C121)</f>
        <v>14807</v>
      </c>
      <c r="D121" t="str">
        <f>'Hoja1 (2)'!D121</f>
        <v>medium</v>
      </c>
      <c r="E121">
        <f>'Hoja1 (2)'!E121</f>
        <v>2</v>
      </c>
      <c r="F121" t="str">
        <f>FIXED('Hoja1 (2)'!F121,3)</f>
        <v>0,506</v>
      </c>
      <c r="G121" t="str">
        <f>FIXED('Hoja1 (2)'!G121,3)</f>
        <v>0,494</v>
      </c>
      <c r="H121">
        <f>INT('Hoja1 (2)'!H121)</f>
        <v>7499</v>
      </c>
      <c r="I121">
        <f>INT('Hoja1 (2)'!I121)</f>
        <v>7308</v>
      </c>
      <c r="J121" t="str">
        <f>FIXED('Hoja1 (2)'!J121,3)</f>
        <v>0,076</v>
      </c>
      <c r="K121" t="str">
        <f>FIXED('Hoja1 (2)'!K121,3)</f>
        <v>0,270</v>
      </c>
      <c r="L121" t="str">
        <f>FIXED('Hoja1 (2)'!L121,3)</f>
        <v>0,062</v>
      </c>
      <c r="M121">
        <f>INT('Hoja1 (2)'!M121)</f>
        <v>1125</v>
      </c>
      <c r="N121">
        <f>INT('Hoja1 (2)'!N121)</f>
        <v>3993</v>
      </c>
      <c r="O121">
        <f>INT('Hoja1 (2)'!O121)</f>
        <v>915</v>
      </c>
      <c r="P121">
        <f>INT('Hoja1 (2)'!P121)</f>
        <v>574</v>
      </c>
      <c r="Q121">
        <f>INT('Hoja1 (2)'!Q121)</f>
        <v>550</v>
      </c>
      <c r="R121">
        <f>INT('Hoja1 (2)'!R121)</f>
        <v>2022</v>
      </c>
      <c r="S121">
        <f>INT('Hoja1 (2)'!S121)</f>
        <v>1970</v>
      </c>
      <c r="T121">
        <f>INT('Hoja1 (2)'!T121)</f>
        <v>447</v>
      </c>
      <c r="U121">
        <f>INT('Hoja1 (2)'!U121)</f>
        <v>467</v>
      </c>
      <c r="V121">
        <f>'Hoja1 (2)'!V121</f>
        <v>21.16</v>
      </c>
      <c r="W121">
        <f>'Hoja1 (2)'!W121</f>
        <v>58.969000000000001</v>
      </c>
      <c r="X121">
        <f>'Hoja1 (2)'!X121</f>
        <v>19.870999999999999</v>
      </c>
      <c r="Z121">
        <v>120</v>
      </c>
    </row>
    <row r="122" spans="1:26" ht="16" x14ac:dyDescent="0.4">
      <c r="A122" s="15" t="s">
        <v>30</v>
      </c>
      <c r="B122" t="str">
        <f>'Hoja1 (2)'!B122</f>
        <v>BAMBOO GROVE</v>
      </c>
      <c r="C122">
        <f>INT('Hoja1 (2)'!C122)</f>
        <v>1256</v>
      </c>
      <c r="D122" t="str">
        <f>'Hoja1 (2)'!D122</f>
        <v>medium</v>
      </c>
      <c r="E122">
        <f>'Hoja1 (2)'!E122</f>
        <v>2</v>
      </c>
      <c r="F122" t="str">
        <f>FIXED('Hoja1 (2)'!F122,3)</f>
        <v>0,507</v>
      </c>
      <c r="G122" t="str">
        <f>FIXED('Hoja1 (2)'!G122,3)</f>
        <v>0,493</v>
      </c>
      <c r="H122">
        <f>INT('Hoja1 (2)'!H122)</f>
        <v>637</v>
      </c>
      <c r="I122">
        <f>INT('Hoja1 (2)'!I122)</f>
        <v>619</v>
      </c>
      <c r="J122" t="str">
        <f>FIXED('Hoja1 (2)'!J122,3)</f>
        <v>0,079</v>
      </c>
      <c r="K122" t="str">
        <f>FIXED('Hoja1 (2)'!K122,3)</f>
        <v>0,243</v>
      </c>
      <c r="L122" t="str">
        <f>FIXED('Hoja1 (2)'!L122,3)</f>
        <v>0,073</v>
      </c>
      <c r="M122">
        <f>INT('Hoja1 (2)'!M122)</f>
        <v>99</v>
      </c>
      <c r="N122">
        <f>INT('Hoja1 (2)'!N122)</f>
        <v>305</v>
      </c>
      <c r="O122">
        <f>INT('Hoja1 (2)'!O122)</f>
        <v>92</v>
      </c>
      <c r="P122">
        <f>INT('Hoja1 (2)'!P122)</f>
        <v>48</v>
      </c>
      <c r="Q122">
        <f>INT('Hoja1 (2)'!Q122)</f>
        <v>50</v>
      </c>
      <c r="R122">
        <f>INT('Hoja1 (2)'!R122)</f>
        <v>151</v>
      </c>
      <c r="S122">
        <f>INT('Hoja1 (2)'!S122)</f>
        <v>153</v>
      </c>
      <c r="T122">
        <f>INT('Hoja1 (2)'!T122)</f>
        <v>51</v>
      </c>
      <c r="U122">
        <f>INT('Hoja1 (2)'!U122)</f>
        <v>40</v>
      </c>
      <c r="V122">
        <f>'Hoja1 (2)'!V122</f>
        <v>21.16</v>
      </c>
      <c r="W122">
        <f>'Hoja1 (2)'!W122</f>
        <v>58.969000000000001</v>
      </c>
      <c r="X122">
        <f>'Hoja1 (2)'!X122</f>
        <v>19.870999999999999</v>
      </c>
      <c r="Z122">
        <v>121</v>
      </c>
    </row>
    <row r="123" spans="1:26" ht="16" x14ac:dyDescent="0.4">
      <c r="A123" s="15" t="s">
        <v>30</v>
      </c>
      <c r="B123" t="str">
        <f>'Hoja1 (2)'!B123</f>
        <v>BARATARIA</v>
      </c>
      <c r="C123">
        <f>INT('Hoja1 (2)'!C123)</f>
        <v>18755</v>
      </c>
      <c r="D123" t="str">
        <f>'Hoja1 (2)'!D123</f>
        <v>medium</v>
      </c>
      <c r="E123">
        <f>'Hoja1 (2)'!E123</f>
        <v>2</v>
      </c>
      <c r="F123" t="str">
        <f>FIXED('Hoja1 (2)'!F123,3)</f>
        <v>0,491</v>
      </c>
      <c r="G123" t="str">
        <f>FIXED('Hoja1 (2)'!G123,3)</f>
        <v>0,509</v>
      </c>
      <c r="H123">
        <f>INT('Hoja1 (2)'!H123)</f>
        <v>9216</v>
      </c>
      <c r="I123">
        <f>INT('Hoja1 (2)'!I123)</f>
        <v>9539</v>
      </c>
      <c r="J123" t="str">
        <f>FIXED('Hoja1 (2)'!J123,3)</f>
        <v>0,068</v>
      </c>
      <c r="K123" t="str">
        <f>FIXED('Hoja1 (2)'!K123,3)</f>
        <v>0,260</v>
      </c>
      <c r="L123" t="str">
        <f>FIXED('Hoja1 (2)'!L123,3)</f>
        <v>0,086</v>
      </c>
      <c r="M123">
        <f>INT('Hoja1 (2)'!M123)</f>
        <v>1279</v>
      </c>
      <c r="N123">
        <f>INT('Hoja1 (2)'!N123)</f>
        <v>4876</v>
      </c>
      <c r="O123">
        <f>INT('Hoja1 (2)'!O123)</f>
        <v>1621</v>
      </c>
      <c r="P123">
        <f>INT('Hoja1 (2)'!P123)</f>
        <v>618</v>
      </c>
      <c r="Q123">
        <f>INT('Hoja1 (2)'!Q123)</f>
        <v>661</v>
      </c>
      <c r="R123">
        <f>INT('Hoja1 (2)'!R123)</f>
        <v>2396</v>
      </c>
      <c r="S123">
        <f>INT('Hoja1 (2)'!S123)</f>
        <v>2480</v>
      </c>
      <c r="T123">
        <f>INT('Hoja1 (2)'!T123)</f>
        <v>736</v>
      </c>
      <c r="U123">
        <f>INT('Hoja1 (2)'!U123)</f>
        <v>884</v>
      </c>
      <c r="V123">
        <f>'Hoja1 (2)'!V123</f>
        <v>21.16</v>
      </c>
      <c r="W123">
        <f>'Hoja1 (2)'!W123</f>
        <v>58.969000000000001</v>
      </c>
      <c r="X123">
        <f>'Hoja1 (2)'!X123</f>
        <v>19.870999999999999</v>
      </c>
      <c r="Z123">
        <v>122</v>
      </c>
    </row>
    <row r="124" spans="1:26" ht="16" x14ac:dyDescent="0.4">
      <c r="A124" s="15" t="s">
        <v>30</v>
      </c>
      <c r="B124" t="str">
        <f>'Hoja1 (2)'!B124</f>
        <v>BEETHAM ESTATE / GARDENS</v>
      </c>
      <c r="C124">
        <f>INT('Hoja1 (2)'!C124)</f>
        <v>6884</v>
      </c>
      <c r="D124" t="str">
        <f>'Hoja1 (2)'!D124</f>
        <v>medium</v>
      </c>
      <c r="E124">
        <f>'Hoja1 (2)'!E124</f>
        <v>2</v>
      </c>
      <c r="F124" t="str">
        <f>FIXED('Hoja1 (2)'!F124,3)</f>
        <v>0,506</v>
      </c>
      <c r="G124" t="str">
        <f>FIXED('Hoja1 (2)'!G124,3)</f>
        <v>0,494</v>
      </c>
      <c r="H124">
        <f>INT('Hoja1 (2)'!H124)</f>
        <v>3485</v>
      </c>
      <c r="I124">
        <f>INT('Hoja1 (2)'!I124)</f>
        <v>3399</v>
      </c>
      <c r="J124" t="str">
        <f>FIXED('Hoja1 (2)'!J124,3)</f>
        <v>0,090</v>
      </c>
      <c r="K124" t="str">
        <f>FIXED('Hoja1 (2)'!K124,3)</f>
        <v>0,214</v>
      </c>
      <c r="L124" t="str">
        <f>FIXED('Hoja1 (2)'!L124,3)</f>
        <v>0,055</v>
      </c>
      <c r="M124">
        <f>INT('Hoja1 (2)'!M124)</f>
        <v>621</v>
      </c>
      <c r="N124">
        <f>INT('Hoja1 (2)'!N124)</f>
        <v>1474</v>
      </c>
      <c r="O124">
        <f>INT('Hoja1 (2)'!O124)</f>
        <v>376</v>
      </c>
      <c r="P124">
        <f>INT('Hoja1 (2)'!P124)</f>
        <v>307</v>
      </c>
      <c r="Q124">
        <f>INT('Hoja1 (2)'!Q124)</f>
        <v>314</v>
      </c>
      <c r="R124">
        <f>INT('Hoja1 (2)'!R124)</f>
        <v>723</v>
      </c>
      <c r="S124">
        <f>INT('Hoja1 (2)'!S124)</f>
        <v>750</v>
      </c>
      <c r="T124">
        <f>INT('Hoja1 (2)'!T124)</f>
        <v>195</v>
      </c>
      <c r="U124">
        <f>INT('Hoja1 (2)'!U124)</f>
        <v>180</v>
      </c>
      <c r="V124">
        <f>'Hoja1 (2)'!V124</f>
        <v>21.16</v>
      </c>
      <c r="W124">
        <f>'Hoja1 (2)'!W124</f>
        <v>58.969000000000001</v>
      </c>
      <c r="X124">
        <f>'Hoja1 (2)'!X124</f>
        <v>19.870999999999999</v>
      </c>
      <c r="Z124">
        <v>123</v>
      </c>
    </row>
    <row r="125" spans="1:26" ht="16" x14ac:dyDescent="0.4">
      <c r="A125" s="15" t="s">
        <v>30</v>
      </c>
      <c r="B125" t="str">
        <f>'Hoja1 (2)'!B125</f>
        <v>BEJUCAL</v>
      </c>
      <c r="C125">
        <f>INT('Hoja1 (2)'!C125)</f>
        <v>1188</v>
      </c>
      <c r="D125" t="str">
        <f>'Hoja1 (2)'!D125</f>
        <v>medium</v>
      </c>
      <c r="E125">
        <f>'Hoja1 (2)'!E125</f>
        <v>2</v>
      </c>
      <c r="F125" t="str">
        <f>FIXED('Hoja1 (2)'!F125,3)</f>
        <v>0,529</v>
      </c>
      <c r="G125" t="str">
        <f>FIXED('Hoja1 (2)'!G125,3)</f>
        <v>0,471</v>
      </c>
      <c r="H125">
        <f>INT('Hoja1 (2)'!H125)</f>
        <v>628</v>
      </c>
      <c r="I125">
        <f>INT('Hoja1 (2)'!I125)</f>
        <v>560</v>
      </c>
      <c r="J125" t="str">
        <f>FIXED('Hoja1 (2)'!J125,3)</f>
        <v>0,080</v>
      </c>
      <c r="K125" t="str">
        <f>FIXED('Hoja1 (2)'!K125,3)</f>
        <v>0,262</v>
      </c>
      <c r="L125" t="str">
        <f>FIXED('Hoja1 (2)'!L125,3)</f>
        <v>0,054</v>
      </c>
      <c r="M125">
        <f>INT('Hoja1 (2)'!M125)</f>
        <v>95</v>
      </c>
      <c r="N125">
        <f>INT('Hoja1 (2)'!N125)</f>
        <v>311</v>
      </c>
      <c r="O125">
        <f>INT('Hoja1 (2)'!O125)</f>
        <v>63</v>
      </c>
      <c r="P125">
        <f>INT('Hoja1 (2)'!P125)</f>
        <v>47</v>
      </c>
      <c r="Q125">
        <f>INT('Hoja1 (2)'!Q125)</f>
        <v>47</v>
      </c>
      <c r="R125">
        <f>INT('Hoja1 (2)'!R125)</f>
        <v>155</v>
      </c>
      <c r="S125">
        <f>INT('Hoja1 (2)'!S125)</f>
        <v>155</v>
      </c>
      <c r="T125">
        <f>INT('Hoja1 (2)'!T125)</f>
        <v>39</v>
      </c>
      <c r="U125">
        <f>INT('Hoja1 (2)'!U125)</f>
        <v>23</v>
      </c>
      <c r="V125">
        <f>'Hoja1 (2)'!V125</f>
        <v>21.16</v>
      </c>
      <c r="W125">
        <f>'Hoja1 (2)'!W125</f>
        <v>58.969000000000001</v>
      </c>
      <c r="X125">
        <f>'Hoja1 (2)'!X125</f>
        <v>19.870999999999999</v>
      </c>
      <c r="Z125">
        <v>124</v>
      </c>
    </row>
    <row r="126" spans="1:26" ht="16" x14ac:dyDescent="0.4">
      <c r="A126" s="15" t="s">
        <v>30</v>
      </c>
      <c r="B126" t="str">
        <f>'Hoja1 (2)'!B126</f>
        <v>BLANCHISSEUSE</v>
      </c>
      <c r="C126">
        <f>INT('Hoja1 (2)'!C126)</f>
        <v>1038</v>
      </c>
      <c r="D126" t="str">
        <f>'Hoja1 (2)'!D126</f>
        <v>medium</v>
      </c>
      <c r="E126">
        <f>'Hoja1 (2)'!E126</f>
        <v>2</v>
      </c>
      <c r="F126" t="str">
        <f>FIXED('Hoja1 (2)'!F126,3)</f>
        <v>0,500</v>
      </c>
      <c r="G126" t="str">
        <f>FIXED('Hoja1 (2)'!G126,3)</f>
        <v>0,500</v>
      </c>
      <c r="H126">
        <f>INT('Hoja1 (2)'!H126)</f>
        <v>519</v>
      </c>
      <c r="I126">
        <f>INT('Hoja1 (2)'!I126)</f>
        <v>519</v>
      </c>
      <c r="J126" t="str">
        <f>FIXED('Hoja1 (2)'!J126,3)</f>
        <v>0,082</v>
      </c>
      <c r="K126" t="str">
        <f>FIXED('Hoja1 (2)'!K126,3)</f>
        <v>0,211</v>
      </c>
      <c r="L126" t="str">
        <f>FIXED('Hoja1 (2)'!L126,3)</f>
        <v>0,050</v>
      </c>
      <c r="M126">
        <f>INT('Hoja1 (2)'!M126)</f>
        <v>85</v>
      </c>
      <c r="N126">
        <f>INT('Hoja1 (2)'!N126)</f>
        <v>218</v>
      </c>
      <c r="O126">
        <f>INT('Hoja1 (2)'!O126)</f>
        <v>52</v>
      </c>
      <c r="P126">
        <f>INT('Hoja1 (2)'!P126)</f>
        <v>39</v>
      </c>
      <c r="Q126">
        <f>INT('Hoja1 (2)'!Q126)</f>
        <v>45</v>
      </c>
      <c r="R126">
        <f>INT('Hoja1 (2)'!R126)</f>
        <v>105</v>
      </c>
      <c r="S126">
        <f>INT('Hoja1 (2)'!S126)</f>
        <v>112</v>
      </c>
      <c r="T126">
        <f>INT('Hoja1 (2)'!T126)</f>
        <v>31</v>
      </c>
      <c r="U126">
        <f>INT('Hoja1 (2)'!U126)</f>
        <v>20</v>
      </c>
      <c r="V126">
        <f>'Hoja1 (2)'!V126</f>
        <v>21.16</v>
      </c>
      <c r="W126">
        <f>'Hoja1 (2)'!W126</f>
        <v>58.969000000000001</v>
      </c>
      <c r="X126">
        <f>'Hoja1 (2)'!X126</f>
        <v>19.870999999999999</v>
      </c>
      <c r="Z126">
        <v>125</v>
      </c>
    </row>
    <row r="127" spans="1:26" ht="16" x14ac:dyDescent="0.4">
      <c r="A127" s="15" t="s">
        <v>30</v>
      </c>
      <c r="B127" t="str">
        <f>'Hoja1 (2)'!B127</f>
        <v>CANTARO VILLAGE</v>
      </c>
      <c r="C127">
        <f>INT('Hoja1 (2)'!C127)</f>
        <v>8815</v>
      </c>
      <c r="D127" t="str">
        <f>'Hoja1 (2)'!D127</f>
        <v>medium</v>
      </c>
      <c r="E127">
        <f>'Hoja1 (2)'!E127</f>
        <v>2</v>
      </c>
      <c r="F127" t="str">
        <f>FIXED('Hoja1 (2)'!F127,3)</f>
        <v>0,499</v>
      </c>
      <c r="G127" t="str">
        <f>FIXED('Hoja1 (2)'!G127,3)</f>
        <v>0,501</v>
      </c>
      <c r="H127">
        <f>INT('Hoja1 (2)'!H127)</f>
        <v>4403</v>
      </c>
      <c r="I127">
        <f>INT('Hoja1 (2)'!I127)</f>
        <v>4412</v>
      </c>
      <c r="J127" t="str">
        <f>FIXED('Hoja1 (2)'!J127,3)</f>
        <v>0,076</v>
      </c>
      <c r="K127" t="str">
        <f>FIXED('Hoja1 (2)'!K127,3)</f>
        <v>0,243</v>
      </c>
      <c r="L127" t="str">
        <f>FIXED('Hoja1 (2)'!L127,3)</f>
        <v>0,072</v>
      </c>
      <c r="M127">
        <f>INT('Hoja1 (2)'!M127)</f>
        <v>665</v>
      </c>
      <c r="N127">
        <f>INT('Hoja1 (2)'!N127)</f>
        <v>2143</v>
      </c>
      <c r="O127">
        <f>INT('Hoja1 (2)'!O127)</f>
        <v>637</v>
      </c>
      <c r="P127">
        <f>INT('Hoja1 (2)'!P127)</f>
        <v>315</v>
      </c>
      <c r="Q127">
        <f>INT('Hoja1 (2)'!Q127)</f>
        <v>350</v>
      </c>
      <c r="R127">
        <f>INT('Hoja1 (2)'!R127)</f>
        <v>1098</v>
      </c>
      <c r="S127">
        <f>INT('Hoja1 (2)'!S127)</f>
        <v>1044</v>
      </c>
      <c r="T127">
        <f>INT('Hoja1 (2)'!T127)</f>
        <v>282</v>
      </c>
      <c r="U127">
        <f>INT('Hoja1 (2)'!U127)</f>
        <v>355</v>
      </c>
      <c r="V127">
        <f>'Hoja1 (2)'!V127</f>
        <v>21.16</v>
      </c>
      <c r="W127">
        <f>'Hoja1 (2)'!W127</f>
        <v>58.969000000000001</v>
      </c>
      <c r="X127">
        <f>'Hoja1 (2)'!X127</f>
        <v>19.870999999999999</v>
      </c>
      <c r="Z127">
        <v>126</v>
      </c>
    </row>
    <row r="128" spans="1:26" ht="16" x14ac:dyDescent="0.4">
      <c r="A128" s="15" t="s">
        <v>30</v>
      </c>
      <c r="B128" t="str">
        <f>'Hoja1 (2)'!B128</f>
        <v>CASCADE</v>
      </c>
      <c r="C128">
        <f>INT('Hoja1 (2)'!C128)</f>
        <v>7934</v>
      </c>
      <c r="D128" t="str">
        <f>'Hoja1 (2)'!D128</f>
        <v>medium</v>
      </c>
      <c r="E128">
        <f>'Hoja1 (2)'!E128</f>
        <v>2</v>
      </c>
      <c r="F128" t="str">
        <f>FIXED('Hoja1 (2)'!F128,3)</f>
        <v>0,490</v>
      </c>
      <c r="G128" t="str">
        <f>FIXED('Hoja1 (2)'!G128,3)</f>
        <v>0,510</v>
      </c>
      <c r="H128">
        <f>INT('Hoja1 (2)'!H128)</f>
        <v>3890</v>
      </c>
      <c r="I128">
        <f>INT('Hoja1 (2)'!I128)</f>
        <v>4043</v>
      </c>
      <c r="J128" t="str">
        <f>FIXED('Hoja1 (2)'!J128,3)</f>
        <v>0,057</v>
      </c>
      <c r="K128" t="str">
        <f>FIXED('Hoja1 (2)'!K128,3)</f>
        <v>0,261</v>
      </c>
      <c r="L128" t="str">
        <f>FIXED('Hoja1 (2)'!L128,3)</f>
        <v>0,092</v>
      </c>
      <c r="M128">
        <f>INT('Hoja1 (2)'!M128)</f>
        <v>453</v>
      </c>
      <c r="N128">
        <f>INT('Hoja1 (2)'!N128)</f>
        <v>2070</v>
      </c>
      <c r="O128">
        <f>INT('Hoja1 (2)'!O128)</f>
        <v>729</v>
      </c>
      <c r="P128">
        <f>INT('Hoja1 (2)'!P128)</f>
        <v>206</v>
      </c>
      <c r="Q128">
        <f>INT('Hoja1 (2)'!Q128)</f>
        <v>247</v>
      </c>
      <c r="R128">
        <f>INT('Hoja1 (2)'!R128)</f>
        <v>1030</v>
      </c>
      <c r="S128">
        <f>INT('Hoja1 (2)'!S128)</f>
        <v>1040</v>
      </c>
      <c r="T128">
        <f>INT('Hoja1 (2)'!T128)</f>
        <v>349</v>
      </c>
      <c r="U128">
        <f>INT('Hoja1 (2)'!U128)</f>
        <v>380</v>
      </c>
      <c r="V128">
        <f>'Hoja1 (2)'!V128</f>
        <v>21.16</v>
      </c>
      <c r="W128">
        <f>'Hoja1 (2)'!W128</f>
        <v>58.969000000000001</v>
      </c>
      <c r="X128">
        <f>'Hoja1 (2)'!X128</f>
        <v>19.870999999999999</v>
      </c>
      <c r="Z128">
        <v>127</v>
      </c>
    </row>
    <row r="129" spans="1:26" ht="16" x14ac:dyDescent="0.4">
      <c r="A129" s="15" t="s">
        <v>30</v>
      </c>
      <c r="B129" t="str">
        <f>'Hoja1 (2)'!B129</f>
        <v>CHAMP FLEURS</v>
      </c>
      <c r="C129">
        <f>INT('Hoja1 (2)'!C129)</f>
        <v>3478</v>
      </c>
      <c r="D129" t="str">
        <f>'Hoja1 (2)'!D129</f>
        <v>medium</v>
      </c>
      <c r="E129">
        <f>'Hoja1 (2)'!E129</f>
        <v>2</v>
      </c>
      <c r="F129" t="str">
        <f>FIXED('Hoja1 (2)'!F129,3)</f>
        <v>0,483</v>
      </c>
      <c r="G129" t="str">
        <f>FIXED('Hoja1 (2)'!G129,3)</f>
        <v>0,517</v>
      </c>
      <c r="H129">
        <f>INT('Hoja1 (2)'!H129)</f>
        <v>1680</v>
      </c>
      <c r="I129">
        <f>INT('Hoja1 (2)'!I129)</f>
        <v>1798</v>
      </c>
      <c r="J129" t="str">
        <f>FIXED('Hoja1 (2)'!J129,3)</f>
        <v>0,068</v>
      </c>
      <c r="K129" t="str">
        <f>FIXED('Hoja1 (2)'!K129,3)</f>
        <v>0,247</v>
      </c>
      <c r="L129" t="str">
        <f>FIXED('Hoja1 (2)'!L129,3)</f>
        <v>0,078</v>
      </c>
      <c r="M129">
        <f>INT('Hoja1 (2)'!M129)</f>
        <v>236</v>
      </c>
      <c r="N129">
        <f>INT('Hoja1 (2)'!N129)</f>
        <v>858</v>
      </c>
      <c r="O129">
        <f>INT('Hoja1 (2)'!O129)</f>
        <v>270</v>
      </c>
      <c r="P129">
        <f>INT('Hoja1 (2)'!P129)</f>
        <v>104</v>
      </c>
      <c r="Q129">
        <f>INT('Hoja1 (2)'!Q129)</f>
        <v>132</v>
      </c>
      <c r="R129">
        <f>INT('Hoja1 (2)'!R129)</f>
        <v>422</v>
      </c>
      <c r="S129">
        <f>INT('Hoja1 (2)'!S129)</f>
        <v>435</v>
      </c>
      <c r="T129">
        <f>INT('Hoja1 (2)'!T129)</f>
        <v>120</v>
      </c>
      <c r="U129">
        <f>INT('Hoja1 (2)'!U129)</f>
        <v>150</v>
      </c>
      <c r="V129">
        <f>'Hoja1 (2)'!V129</f>
        <v>21.16</v>
      </c>
      <c r="W129">
        <f>'Hoja1 (2)'!W129</f>
        <v>58.969000000000001</v>
      </c>
      <c r="X129">
        <f>'Hoja1 (2)'!X129</f>
        <v>19.870999999999999</v>
      </c>
      <c r="Z129">
        <v>128</v>
      </c>
    </row>
    <row r="130" spans="1:26" ht="16" x14ac:dyDescent="0.4">
      <c r="A130" s="15" t="s">
        <v>30</v>
      </c>
      <c r="B130" t="str">
        <f>'Hoja1 (2)'!B130</f>
        <v>EASTERN QUARRY</v>
      </c>
      <c r="C130">
        <f>INT('Hoja1 (2)'!C130)</f>
        <v>10085</v>
      </c>
      <c r="D130" t="str">
        <f>'Hoja1 (2)'!D130</f>
        <v>medium</v>
      </c>
      <c r="E130">
        <f>'Hoja1 (2)'!E130</f>
        <v>2</v>
      </c>
      <c r="F130" t="str">
        <f>FIXED('Hoja1 (2)'!F130,3)</f>
        <v>0,495</v>
      </c>
      <c r="G130" t="str">
        <f>FIXED('Hoja1 (2)'!G130,3)</f>
        <v>0,505</v>
      </c>
      <c r="H130">
        <f>INT('Hoja1 (2)'!H130)</f>
        <v>4988</v>
      </c>
      <c r="I130">
        <f>INT('Hoja1 (2)'!I130)</f>
        <v>5097</v>
      </c>
      <c r="J130" t="str">
        <f>FIXED('Hoja1 (2)'!J130,3)</f>
        <v>0,088</v>
      </c>
      <c r="K130" t="str">
        <f>FIXED('Hoja1 (2)'!K130,3)</f>
        <v>0,232</v>
      </c>
      <c r="L130" t="str">
        <f>FIXED('Hoja1 (2)'!L130,3)</f>
        <v>0,061</v>
      </c>
      <c r="M130">
        <f>INT('Hoja1 (2)'!M130)</f>
        <v>889</v>
      </c>
      <c r="N130">
        <f>INT('Hoja1 (2)'!N130)</f>
        <v>2337</v>
      </c>
      <c r="O130">
        <f>INT('Hoja1 (2)'!O130)</f>
        <v>618</v>
      </c>
      <c r="P130">
        <f>INT('Hoja1 (2)'!P130)</f>
        <v>445</v>
      </c>
      <c r="Q130">
        <f>INT('Hoja1 (2)'!Q130)</f>
        <v>443</v>
      </c>
      <c r="R130">
        <f>INT('Hoja1 (2)'!R130)</f>
        <v>1140</v>
      </c>
      <c r="S130">
        <f>INT('Hoja1 (2)'!S130)</f>
        <v>1196</v>
      </c>
      <c r="T130">
        <f>INT('Hoja1 (2)'!T130)</f>
        <v>283</v>
      </c>
      <c r="U130">
        <f>INT('Hoja1 (2)'!U130)</f>
        <v>334</v>
      </c>
      <c r="V130">
        <f>'Hoja1 (2)'!V130</f>
        <v>21.16</v>
      </c>
      <c r="W130">
        <f>'Hoja1 (2)'!W130</f>
        <v>58.969000000000001</v>
      </c>
      <c r="X130">
        <f>'Hoja1 (2)'!X130</f>
        <v>19.870999999999999</v>
      </c>
      <c r="Z130">
        <v>129</v>
      </c>
    </row>
    <row r="131" spans="1:26" ht="16" x14ac:dyDescent="0.4">
      <c r="A131" s="15" t="s">
        <v>30</v>
      </c>
      <c r="B131" t="str">
        <f>'Hoja1 (2)'!B131</f>
        <v>EL SOCORRO</v>
      </c>
      <c r="C131">
        <f>INT('Hoja1 (2)'!C131)</f>
        <v>16098</v>
      </c>
      <c r="D131" t="str">
        <f>'Hoja1 (2)'!D131</f>
        <v>medium</v>
      </c>
      <c r="E131">
        <f>'Hoja1 (2)'!E131</f>
        <v>2</v>
      </c>
      <c r="F131" t="str">
        <f>FIXED('Hoja1 (2)'!F131,3)</f>
        <v>0,498</v>
      </c>
      <c r="G131" t="str">
        <f>FIXED('Hoja1 (2)'!G131,3)</f>
        <v>0,502</v>
      </c>
      <c r="H131">
        <f>INT('Hoja1 (2)'!H131)</f>
        <v>8023</v>
      </c>
      <c r="I131">
        <f>INT('Hoja1 (2)'!I131)</f>
        <v>8075</v>
      </c>
      <c r="J131" t="str">
        <f>FIXED('Hoja1 (2)'!J131,3)</f>
        <v>0,073</v>
      </c>
      <c r="K131" t="str">
        <f>FIXED('Hoja1 (2)'!K131,3)</f>
        <v>0,270</v>
      </c>
      <c r="L131" t="str">
        <f>FIXED('Hoja1 (2)'!L131,3)</f>
        <v>0,063</v>
      </c>
      <c r="M131">
        <f>INT('Hoja1 (2)'!M131)</f>
        <v>1172</v>
      </c>
      <c r="N131">
        <f>INT('Hoja1 (2)'!N131)</f>
        <v>4341</v>
      </c>
      <c r="O131">
        <f>INT('Hoja1 (2)'!O131)</f>
        <v>1018</v>
      </c>
      <c r="P131">
        <f>INT('Hoja1 (2)'!P131)</f>
        <v>571</v>
      </c>
      <c r="Q131">
        <f>INT('Hoja1 (2)'!Q131)</f>
        <v>601</v>
      </c>
      <c r="R131">
        <f>INT('Hoja1 (2)'!R131)</f>
        <v>2184</v>
      </c>
      <c r="S131">
        <f>INT('Hoja1 (2)'!S131)</f>
        <v>2157</v>
      </c>
      <c r="T131">
        <f>INT('Hoja1 (2)'!T131)</f>
        <v>471</v>
      </c>
      <c r="U131">
        <f>INT('Hoja1 (2)'!U131)</f>
        <v>547</v>
      </c>
      <c r="V131">
        <f>'Hoja1 (2)'!V131</f>
        <v>21.16</v>
      </c>
      <c r="W131">
        <f>'Hoja1 (2)'!W131</f>
        <v>58.969000000000001</v>
      </c>
      <c r="X131">
        <f>'Hoja1 (2)'!X131</f>
        <v>19.870999999999999</v>
      </c>
      <c r="Z131">
        <v>130</v>
      </c>
    </row>
    <row r="132" spans="1:26" ht="16" x14ac:dyDescent="0.4">
      <c r="A132" s="15" t="s">
        <v>30</v>
      </c>
      <c r="B132" t="str">
        <f>'Hoja1 (2)'!B132</f>
        <v>EL SOCORRO EXTENSION</v>
      </c>
      <c r="C132">
        <f>INT('Hoja1 (2)'!C132)</f>
        <v>5161</v>
      </c>
      <c r="D132" t="str">
        <f>'Hoja1 (2)'!D132</f>
        <v>medium</v>
      </c>
      <c r="E132">
        <f>'Hoja1 (2)'!E132</f>
        <v>2</v>
      </c>
      <c r="F132" t="str">
        <f>FIXED('Hoja1 (2)'!F132,3)</f>
        <v>0,506</v>
      </c>
      <c r="G132" t="str">
        <f>FIXED('Hoja1 (2)'!G132,3)</f>
        <v>0,494</v>
      </c>
      <c r="H132">
        <f>INT('Hoja1 (2)'!H132)</f>
        <v>2611</v>
      </c>
      <c r="I132">
        <f>INT('Hoja1 (2)'!I132)</f>
        <v>2549</v>
      </c>
      <c r="J132" t="str">
        <f>FIXED('Hoja1 (2)'!J132,3)</f>
        <v>0,072</v>
      </c>
      <c r="K132" t="str">
        <f>FIXED('Hoja1 (2)'!K132,3)</f>
        <v>0,269</v>
      </c>
      <c r="L132" t="str">
        <f>FIXED('Hoja1 (2)'!L132,3)</f>
        <v>0,054</v>
      </c>
      <c r="M132">
        <f>INT('Hoja1 (2)'!M132)</f>
        <v>371</v>
      </c>
      <c r="N132">
        <f>INT('Hoja1 (2)'!N132)</f>
        <v>1387</v>
      </c>
      <c r="O132">
        <f>INT('Hoja1 (2)'!O132)</f>
        <v>278</v>
      </c>
      <c r="P132">
        <f>INT('Hoja1 (2)'!P132)</f>
        <v>184</v>
      </c>
      <c r="Q132">
        <f>INT('Hoja1 (2)'!Q132)</f>
        <v>186</v>
      </c>
      <c r="R132">
        <f>INT('Hoja1 (2)'!R132)</f>
        <v>710</v>
      </c>
      <c r="S132">
        <f>INT('Hoja1 (2)'!S132)</f>
        <v>677</v>
      </c>
      <c r="T132">
        <f>INT('Hoja1 (2)'!T132)</f>
        <v>137</v>
      </c>
      <c r="U132">
        <f>INT('Hoja1 (2)'!U132)</f>
        <v>141</v>
      </c>
      <c r="V132">
        <f>'Hoja1 (2)'!V132</f>
        <v>21.16</v>
      </c>
      <c r="W132">
        <f>'Hoja1 (2)'!W132</f>
        <v>58.969000000000001</v>
      </c>
      <c r="X132">
        <f>'Hoja1 (2)'!X132</f>
        <v>19.870999999999999</v>
      </c>
      <c r="Z132">
        <v>131</v>
      </c>
    </row>
    <row r="133" spans="1:26" ht="16" x14ac:dyDescent="0.4">
      <c r="A133" s="15" t="s">
        <v>30</v>
      </c>
      <c r="B133" t="str">
        <f>'Hoja1 (2)'!B133</f>
        <v>FEBEAU VILLAGE</v>
      </c>
      <c r="C133">
        <f>INT('Hoja1 (2)'!C133)</f>
        <v>10506</v>
      </c>
      <c r="D133" t="str">
        <f>'Hoja1 (2)'!D133</f>
        <v>medium</v>
      </c>
      <c r="E133">
        <f>'Hoja1 (2)'!E133</f>
        <v>2</v>
      </c>
      <c r="F133" t="str">
        <f>FIXED('Hoja1 (2)'!F133,3)</f>
        <v>0,491</v>
      </c>
      <c r="G133" t="str">
        <f>FIXED('Hoja1 (2)'!G133,3)</f>
        <v>0,509</v>
      </c>
      <c r="H133">
        <f>INT('Hoja1 (2)'!H133)</f>
        <v>5163</v>
      </c>
      <c r="I133">
        <f>INT('Hoja1 (2)'!I133)</f>
        <v>5343</v>
      </c>
      <c r="J133" t="str">
        <f>FIXED('Hoja1 (2)'!J133,3)</f>
        <v>0,087</v>
      </c>
      <c r="K133" t="str">
        <f>FIXED('Hoja1 (2)'!K133,3)</f>
        <v>0,237</v>
      </c>
      <c r="L133" t="str">
        <f>FIXED('Hoja1 (2)'!L133,3)</f>
        <v>0,055</v>
      </c>
      <c r="M133">
        <f>INT('Hoja1 (2)'!M133)</f>
        <v>914</v>
      </c>
      <c r="N133">
        <f>INT('Hoja1 (2)'!N133)</f>
        <v>2488</v>
      </c>
      <c r="O133">
        <f>INT('Hoja1 (2)'!O133)</f>
        <v>581</v>
      </c>
      <c r="P133">
        <f>INT('Hoja1 (2)'!P133)</f>
        <v>423</v>
      </c>
      <c r="Q133">
        <f>INT('Hoja1 (2)'!Q133)</f>
        <v>490</v>
      </c>
      <c r="R133">
        <f>INT('Hoja1 (2)'!R133)</f>
        <v>1268</v>
      </c>
      <c r="S133">
        <f>INT('Hoja1 (2)'!S133)</f>
        <v>1220</v>
      </c>
      <c r="T133">
        <f>INT('Hoja1 (2)'!T133)</f>
        <v>278</v>
      </c>
      <c r="U133">
        <f>INT('Hoja1 (2)'!U133)</f>
        <v>302</v>
      </c>
      <c r="V133">
        <f>'Hoja1 (2)'!V133</f>
        <v>21.16</v>
      </c>
      <c r="W133">
        <f>'Hoja1 (2)'!W133</f>
        <v>58.969000000000001</v>
      </c>
      <c r="X133">
        <f>'Hoja1 (2)'!X133</f>
        <v>19.870999999999999</v>
      </c>
      <c r="Z133">
        <v>132</v>
      </c>
    </row>
    <row r="134" spans="1:26" ht="16" x14ac:dyDescent="0.4">
      <c r="A134" s="15" t="s">
        <v>30</v>
      </c>
      <c r="B134" t="str">
        <f>'Hoja1 (2)'!B134</f>
        <v>GRAN CURUCAYE</v>
      </c>
      <c r="C134">
        <f>INT('Hoja1 (2)'!C134)</f>
        <v>4605</v>
      </c>
      <c r="D134" t="str">
        <f>'Hoja1 (2)'!D134</f>
        <v>medium</v>
      </c>
      <c r="E134">
        <f>'Hoja1 (2)'!E134</f>
        <v>2</v>
      </c>
      <c r="F134" t="str">
        <f>FIXED('Hoja1 (2)'!F134,3)</f>
        <v>0,503</v>
      </c>
      <c r="G134" t="str">
        <f>FIXED('Hoja1 (2)'!G134,3)</f>
        <v>0,497</v>
      </c>
      <c r="H134">
        <f>INT('Hoja1 (2)'!H134)</f>
        <v>2317</v>
      </c>
      <c r="I134">
        <f>INT('Hoja1 (2)'!I134)</f>
        <v>2288</v>
      </c>
      <c r="J134" t="str">
        <f>FIXED('Hoja1 (2)'!J134,3)</f>
        <v>0,091</v>
      </c>
      <c r="K134" t="str">
        <f>FIXED('Hoja1 (2)'!K134,3)</f>
        <v>0,235</v>
      </c>
      <c r="L134" t="str">
        <f>FIXED('Hoja1 (2)'!L134,3)</f>
        <v>0,068</v>
      </c>
      <c r="M134">
        <f>INT('Hoja1 (2)'!M134)</f>
        <v>417</v>
      </c>
      <c r="N134">
        <f>INT('Hoja1 (2)'!N134)</f>
        <v>1083</v>
      </c>
      <c r="O134">
        <f>INT('Hoja1 (2)'!O134)</f>
        <v>314</v>
      </c>
      <c r="P134">
        <f>INT('Hoja1 (2)'!P134)</f>
        <v>200</v>
      </c>
      <c r="Q134">
        <f>INT('Hoja1 (2)'!Q134)</f>
        <v>217</v>
      </c>
      <c r="R134">
        <f>INT('Hoja1 (2)'!R134)</f>
        <v>545</v>
      </c>
      <c r="S134">
        <f>INT('Hoja1 (2)'!S134)</f>
        <v>538</v>
      </c>
      <c r="T134">
        <f>INT('Hoja1 (2)'!T134)</f>
        <v>154</v>
      </c>
      <c r="U134">
        <f>INT('Hoja1 (2)'!U134)</f>
        <v>159</v>
      </c>
      <c r="V134">
        <f>'Hoja1 (2)'!V134</f>
        <v>21.16</v>
      </c>
      <c r="W134">
        <f>'Hoja1 (2)'!W134</f>
        <v>58.969000000000001</v>
      </c>
      <c r="X134">
        <f>'Hoja1 (2)'!X134</f>
        <v>19.870999999999999</v>
      </c>
      <c r="Z134">
        <v>133</v>
      </c>
    </row>
    <row r="135" spans="1:26" ht="16" x14ac:dyDescent="0.4">
      <c r="A135" s="15" t="s">
        <v>30</v>
      </c>
      <c r="B135" t="str">
        <f>'Hoja1 (2)'!B135</f>
        <v>LA CANOA</v>
      </c>
      <c r="C135">
        <f>INT('Hoja1 (2)'!C135)</f>
        <v>7888</v>
      </c>
      <c r="D135" t="str">
        <f>'Hoja1 (2)'!D135</f>
        <v>medium</v>
      </c>
      <c r="E135">
        <f>'Hoja1 (2)'!E135</f>
        <v>2</v>
      </c>
      <c r="F135" t="str">
        <f>FIXED('Hoja1 (2)'!F135,3)</f>
        <v>0,504</v>
      </c>
      <c r="G135" t="str">
        <f>FIXED('Hoja1 (2)'!G135,3)</f>
        <v>0,496</v>
      </c>
      <c r="H135">
        <f>INT('Hoja1 (2)'!H135)</f>
        <v>3977</v>
      </c>
      <c r="I135">
        <f>INT('Hoja1 (2)'!I135)</f>
        <v>3911</v>
      </c>
      <c r="J135" t="str">
        <f>FIXED('Hoja1 (2)'!J135,3)</f>
        <v>0,078</v>
      </c>
      <c r="K135" t="str">
        <f>FIXED('Hoja1 (2)'!K135,3)</f>
        <v>0,233</v>
      </c>
      <c r="L135" t="str">
        <f>FIXED('Hoja1 (2)'!L135,3)</f>
        <v>0,065</v>
      </c>
      <c r="M135">
        <f>INT('Hoja1 (2)'!M135)</f>
        <v>616</v>
      </c>
      <c r="N135">
        <f>INT('Hoja1 (2)'!N135)</f>
        <v>1836</v>
      </c>
      <c r="O135">
        <f>INT('Hoja1 (2)'!O135)</f>
        <v>512</v>
      </c>
      <c r="P135">
        <f>INT('Hoja1 (2)'!P135)</f>
        <v>313</v>
      </c>
      <c r="Q135">
        <f>INT('Hoja1 (2)'!Q135)</f>
        <v>303</v>
      </c>
      <c r="R135">
        <f>INT('Hoja1 (2)'!R135)</f>
        <v>945</v>
      </c>
      <c r="S135">
        <f>INT('Hoja1 (2)'!S135)</f>
        <v>890</v>
      </c>
      <c r="T135">
        <f>INT('Hoja1 (2)'!T135)</f>
        <v>237</v>
      </c>
      <c r="U135">
        <f>INT('Hoja1 (2)'!U135)</f>
        <v>274</v>
      </c>
      <c r="V135">
        <f>'Hoja1 (2)'!V135</f>
        <v>21.16</v>
      </c>
      <c r="W135">
        <f>'Hoja1 (2)'!W135</f>
        <v>58.969000000000001</v>
      </c>
      <c r="X135">
        <f>'Hoja1 (2)'!X135</f>
        <v>19.870999999999999</v>
      </c>
      <c r="Z135">
        <v>134</v>
      </c>
    </row>
    <row r="136" spans="1:26" ht="16" x14ac:dyDescent="0.4">
      <c r="A136" s="15" t="s">
        <v>30</v>
      </c>
      <c r="B136" t="str">
        <f>'Hoja1 (2)'!B136</f>
        <v>LA PASTORA</v>
      </c>
      <c r="C136">
        <f>INT('Hoja1 (2)'!C136)</f>
        <v>5714</v>
      </c>
      <c r="D136" t="str">
        <f>'Hoja1 (2)'!D136</f>
        <v>medium</v>
      </c>
      <c r="E136">
        <f>'Hoja1 (2)'!E136</f>
        <v>2</v>
      </c>
      <c r="F136" t="str">
        <f>FIXED('Hoja1 (2)'!F136,3)</f>
        <v>0,503</v>
      </c>
      <c r="G136" t="str">
        <f>FIXED('Hoja1 (2)'!G136,3)</f>
        <v>0,497</v>
      </c>
      <c r="H136">
        <f>INT('Hoja1 (2)'!H136)</f>
        <v>2873</v>
      </c>
      <c r="I136">
        <f>INT('Hoja1 (2)'!I136)</f>
        <v>2841</v>
      </c>
      <c r="J136" t="str">
        <f>FIXED('Hoja1 (2)'!J136,3)</f>
        <v>0,071</v>
      </c>
      <c r="K136" t="str">
        <f>FIXED('Hoja1 (2)'!K136,3)</f>
        <v>0,247</v>
      </c>
      <c r="L136" t="str">
        <f>FIXED('Hoja1 (2)'!L136,3)</f>
        <v>0,077</v>
      </c>
      <c r="M136">
        <f>INT('Hoja1 (2)'!M136)</f>
        <v>404</v>
      </c>
      <c r="N136">
        <f>INT('Hoja1 (2)'!N136)</f>
        <v>1411</v>
      </c>
      <c r="O136">
        <f>INT('Hoja1 (2)'!O136)</f>
        <v>442</v>
      </c>
      <c r="P136">
        <f>INT('Hoja1 (2)'!P136)</f>
        <v>194</v>
      </c>
      <c r="Q136">
        <f>INT('Hoja1 (2)'!Q136)</f>
        <v>209</v>
      </c>
      <c r="R136">
        <f>INT('Hoja1 (2)'!R136)</f>
        <v>726</v>
      </c>
      <c r="S136">
        <f>INT('Hoja1 (2)'!S136)</f>
        <v>685</v>
      </c>
      <c r="T136">
        <f>INT('Hoja1 (2)'!T136)</f>
        <v>221</v>
      </c>
      <c r="U136">
        <f>INT('Hoja1 (2)'!U136)</f>
        <v>220</v>
      </c>
      <c r="V136">
        <f>'Hoja1 (2)'!V136</f>
        <v>21.16</v>
      </c>
      <c r="W136">
        <f>'Hoja1 (2)'!W136</f>
        <v>58.969000000000001</v>
      </c>
      <c r="X136">
        <f>'Hoja1 (2)'!X136</f>
        <v>19.870999999999999</v>
      </c>
      <c r="Z136">
        <v>135</v>
      </c>
    </row>
    <row r="137" spans="1:26" ht="16" x14ac:dyDescent="0.4">
      <c r="A137" s="15" t="s">
        <v>30</v>
      </c>
      <c r="B137" t="str">
        <f>'Hoja1 (2)'!B137</f>
        <v>LADY CHANCELLOR</v>
      </c>
      <c r="C137">
        <f>INT('Hoja1 (2)'!C137)</f>
        <v>188</v>
      </c>
      <c r="D137" t="str">
        <f>'Hoja1 (2)'!D137</f>
        <v>medium</v>
      </c>
      <c r="E137">
        <f>'Hoja1 (2)'!E137</f>
        <v>2</v>
      </c>
      <c r="F137" t="str">
        <f>FIXED('Hoja1 (2)'!F137,3)</f>
        <v>0,494</v>
      </c>
      <c r="G137" t="str">
        <f>FIXED('Hoja1 (2)'!G137,3)</f>
        <v>0,506</v>
      </c>
      <c r="H137">
        <f>INT('Hoja1 (2)'!H137)</f>
        <v>93</v>
      </c>
      <c r="I137">
        <f>INT('Hoja1 (2)'!I137)</f>
        <v>95</v>
      </c>
      <c r="J137" t="str">
        <f>FIXED('Hoja1 (2)'!J137,3)</f>
        <v>0,084</v>
      </c>
      <c r="K137" t="str">
        <f>FIXED('Hoja1 (2)'!K137,3)</f>
        <v>0,223</v>
      </c>
      <c r="L137" t="str">
        <f>FIXED('Hoja1 (2)'!L137,3)</f>
        <v>0,114</v>
      </c>
      <c r="M137">
        <f>INT('Hoja1 (2)'!M137)</f>
        <v>15</v>
      </c>
      <c r="N137">
        <f>INT('Hoja1 (2)'!N137)</f>
        <v>42</v>
      </c>
      <c r="O137">
        <f>INT('Hoja1 (2)'!O137)</f>
        <v>21</v>
      </c>
      <c r="P137">
        <f>INT('Hoja1 (2)'!P137)</f>
        <v>4</v>
      </c>
      <c r="Q137">
        <f>INT('Hoja1 (2)'!Q137)</f>
        <v>11</v>
      </c>
      <c r="R137">
        <f>INT('Hoja1 (2)'!R137)</f>
        <v>25</v>
      </c>
      <c r="S137">
        <f>INT('Hoja1 (2)'!S137)</f>
        <v>17</v>
      </c>
      <c r="T137">
        <f>INT('Hoja1 (2)'!T137)</f>
        <v>12</v>
      </c>
      <c r="U137">
        <f>INT('Hoja1 (2)'!U137)</f>
        <v>9</v>
      </c>
      <c r="V137">
        <f>'Hoja1 (2)'!V137</f>
        <v>21.16</v>
      </c>
      <c r="W137">
        <f>'Hoja1 (2)'!W137</f>
        <v>58.969000000000001</v>
      </c>
      <c r="X137">
        <f>'Hoja1 (2)'!X137</f>
        <v>19.870999999999999</v>
      </c>
      <c r="Z137">
        <v>136</v>
      </c>
    </row>
    <row r="138" spans="1:26" ht="16" x14ac:dyDescent="0.4">
      <c r="A138" s="15" t="s">
        <v>30</v>
      </c>
      <c r="B138" t="str">
        <f>'Hoja1 (2)'!B138</f>
        <v>LAS CUEVAS</v>
      </c>
      <c r="C138">
        <f>INT('Hoja1 (2)'!C138)</f>
        <v>1885</v>
      </c>
      <c r="D138" t="str">
        <f>'Hoja1 (2)'!D138</f>
        <v>medium</v>
      </c>
      <c r="E138">
        <f>'Hoja1 (2)'!E138</f>
        <v>2</v>
      </c>
      <c r="F138" t="str">
        <f>FIXED('Hoja1 (2)'!F138,3)</f>
        <v>0,540</v>
      </c>
      <c r="G138" t="str">
        <f>FIXED('Hoja1 (2)'!G138,3)</f>
        <v>0,460</v>
      </c>
      <c r="H138">
        <f>INT('Hoja1 (2)'!H138)</f>
        <v>1017</v>
      </c>
      <c r="I138">
        <f>INT('Hoja1 (2)'!I138)</f>
        <v>867</v>
      </c>
      <c r="J138" t="str">
        <f>FIXED('Hoja1 (2)'!J138,3)</f>
        <v>0,084</v>
      </c>
      <c r="K138" t="str">
        <f>FIXED('Hoja1 (2)'!K138,3)</f>
        <v>0,220</v>
      </c>
      <c r="L138" t="str">
        <f>FIXED('Hoja1 (2)'!L138,3)</f>
        <v>0,055</v>
      </c>
      <c r="M138">
        <f>INT('Hoja1 (2)'!M138)</f>
        <v>158</v>
      </c>
      <c r="N138">
        <f>INT('Hoja1 (2)'!N138)</f>
        <v>415</v>
      </c>
      <c r="O138">
        <f>INT('Hoja1 (2)'!O138)</f>
        <v>103</v>
      </c>
      <c r="P138">
        <f>INT('Hoja1 (2)'!P138)</f>
        <v>80</v>
      </c>
      <c r="Q138">
        <f>INT('Hoja1 (2)'!Q138)</f>
        <v>77</v>
      </c>
      <c r="R138">
        <f>INT('Hoja1 (2)'!R138)</f>
        <v>227</v>
      </c>
      <c r="S138">
        <f>INT('Hoja1 (2)'!S138)</f>
        <v>187</v>
      </c>
      <c r="T138">
        <f>INT('Hoja1 (2)'!T138)</f>
        <v>60</v>
      </c>
      <c r="U138">
        <f>INT('Hoja1 (2)'!U138)</f>
        <v>43</v>
      </c>
      <c r="V138">
        <f>'Hoja1 (2)'!V138</f>
        <v>21.16</v>
      </c>
      <c r="W138">
        <f>'Hoja1 (2)'!W138</f>
        <v>58.969000000000001</v>
      </c>
      <c r="X138">
        <f>'Hoja1 (2)'!X138</f>
        <v>19.870999999999999</v>
      </c>
      <c r="Z138">
        <v>137</v>
      </c>
    </row>
    <row r="139" spans="1:26" ht="16" x14ac:dyDescent="0.4">
      <c r="A139" s="15" t="s">
        <v>30</v>
      </c>
      <c r="B139" t="str">
        <f>'Hoja1 (2)'!B139</f>
        <v>LAVENTILLE</v>
      </c>
      <c r="C139">
        <f>INT('Hoja1 (2)'!C139)</f>
        <v>22568</v>
      </c>
      <c r="D139" t="str">
        <f>'Hoja1 (2)'!D139</f>
        <v>medium</v>
      </c>
      <c r="E139">
        <f>'Hoja1 (2)'!E139</f>
        <v>2</v>
      </c>
      <c r="F139" t="str">
        <f>FIXED('Hoja1 (2)'!F139,3)</f>
        <v>0,487</v>
      </c>
      <c r="G139" t="str">
        <f>FIXED('Hoja1 (2)'!G139,3)</f>
        <v>0,513</v>
      </c>
      <c r="H139">
        <f>INT('Hoja1 (2)'!H139)</f>
        <v>10998</v>
      </c>
      <c r="I139">
        <f>INT('Hoja1 (2)'!I139)</f>
        <v>11570</v>
      </c>
      <c r="J139" t="str">
        <f>FIXED('Hoja1 (2)'!J139,3)</f>
        <v>0,086</v>
      </c>
      <c r="K139" t="str">
        <f>FIXED('Hoja1 (2)'!K139,3)</f>
        <v>0,234</v>
      </c>
      <c r="L139" t="str">
        <f>FIXED('Hoja1 (2)'!L139,3)</f>
        <v>0,063</v>
      </c>
      <c r="M139">
        <f>INT('Hoja1 (2)'!M139)</f>
        <v>1949</v>
      </c>
      <c r="N139">
        <f>INT('Hoja1 (2)'!N139)</f>
        <v>5278</v>
      </c>
      <c r="O139">
        <f>INT('Hoja1 (2)'!O139)</f>
        <v>1421</v>
      </c>
      <c r="P139">
        <f>INT('Hoja1 (2)'!P139)</f>
        <v>934</v>
      </c>
      <c r="Q139">
        <f>INT('Hoja1 (2)'!Q139)</f>
        <v>1015</v>
      </c>
      <c r="R139">
        <f>INT('Hoja1 (2)'!R139)</f>
        <v>2560</v>
      </c>
      <c r="S139">
        <f>INT('Hoja1 (2)'!S139)</f>
        <v>2718</v>
      </c>
      <c r="T139">
        <f>INT('Hoja1 (2)'!T139)</f>
        <v>667</v>
      </c>
      <c r="U139">
        <f>INT('Hoja1 (2)'!U139)</f>
        <v>754</v>
      </c>
      <c r="V139">
        <f>'Hoja1 (2)'!V139</f>
        <v>21.16</v>
      </c>
      <c r="W139">
        <f>'Hoja1 (2)'!W139</f>
        <v>58.969000000000001</v>
      </c>
      <c r="X139">
        <f>'Hoja1 (2)'!X139</f>
        <v>19.870999999999999</v>
      </c>
      <c r="Z139">
        <v>138</v>
      </c>
    </row>
    <row r="140" spans="1:26" ht="16" x14ac:dyDescent="0.4">
      <c r="A140" s="15" t="s">
        <v>30</v>
      </c>
      <c r="B140" t="str">
        <f>'Hoja1 (2)'!B140</f>
        <v>LOWER SANTA CRUZ</v>
      </c>
      <c r="C140">
        <f>INT('Hoja1 (2)'!C140)</f>
        <v>1152</v>
      </c>
      <c r="D140" t="str">
        <f>'Hoja1 (2)'!D140</f>
        <v>medium</v>
      </c>
      <c r="E140">
        <f>'Hoja1 (2)'!E140</f>
        <v>2</v>
      </c>
      <c r="F140" t="str">
        <f>FIXED('Hoja1 (2)'!F140,3)</f>
        <v>0,496</v>
      </c>
      <c r="G140" t="str">
        <f>FIXED('Hoja1 (2)'!G140,3)</f>
        <v>0,504</v>
      </c>
      <c r="H140">
        <f>INT('Hoja1 (2)'!H140)</f>
        <v>571</v>
      </c>
      <c r="I140">
        <f>INT('Hoja1 (2)'!I140)</f>
        <v>580</v>
      </c>
      <c r="J140" t="str">
        <f>FIXED('Hoja1 (2)'!J140,3)</f>
        <v>0,059</v>
      </c>
      <c r="K140" t="str">
        <f>FIXED('Hoja1 (2)'!K140,3)</f>
        <v>0,217</v>
      </c>
      <c r="L140" t="str">
        <f>FIXED('Hoja1 (2)'!L140,3)</f>
        <v>0,141</v>
      </c>
      <c r="M140">
        <f>INT('Hoja1 (2)'!M140)</f>
        <v>68</v>
      </c>
      <c r="N140">
        <f>INT('Hoja1 (2)'!N140)</f>
        <v>250</v>
      </c>
      <c r="O140">
        <f>INT('Hoja1 (2)'!O140)</f>
        <v>162</v>
      </c>
      <c r="P140">
        <f>INT('Hoja1 (2)'!P140)</f>
        <v>35</v>
      </c>
      <c r="Q140">
        <f>INT('Hoja1 (2)'!Q140)</f>
        <v>33</v>
      </c>
      <c r="R140">
        <f>INT('Hoja1 (2)'!R140)</f>
        <v>129</v>
      </c>
      <c r="S140">
        <f>INT('Hoja1 (2)'!S140)</f>
        <v>120</v>
      </c>
      <c r="T140">
        <f>INT('Hoja1 (2)'!T140)</f>
        <v>72</v>
      </c>
      <c r="U140">
        <f>INT('Hoja1 (2)'!U140)</f>
        <v>89</v>
      </c>
      <c r="V140">
        <f>'Hoja1 (2)'!V140</f>
        <v>21.16</v>
      </c>
      <c r="W140">
        <f>'Hoja1 (2)'!W140</f>
        <v>58.969000000000001</v>
      </c>
      <c r="X140">
        <f>'Hoja1 (2)'!X140</f>
        <v>19.870999999999999</v>
      </c>
      <c r="Z140">
        <v>139</v>
      </c>
    </row>
    <row r="141" spans="1:26" ht="16" x14ac:dyDescent="0.4">
      <c r="A141" s="15" t="s">
        <v>30</v>
      </c>
      <c r="B141" t="str">
        <f>'Hoja1 (2)'!B141</f>
        <v>MALICK</v>
      </c>
      <c r="C141">
        <f>INT('Hoja1 (2)'!C141)</f>
        <v>17819</v>
      </c>
      <c r="D141" t="str">
        <f>'Hoja1 (2)'!D141</f>
        <v>medium</v>
      </c>
      <c r="E141">
        <f>'Hoja1 (2)'!E141</f>
        <v>2</v>
      </c>
      <c r="F141" t="str">
        <f>FIXED('Hoja1 (2)'!F141,3)</f>
        <v>0,499</v>
      </c>
      <c r="G141" t="str">
        <f>FIXED('Hoja1 (2)'!G141,3)</f>
        <v>0,501</v>
      </c>
      <c r="H141">
        <f>INT('Hoja1 (2)'!H141)</f>
        <v>8885</v>
      </c>
      <c r="I141">
        <f>INT('Hoja1 (2)'!I141)</f>
        <v>8933</v>
      </c>
      <c r="J141" t="str">
        <f>FIXED('Hoja1 (2)'!J141,3)</f>
        <v>0,087</v>
      </c>
      <c r="K141" t="str">
        <f>FIXED('Hoja1 (2)'!K141,3)</f>
        <v>0,240</v>
      </c>
      <c r="L141" t="str">
        <f>FIXED('Hoja1 (2)'!L141,3)</f>
        <v>0,056</v>
      </c>
      <c r="M141">
        <f>INT('Hoja1 (2)'!M141)</f>
        <v>1543</v>
      </c>
      <c r="N141">
        <f>INT('Hoja1 (2)'!N141)</f>
        <v>4272</v>
      </c>
      <c r="O141">
        <f>INT('Hoja1 (2)'!O141)</f>
        <v>993</v>
      </c>
      <c r="P141">
        <f>INT('Hoja1 (2)'!P141)</f>
        <v>758</v>
      </c>
      <c r="Q141">
        <f>INT('Hoja1 (2)'!Q141)</f>
        <v>785</v>
      </c>
      <c r="R141">
        <f>INT('Hoja1 (2)'!R141)</f>
        <v>2140</v>
      </c>
      <c r="S141">
        <f>INT('Hoja1 (2)'!S141)</f>
        <v>2132</v>
      </c>
      <c r="T141">
        <f>INT('Hoja1 (2)'!T141)</f>
        <v>484</v>
      </c>
      <c r="U141">
        <f>INT('Hoja1 (2)'!U141)</f>
        <v>508</v>
      </c>
      <c r="V141">
        <f>'Hoja1 (2)'!V141</f>
        <v>21.16</v>
      </c>
      <c r="W141">
        <f>'Hoja1 (2)'!W141</f>
        <v>58.969000000000001</v>
      </c>
      <c r="X141">
        <f>'Hoja1 (2)'!X141</f>
        <v>19.870999999999999</v>
      </c>
      <c r="Z141">
        <v>140</v>
      </c>
    </row>
    <row r="142" spans="1:26" ht="16" x14ac:dyDescent="0.4">
      <c r="A142" s="15" t="s">
        <v>30</v>
      </c>
      <c r="B142" t="str">
        <f>'Hoja1 (2)'!B142</f>
        <v>MARACAS</v>
      </c>
      <c r="C142">
        <f>INT('Hoja1 (2)'!C142)</f>
        <v>1901</v>
      </c>
      <c r="D142" t="str">
        <f>'Hoja1 (2)'!D142</f>
        <v>medium</v>
      </c>
      <c r="E142">
        <f>'Hoja1 (2)'!E142</f>
        <v>2</v>
      </c>
      <c r="F142" t="str">
        <f>FIXED('Hoja1 (2)'!F142,3)</f>
        <v>0,525</v>
      </c>
      <c r="G142" t="str">
        <f>FIXED('Hoja1 (2)'!G142,3)</f>
        <v>0,475</v>
      </c>
      <c r="H142">
        <f>INT('Hoja1 (2)'!H142)</f>
        <v>997</v>
      </c>
      <c r="I142">
        <f>INT('Hoja1 (2)'!I142)</f>
        <v>903</v>
      </c>
      <c r="J142" t="str">
        <f>FIXED('Hoja1 (2)'!J142,3)</f>
        <v>0,086</v>
      </c>
      <c r="K142" t="str">
        <f>FIXED('Hoja1 (2)'!K142,3)</f>
        <v>0,234</v>
      </c>
      <c r="L142" t="str">
        <f>FIXED('Hoja1 (2)'!L142,3)</f>
        <v>0,041</v>
      </c>
      <c r="M142">
        <f>INT('Hoja1 (2)'!M142)</f>
        <v>162</v>
      </c>
      <c r="N142">
        <f>INT('Hoja1 (2)'!N142)</f>
        <v>443</v>
      </c>
      <c r="O142">
        <f>INT('Hoja1 (2)'!O142)</f>
        <v>78</v>
      </c>
      <c r="P142">
        <f>INT('Hoja1 (2)'!P142)</f>
        <v>88</v>
      </c>
      <c r="Q142">
        <f>INT('Hoja1 (2)'!Q142)</f>
        <v>73</v>
      </c>
      <c r="R142">
        <f>INT('Hoja1 (2)'!R142)</f>
        <v>233</v>
      </c>
      <c r="S142">
        <f>INT('Hoja1 (2)'!S142)</f>
        <v>210</v>
      </c>
      <c r="T142">
        <f>INT('Hoja1 (2)'!T142)</f>
        <v>44</v>
      </c>
      <c r="U142">
        <f>INT('Hoja1 (2)'!U142)</f>
        <v>34</v>
      </c>
      <c r="V142">
        <f>'Hoja1 (2)'!V142</f>
        <v>21.16</v>
      </c>
      <c r="W142">
        <f>'Hoja1 (2)'!W142</f>
        <v>58.969000000000001</v>
      </c>
      <c r="X142">
        <f>'Hoja1 (2)'!X142</f>
        <v>19.870999999999999</v>
      </c>
      <c r="Z142">
        <v>141</v>
      </c>
    </row>
    <row r="143" spans="1:26" ht="16" x14ac:dyDescent="0.4">
      <c r="A143" s="15" t="s">
        <v>30</v>
      </c>
      <c r="B143" t="str">
        <f>'Hoja1 (2)'!B143</f>
        <v>MARACAS BAY</v>
      </c>
      <c r="C143">
        <f>INT('Hoja1 (2)'!C143)</f>
        <v>300</v>
      </c>
      <c r="D143" t="str">
        <f>'Hoja1 (2)'!D143</f>
        <v>medium</v>
      </c>
      <c r="E143">
        <f>'Hoja1 (2)'!E143</f>
        <v>2</v>
      </c>
      <c r="F143" t="str">
        <f>FIXED('Hoja1 (2)'!F143,3)</f>
        <v>0,538</v>
      </c>
      <c r="G143" t="str">
        <f>FIXED('Hoja1 (2)'!G143,3)</f>
        <v>0,462</v>
      </c>
      <c r="H143">
        <f>INT('Hoja1 (2)'!H143)</f>
        <v>161</v>
      </c>
      <c r="I143">
        <f>INT('Hoja1 (2)'!I143)</f>
        <v>138</v>
      </c>
      <c r="J143" t="str">
        <f>FIXED('Hoja1 (2)'!J143,3)</f>
        <v>0,114</v>
      </c>
      <c r="K143" t="str">
        <f>FIXED('Hoja1 (2)'!K143,3)</f>
        <v>0,208</v>
      </c>
      <c r="L143" t="str">
        <f>FIXED('Hoja1 (2)'!L143,3)</f>
        <v>0,049</v>
      </c>
      <c r="M143">
        <f>INT('Hoja1 (2)'!M143)</f>
        <v>34</v>
      </c>
      <c r="N143">
        <f>INT('Hoja1 (2)'!N143)</f>
        <v>62</v>
      </c>
      <c r="O143">
        <f>INT('Hoja1 (2)'!O143)</f>
        <v>14</v>
      </c>
      <c r="P143">
        <f>INT('Hoja1 (2)'!P143)</f>
        <v>17</v>
      </c>
      <c r="Q143">
        <f>INT('Hoja1 (2)'!Q143)</f>
        <v>17</v>
      </c>
      <c r="R143">
        <f>INT('Hoja1 (2)'!R143)</f>
        <v>35</v>
      </c>
      <c r="S143">
        <f>INT('Hoja1 (2)'!S143)</f>
        <v>27</v>
      </c>
      <c r="T143">
        <f>INT('Hoja1 (2)'!T143)</f>
        <v>11</v>
      </c>
      <c r="U143">
        <f>INT('Hoja1 (2)'!U143)</f>
        <v>3</v>
      </c>
      <c r="V143">
        <f>'Hoja1 (2)'!V143</f>
        <v>21.16</v>
      </c>
      <c r="W143">
        <f>'Hoja1 (2)'!W143</f>
        <v>58.969000000000001</v>
      </c>
      <c r="X143">
        <f>'Hoja1 (2)'!X143</f>
        <v>19.870999999999999</v>
      </c>
      <c r="Z143">
        <v>142</v>
      </c>
    </row>
    <row r="144" spans="1:26" ht="16" x14ac:dyDescent="0.4">
      <c r="A144" s="15" t="s">
        <v>30</v>
      </c>
      <c r="B144" t="str">
        <f>'Hoja1 (2)'!B144</f>
        <v>MARIE ROAD</v>
      </c>
      <c r="C144">
        <f>INT('Hoja1 (2)'!C144)</f>
        <v>1115</v>
      </c>
      <c r="D144" t="str">
        <f>'Hoja1 (2)'!D144</f>
        <v>medium</v>
      </c>
      <c r="E144">
        <f>'Hoja1 (2)'!E144</f>
        <v>2</v>
      </c>
      <c r="F144" t="str">
        <f>FIXED('Hoja1 (2)'!F144,3)</f>
        <v>0,500</v>
      </c>
      <c r="G144" t="str">
        <f>FIXED('Hoja1 (2)'!G144,3)</f>
        <v>0,500</v>
      </c>
      <c r="H144">
        <f>INT('Hoja1 (2)'!H144)</f>
        <v>557</v>
      </c>
      <c r="I144">
        <f>INT('Hoja1 (2)'!I144)</f>
        <v>557</v>
      </c>
      <c r="J144" t="str">
        <f>FIXED('Hoja1 (2)'!J144,3)</f>
        <v>0,069</v>
      </c>
      <c r="K144" t="str">
        <f>FIXED('Hoja1 (2)'!K144,3)</f>
        <v>0,224</v>
      </c>
      <c r="L144" t="str">
        <f>FIXED('Hoja1 (2)'!L144,3)</f>
        <v>0,082</v>
      </c>
      <c r="M144">
        <f>INT('Hoja1 (2)'!M144)</f>
        <v>77</v>
      </c>
      <c r="N144">
        <f>INT('Hoja1 (2)'!N144)</f>
        <v>250</v>
      </c>
      <c r="O144">
        <f>INT('Hoja1 (2)'!O144)</f>
        <v>91</v>
      </c>
      <c r="P144">
        <f>INT('Hoja1 (2)'!P144)</f>
        <v>43</v>
      </c>
      <c r="Q144">
        <f>INT('Hoja1 (2)'!Q144)</f>
        <v>34</v>
      </c>
      <c r="R144">
        <f>INT('Hoja1 (2)'!R144)</f>
        <v>126</v>
      </c>
      <c r="S144">
        <f>INT('Hoja1 (2)'!S144)</f>
        <v>124</v>
      </c>
      <c r="T144">
        <f>INT('Hoja1 (2)'!T144)</f>
        <v>45</v>
      </c>
      <c r="U144">
        <f>INT('Hoja1 (2)'!U144)</f>
        <v>45</v>
      </c>
      <c r="V144">
        <f>'Hoja1 (2)'!V144</f>
        <v>21.16</v>
      </c>
      <c r="W144">
        <f>'Hoja1 (2)'!W144</f>
        <v>58.969000000000001</v>
      </c>
      <c r="X144">
        <f>'Hoja1 (2)'!X144</f>
        <v>19.870999999999999</v>
      </c>
      <c r="Z144">
        <v>143</v>
      </c>
    </row>
    <row r="145" spans="1:26" ht="16" x14ac:dyDescent="0.4">
      <c r="A145" s="15" t="s">
        <v>30</v>
      </c>
      <c r="B145" t="str">
        <f>'Hoja1 (2)'!B145</f>
        <v>MON REPOS (San Juan/Laventille)</v>
      </c>
      <c r="C145">
        <f>INT('Hoja1 (2)'!C145)</f>
        <v>6256</v>
      </c>
      <c r="D145" t="str">
        <f>'Hoja1 (2)'!D145</f>
        <v>medium</v>
      </c>
      <c r="E145">
        <f>'Hoja1 (2)'!E145</f>
        <v>2</v>
      </c>
      <c r="F145" t="str">
        <f>FIXED('Hoja1 (2)'!F145,3)</f>
        <v>0,500</v>
      </c>
      <c r="G145" t="str">
        <f>FIXED('Hoja1 (2)'!G145,3)</f>
        <v>0,500</v>
      </c>
      <c r="H145">
        <f>INT('Hoja1 (2)'!H145)</f>
        <v>3125</v>
      </c>
      <c r="I145">
        <f>INT('Hoja1 (2)'!I145)</f>
        <v>3130</v>
      </c>
      <c r="J145" t="str">
        <f>FIXED('Hoja1 (2)'!J145,3)</f>
        <v>0,082</v>
      </c>
      <c r="K145" t="str">
        <f>FIXED('Hoja1 (2)'!K145,3)</f>
        <v>0,230</v>
      </c>
      <c r="L145" t="str">
        <f>FIXED('Hoja1 (2)'!L145,3)</f>
        <v>0,054</v>
      </c>
      <c r="M145">
        <f>INT('Hoja1 (2)'!M145)</f>
        <v>514</v>
      </c>
      <c r="N145">
        <f>INT('Hoja1 (2)'!N145)</f>
        <v>1438</v>
      </c>
      <c r="O145">
        <f>INT('Hoja1 (2)'!O145)</f>
        <v>340</v>
      </c>
      <c r="P145">
        <f>INT('Hoja1 (2)'!P145)</f>
        <v>244</v>
      </c>
      <c r="Q145">
        <f>INT('Hoja1 (2)'!Q145)</f>
        <v>269</v>
      </c>
      <c r="R145">
        <f>INT('Hoja1 (2)'!R145)</f>
        <v>711</v>
      </c>
      <c r="S145">
        <f>INT('Hoja1 (2)'!S145)</f>
        <v>727</v>
      </c>
      <c r="T145">
        <f>INT('Hoja1 (2)'!T145)</f>
        <v>176</v>
      </c>
      <c r="U145">
        <f>INT('Hoja1 (2)'!U145)</f>
        <v>163</v>
      </c>
      <c r="V145">
        <f>'Hoja1 (2)'!V145</f>
        <v>21.16</v>
      </c>
      <c r="W145">
        <f>'Hoja1 (2)'!W145</f>
        <v>58.969000000000001</v>
      </c>
      <c r="X145">
        <f>'Hoja1 (2)'!X145</f>
        <v>19.870999999999999</v>
      </c>
      <c r="Z145">
        <v>144</v>
      </c>
    </row>
    <row r="146" spans="1:26" ht="16" x14ac:dyDescent="0.4">
      <c r="A146" s="15" t="s">
        <v>30</v>
      </c>
      <c r="B146" t="str">
        <f>'Hoja1 (2)'!B146</f>
        <v>MORVANT</v>
      </c>
      <c r="C146">
        <f>INT('Hoja1 (2)'!C146)</f>
        <v>35181</v>
      </c>
      <c r="D146" t="str">
        <f>'Hoja1 (2)'!D146</f>
        <v>medium</v>
      </c>
      <c r="E146">
        <f>'Hoja1 (2)'!E146</f>
        <v>2</v>
      </c>
      <c r="F146" t="str">
        <f>FIXED('Hoja1 (2)'!F146,3)</f>
        <v>0,483</v>
      </c>
      <c r="G146" t="str">
        <f>FIXED('Hoja1 (2)'!G146,3)</f>
        <v>0,517</v>
      </c>
      <c r="H146">
        <f>INT('Hoja1 (2)'!H146)</f>
        <v>17002</v>
      </c>
      <c r="I146">
        <f>INT('Hoja1 (2)'!I146)</f>
        <v>18179</v>
      </c>
      <c r="J146" t="str">
        <f>FIXED('Hoja1 (2)'!J146,3)</f>
        <v>0,081</v>
      </c>
      <c r="K146" t="str">
        <f>FIXED('Hoja1 (2)'!K146,3)</f>
        <v>0,238</v>
      </c>
      <c r="L146" t="str">
        <f>FIXED('Hoja1 (2)'!L146,3)</f>
        <v>0,071</v>
      </c>
      <c r="M146">
        <f>INT('Hoja1 (2)'!M146)</f>
        <v>2849</v>
      </c>
      <c r="N146">
        <f>INT('Hoja1 (2)'!N146)</f>
        <v>8375</v>
      </c>
      <c r="O146">
        <f>INT('Hoja1 (2)'!O146)</f>
        <v>2510</v>
      </c>
      <c r="P146">
        <f>INT('Hoja1 (2)'!P146)</f>
        <v>1420</v>
      </c>
      <c r="Q146">
        <f>INT('Hoja1 (2)'!Q146)</f>
        <v>1428</v>
      </c>
      <c r="R146">
        <f>INT('Hoja1 (2)'!R146)</f>
        <v>4021</v>
      </c>
      <c r="S146">
        <f>INT('Hoja1 (2)'!S146)</f>
        <v>4354</v>
      </c>
      <c r="T146">
        <f>INT('Hoja1 (2)'!T146)</f>
        <v>1129</v>
      </c>
      <c r="U146">
        <f>INT('Hoja1 (2)'!U146)</f>
        <v>1380</v>
      </c>
      <c r="V146">
        <f>'Hoja1 (2)'!V146</f>
        <v>21.16</v>
      </c>
      <c r="W146">
        <f>'Hoja1 (2)'!W146</f>
        <v>58.969000000000001</v>
      </c>
      <c r="X146">
        <f>'Hoja1 (2)'!X146</f>
        <v>19.870999999999999</v>
      </c>
      <c r="Z146">
        <v>145</v>
      </c>
    </row>
    <row r="147" spans="1:26" ht="16" x14ac:dyDescent="0.4">
      <c r="A147" s="15" t="s">
        <v>30</v>
      </c>
      <c r="B147" t="str">
        <f>'Hoja1 (2)'!B147</f>
        <v>MOUNT D'OR</v>
      </c>
      <c r="C147">
        <f>INT('Hoja1 (2)'!C147)</f>
        <v>4824</v>
      </c>
      <c r="D147" t="str">
        <f>'Hoja1 (2)'!D147</f>
        <v>medium</v>
      </c>
      <c r="E147">
        <f>'Hoja1 (2)'!E147</f>
        <v>2</v>
      </c>
      <c r="F147" t="str">
        <f>FIXED('Hoja1 (2)'!F147,3)</f>
        <v>0,495</v>
      </c>
      <c r="G147" t="str">
        <f>FIXED('Hoja1 (2)'!G147,3)</f>
        <v>0,505</v>
      </c>
      <c r="H147">
        <f>INT('Hoja1 (2)'!H147)</f>
        <v>2385</v>
      </c>
      <c r="I147">
        <f>INT('Hoja1 (2)'!I147)</f>
        <v>2438</v>
      </c>
      <c r="J147" t="str">
        <f>FIXED('Hoja1 (2)'!J147,3)</f>
        <v>0,075</v>
      </c>
      <c r="K147" t="str">
        <f>FIXED('Hoja1 (2)'!K147,3)</f>
        <v>0,247</v>
      </c>
      <c r="L147" t="str">
        <f>FIXED('Hoja1 (2)'!L147,3)</f>
        <v>0,067</v>
      </c>
      <c r="M147">
        <f>INT('Hoja1 (2)'!M147)</f>
        <v>359</v>
      </c>
      <c r="N147">
        <f>INT('Hoja1 (2)'!N147)</f>
        <v>1189</v>
      </c>
      <c r="O147">
        <f>INT('Hoja1 (2)'!O147)</f>
        <v>324</v>
      </c>
      <c r="P147">
        <f>INT('Hoja1 (2)'!P147)</f>
        <v>178</v>
      </c>
      <c r="Q147">
        <f>INT('Hoja1 (2)'!Q147)</f>
        <v>180</v>
      </c>
      <c r="R147">
        <f>INT('Hoja1 (2)'!R147)</f>
        <v>597</v>
      </c>
      <c r="S147">
        <f>INT('Hoja1 (2)'!S147)</f>
        <v>591</v>
      </c>
      <c r="T147">
        <f>INT('Hoja1 (2)'!T147)</f>
        <v>146</v>
      </c>
      <c r="U147">
        <f>INT('Hoja1 (2)'!U147)</f>
        <v>177</v>
      </c>
      <c r="V147">
        <f>'Hoja1 (2)'!V147</f>
        <v>21.16</v>
      </c>
      <c r="W147">
        <f>'Hoja1 (2)'!W147</f>
        <v>58.969000000000001</v>
      </c>
      <c r="X147">
        <f>'Hoja1 (2)'!X147</f>
        <v>19.870999999999999</v>
      </c>
      <c r="Z147">
        <v>146</v>
      </c>
    </row>
    <row r="148" spans="1:26" ht="16" x14ac:dyDescent="0.4">
      <c r="A148" s="15" t="s">
        <v>30</v>
      </c>
      <c r="B148" t="str">
        <f>'Hoja1 (2)'!B148</f>
        <v>MT. HOPE</v>
      </c>
      <c r="C148">
        <f>INT('Hoja1 (2)'!C148)</f>
        <v>4389</v>
      </c>
      <c r="D148" t="str">
        <f>'Hoja1 (2)'!D148</f>
        <v>medium</v>
      </c>
      <c r="E148">
        <f>'Hoja1 (2)'!E148</f>
        <v>2</v>
      </c>
      <c r="F148" t="str">
        <f>FIXED('Hoja1 (2)'!F148,3)</f>
        <v>0,494</v>
      </c>
      <c r="G148" t="str">
        <f>FIXED('Hoja1 (2)'!G148,3)</f>
        <v>0,506</v>
      </c>
      <c r="H148">
        <f>INT('Hoja1 (2)'!H148)</f>
        <v>2167</v>
      </c>
      <c r="I148">
        <f>INT('Hoja1 (2)'!I148)</f>
        <v>2222</v>
      </c>
      <c r="J148" t="str">
        <f>FIXED('Hoja1 (2)'!J148,3)</f>
        <v>0,066</v>
      </c>
      <c r="K148" t="str">
        <f>FIXED('Hoja1 (2)'!K148,3)</f>
        <v>0,253</v>
      </c>
      <c r="L148" t="str">
        <f>FIXED('Hoja1 (2)'!L148,3)</f>
        <v>0,079</v>
      </c>
      <c r="M148">
        <f>INT('Hoja1 (2)'!M148)</f>
        <v>289</v>
      </c>
      <c r="N148">
        <f>INT('Hoja1 (2)'!N148)</f>
        <v>1108</v>
      </c>
      <c r="O148">
        <f>INT('Hoja1 (2)'!O148)</f>
        <v>348</v>
      </c>
      <c r="P148">
        <f>INT('Hoja1 (2)'!P148)</f>
        <v>141</v>
      </c>
      <c r="Q148">
        <f>INT('Hoja1 (2)'!Q148)</f>
        <v>147</v>
      </c>
      <c r="R148">
        <f>INT('Hoja1 (2)'!R148)</f>
        <v>544</v>
      </c>
      <c r="S148">
        <f>INT('Hoja1 (2)'!S148)</f>
        <v>564</v>
      </c>
      <c r="T148">
        <f>INT('Hoja1 (2)'!T148)</f>
        <v>161</v>
      </c>
      <c r="U148">
        <f>INT('Hoja1 (2)'!U148)</f>
        <v>186</v>
      </c>
      <c r="V148">
        <f>'Hoja1 (2)'!V148</f>
        <v>21.16</v>
      </c>
      <c r="W148">
        <f>'Hoja1 (2)'!W148</f>
        <v>58.969000000000001</v>
      </c>
      <c r="X148">
        <f>'Hoja1 (2)'!X148</f>
        <v>19.870999999999999</v>
      </c>
      <c r="Z148">
        <v>147</v>
      </c>
    </row>
    <row r="149" spans="1:26" ht="16" x14ac:dyDescent="0.4">
      <c r="A149" s="15" t="s">
        <v>30</v>
      </c>
      <c r="B149" t="str">
        <f>'Hoja1 (2)'!B149</f>
        <v>MT. LAMBERT</v>
      </c>
      <c r="C149">
        <f>INT('Hoja1 (2)'!C149)</f>
        <v>3881</v>
      </c>
      <c r="D149" t="str">
        <f>'Hoja1 (2)'!D149</f>
        <v>medium</v>
      </c>
      <c r="E149">
        <f>'Hoja1 (2)'!E149</f>
        <v>2</v>
      </c>
      <c r="F149" t="str">
        <f>FIXED('Hoja1 (2)'!F149,3)</f>
        <v>0,489</v>
      </c>
      <c r="G149" t="str">
        <f>FIXED('Hoja1 (2)'!G149,3)</f>
        <v>0,511</v>
      </c>
      <c r="H149">
        <f>INT('Hoja1 (2)'!H149)</f>
        <v>1896</v>
      </c>
      <c r="I149">
        <f>INT('Hoja1 (2)'!I149)</f>
        <v>1985</v>
      </c>
      <c r="J149" t="str">
        <f>FIXED('Hoja1 (2)'!J149,3)</f>
        <v>0,075</v>
      </c>
      <c r="K149" t="str">
        <f>FIXED('Hoja1 (2)'!K149,3)</f>
        <v>0,251</v>
      </c>
      <c r="L149" t="str">
        <f>FIXED('Hoja1 (2)'!L149,3)</f>
        <v>0,092</v>
      </c>
      <c r="M149">
        <f>INT('Hoja1 (2)'!M149)</f>
        <v>292</v>
      </c>
      <c r="N149">
        <f>INT('Hoja1 (2)'!N149)</f>
        <v>973</v>
      </c>
      <c r="O149">
        <f>INT('Hoja1 (2)'!O149)</f>
        <v>356</v>
      </c>
      <c r="P149">
        <f>INT('Hoja1 (2)'!P149)</f>
        <v>153</v>
      </c>
      <c r="Q149">
        <f>INT('Hoja1 (2)'!Q149)</f>
        <v>138</v>
      </c>
      <c r="R149">
        <f>INT('Hoja1 (2)'!R149)</f>
        <v>482</v>
      </c>
      <c r="S149">
        <f>INT('Hoja1 (2)'!S149)</f>
        <v>490</v>
      </c>
      <c r="T149">
        <f>INT('Hoja1 (2)'!T149)</f>
        <v>145</v>
      </c>
      <c r="U149">
        <f>INT('Hoja1 (2)'!U149)</f>
        <v>210</v>
      </c>
      <c r="V149">
        <f>'Hoja1 (2)'!V149</f>
        <v>21.16</v>
      </c>
      <c r="W149">
        <f>'Hoja1 (2)'!W149</f>
        <v>58.969000000000001</v>
      </c>
      <c r="X149">
        <f>'Hoja1 (2)'!X149</f>
        <v>19.870999999999999</v>
      </c>
      <c r="Z149">
        <v>148</v>
      </c>
    </row>
    <row r="150" spans="1:26" ht="16" x14ac:dyDescent="0.4">
      <c r="A150" s="15" t="s">
        <v>30</v>
      </c>
      <c r="B150" t="str">
        <f>'Hoja1 (2)'!B150</f>
        <v>NEVER DIRTY</v>
      </c>
      <c r="C150">
        <f>INT('Hoja1 (2)'!C150)</f>
        <v>2930</v>
      </c>
      <c r="D150" t="str">
        <f>'Hoja1 (2)'!D150</f>
        <v>medium</v>
      </c>
      <c r="E150">
        <f>'Hoja1 (2)'!E150</f>
        <v>2</v>
      </c>
      <c r="F150" t="str">
        <f>FIXED('Hoja1 (2)'!F150,3)</f>
        <v>0,519</v>
      </c>
      <c r="G150" t="str">
        <f>FIXED('Hoja1 (2)'!G150,3)</f>
        <v>0,481</v>
      </c>
      <c r="H150">
        <f>INT('Hoja1 (2)'!H150)</f>
        <v>1520</v>
      </c>
      <c r="I150">
        <f>INT('Hoja1 (2)'!I150)</f>
        <v>1409</v>
      </c>
      <c r="J150" t="str">
        <f>FIXED('Hoja1 (2)'!J150,3)</f>
        <v>0,095</v>
      </c>
      <c r="K150" t="str">
        <f>FIXED('Hoja1 (2)'!K150,3)</f>
        <v>0,235</v>
      </c>
      <c r="L150" t="str">
        <f>FIXED('Hoja1 (2)'!L150,3)</f>
        <v>0,059</v>
      </c>
      <c r="M150">
        <f>INT('Hoja1 (2)'!M150)</f>
        <v>277</v>
      </c>
      <c r="N150">
        <f>INT('Hoja1 (2)'!N150)</f>
        <v>688</v>
      </c>
      <c r="O150">
        <f>INT('Hoja1 (2)'!O150)</f>
        <v>174</v>
      </c>
      <c r="P150">
        <f>INT('Hoja1 (2)'!P150)</f>
        <v>151</v>
      </c>
      <c r="Q150">
        <f>INT('Hoja1 (2)'!Q150)</f>
        <v>126</v>
      </c>
      <c r="R150">
        <f>INT('Hoja1 (2)'!R150)</f>
        <v>372</v>
      </c>
      <c r="S150">
        <f>INT('Hoja1 (2)'!S150)</f>
        <v>316</v>
      </c>
      <c r="T150">
        <f>INT('Hoja1 (2)'!T150)</f>
        <v>75</v>
      </c>
      <c r="U150">
        <f>INT('Hoja1 (2)'!U150)</f>
        <v>99</v>
      </c>
      <c r="V150">
        <f>'Hoja1 (2)'!V150</f>
        <v>21.16</v>
      </c>
      <c r="W150">
        <f>'Hoja1 (2)'!W150</f>
        <v>58.969000000000001</v>
      </c>
      <c r="X150">
        <f>'Hoja1 (2)'!X150</f>
        <v>19.870999999999999</v>
      </c>
      <c r="Z150">
        <v>149</v>
      </c>
    </row>
    <row r="151" spans="1:26" ht="16" x14ac:dyDescent="0.4">
      <c r="A151" s="15" t="s">
        <v>30</v>
      </c>
      <c r="B151" t="str">
        <f>'Hoja1 (2)'!B151</f>
        <v>PETIT BOURG</v>
      </c>
      <c r="C151">
        <f>INT('Hoja1 (2)'!C151)</f>
        <v>10342</v>
      </c>
      <c r="D151" t="str">
        <f>'Hoja1 (2)'!D151</f>
        <v>medium</v>
      </c>
      <c r="E151">
        <f>'Hoja1 (2)'!E151</f>
        <v>2</v>
      </c>
      <c r="F151" t="str">
        <f>FIXED('Hoja1 (2)'!F151,3)</f>
        <v>0,479</v>
      </c>
      <c r="G151" t="str">
        <f>FIXED('Hoja1 (2)'!G151,3)</f>
        <v>0,521</v>
      </c>
      <c r="H151">
        <f>INT('Hoja1 (2)'!H151)</f>
        <v>4956</v>
      </c>
      <c r="I151">
        <f>INT('Hoja1 (2)'!I151)</f>
        <v>5386</v>
      </c>
      <c r="J151" t="str">
        <f>FIXED('Hoja1 (2)'!J151,3)</f>
        <v>0,082</v>
      </c>
      <c r="K151" t="str">
        <f>FIXED('Hoja1 (2)'!K151,3)</f>
        <v>0,244</v>
      </c>
      <c r="L151" t="str">
        <f>FIXED('Hoja1 (2)'!L151,3)</f>
        <v>0,069</v>
      </c>
      <c r="M151">
        <f>INT('Hoja1 (2)'!M151)</f>
        <v>850</v>
      </c>
      <c r="N151">
        <f>INT('Hoja1 (2)'!N151)</f>
        <v>2519</v>
      </c>
      <c r="O151">
        <f>INT('Hoja1 (2)'!O151)</f>
        <v>709</v>
      </c>
      <c r="P151">
        <f>INT('Hoja1 (2)'!P151)</f>
        <v>408</v>
      </c>
      <c r="Q151">
        <f>INT('Hoja1 (2)'!Q151)</f>
        <v>441</v>
      </c>
      <c r="R151">
        <f>INT('Hoja1 (2)'!R151)</f>
        <v>1219</v>
      </c>
      <c r="S151">
        <f>INT('Hoja1 (2)'!S151)</f>
        <v>1299</v>
      </c>
      <c r="T151">
        <f>INT('Hoja1 (2)'!T151)</f>
        <v>307</v>
      </c>
      <c r="U151">
        <f>INT('Hoja1 (2)'!U151)</f>
        <v>401</v>
      </c>
      <c r="V151">
        <f>'Hoja1 (2)'!V151</f>
        <v>21.16</v>
      </c>
      <c r="W151">
        <f>'Hoja1 (2)'!W151</f>
        <v>58.969000000000001</v>
      </c>
      <c r="X151">
        <f>'Hoja1 (2)'!X151</f>
        <v>19.870999999999999</v>
      </c>
      <c r="Z151">
        <v>150</v>
      </c>
    </row>
    <row r="152" spans="1:26" ht="16" x14ac:dyDescent="0.4">
      <c r="A152" s="15" t="s">
        <v>30</v>
      </c>
      <c r="B152" t="str">
        <f>'Hoja1 (2)'!B152</f>
        <v>PETIT CURUCAYE</v>
      </c>
      <c r="C152">
        <f>INT('Hoja1 (2)'!C152)</f>
        <v>2893</v>
      </c>
      <c r="D152" t="str">
        <f>'Hoja1 (2)'!D152</f>
        <v>medium</v>
      </c>
      <c r="E152">
        <f>'Hoja1 (2)'!E152</f>
        <v>2</v>
      </c>
      <c r="F152" t="str">
        <f>FIXED('Hoja1 (2)'!F152,3)</f>
        <v>0,511</v>
      </c>
      <c r="G152" t="str">
        <f>FIXED('Hoja1 (2)'!G152,3)</f>
        <v>0,489</v>
      </c>
      <c r="H152">
        <f>INT('Hoja1 (2)'!H152)</f>
        <v>1479</v>
      </c>
      <c r="I152">
        <f>INT('Hoja1 (2)'!I152)</f>
        <v>1413</v>
      </c>
      <c r="J152" t="str">
        <f>FIXED('Hoja1 (2)'!J152,3)</f>
        <v>0,075</v>
      </c>
      <c r="K152" t="str">
        <f>FIXED('Hoja1 (2)'!K152,3)</f>
        <v>0,243</v>
      </c>
      <c r="L152" t="str">
        <f>FIXED('Hoja1 (2)'!L152,3)</f>
        <v>0,064</v>
      </c>
      <c r="M152">
        <f>INT('Hoja1 (2)'!M152)</f>
        <v>217</v>
      </c>
      <c r="N152">
        <f>INT('Hoja1 (2)'!N152)</f>
        <v>703</v>
      </c>
      <c r="O152">
        <f>INT('Hoja1 (2)'!O152)</f>
        <v>184</v>
      </c>
      <c r="P152">
        <f>INT('Hoja1 (2)'!P152)</f>
        <v>100</v>
      </c>
      <c r="Q152">
        <f>INT('Hoja1 (2)'!Q152)</f>
        <v>117</v>
      </c>
      <c r="R152">
        <f>INT('Hoja1 (2)'!R152)</f>
        <v>359</v>
      </c>
      <c r="S152">
        <f>INT('Hoja1 (2)'!S152)</f>
        <v>343</v>
      </c>
      <c r="T152">
        <f>INT('Hoja1 (2)'!T152)</f>
        <v>102</v>
      </c>
      <c r="U152">
        <f>INT('Hoja1 (2)'!U152)</f>
        <v>81</v>
      </c>
      <c r="V152">
        <f>'Hoja1 (2)'!V152</f>
        <v>21.16</v>
      </c>
      <c r="W152">
        <f>'Hoja1 (2)'!W152</f>
        <v>58.969000000000001</v>
      </c>
      <c r="X152">
        <f>'Hoja1 (2)'!X152</f>
        <v>19.870999999999999</v>
      </c>
      <c r="Z152">
        <v>151</v>
      </c>
    </row>
    <row r="153" spans="1:26" ht="16" x14ac:dyDescent="0.4">
      <c r="A153" s="15" t="s">
        <v>30</v>
      </c>
      <c r="B153" t="str">
        <f>'Hoja1 (2)'!B153</f>
        <v>PICTON (San Juan/Laventille)</v>
      </c>
      <c r="C153">
        <f>INT('Hoja1 (2)'!C153)</f>
        <v>5791</v>
      </c>
      <c r="D153" t="str">
        <f>'Hoja1 (2)'!D153</f>
        <v>medium</v>
      </c>
      <c r="E153">
        <f>'Hoja1 (2)'!E153</f>
        <v>2</v>
      </c>
      <c r="F153" t="str">
        <f>FIXED('Hoja1 (2)'!F153,3)</f>
        <v>0,491</v>
      </c>
      <c r="G153" t="str">
        <f>FIXED('Hoja1 (2)'!G153,3)</f>
        <v>0,509</v>
      </c>
      <c r="H153">
        <f>INT('Hoja1 (2)'!H153)</f>
        <v>2843</v>
      </c>
      <c r="I153">
        <f>INT('Hoja1 (2)'!I153)</f>
        <v>2948</v>
      </c>
      <c r="J153" t="str">
        <f>FIXED('Hoja1 (2)'!J153,3)</f>
        <v>0,083</v>
      </c>
      <c r="K153" t="str">
        <f>FIXED('Hoja1 (2)'!K153,3)</f>
        <v>0,233</v>
      </c>
      <c r="L153" t="str">
        <f>FIXED('Hoja1 (2)'!L153,3)</f>
        <v>0,062</v>
      </c>
      <c r="M153">
        <f>INT('Hoja1 (2)'!M153)</f>
        <v>478</v>
      </c>
      <c r="N153">
        <f>INT('Hoja1 (2)'!N153)</f>
        <v>1347</v>
      </c>
      <c r="O153">
        <f>INT('Hoja1 (2)'!O153)</f>
        <v>359</v>
      </c>
      <c r="P153">
        <f>INT('Hoja1 (2)'!P153)</f>
        <v>242</v>
      </c>
      <c r="Q153">
        <f>INT('Hoja1 (2)'!Q153)</f>
        <v>235</v>
      </c>
      <c r="R153">
        <f>INT('Hoja1 (2)'!R153)</f>
        <v>649</v>
      </c>
      <c r="S153">
        <f>INT('Hoja1 (2)'!S153)</f>
        <v>697</v>
      </c>
      <c r="T153">
        <f>INT('Hoja1 (2)'!T153)</f>
        <v>175</v>
      </c>
      <c r="U153">
        <f>INT('Hoja1 (2)'!U153)</f>
        <v>184</v>
      </c>
      <c r="V153">
        <f>'Hoja1 (2)'!V153</f>
        <v>21.16</v>
      </c>
      <c r="W153">
        <f>'Hoja1 (2)'!W153</f>
        <v>58.969000000000001</v>
      </c>
      <c r="X153">
        <f>'Hoja1 (2)'!X153</f>
        <v>19.870999999999999</v>
      </c>
      <c r="Z153">
        <v>152</v>
      </c>
    </row>
    <row r="154" spans="1:26" ht="16" x14ac:dyDescent="0.4">
      <c r="A154" s="15" t="s">
        <v>30</v>
      </c>
      <c r="B154" t="str">
        <f>'Hoja1 (2)'!B154</f>
        <v>ROMAIN LANDS</v>
      </c>
      <c r="C154">
        <f>INT('Hoja1 (2)'!C154)</f>
        <v>1832</v>
      </c>
      <c r="D154" t="str">
        <f>'Hoja1 (2)'!D154</f>
        <v>medium</v>
      </c>
      <c r="E154">
        <f>'Hoja1 (2)'!E154</f>
        <v>2</v>
      </c>
      <c r="F154" t="str">
        <f>FIXED('Hoja1 (2)'!F154,3)</f>
        <v>0,481</v>
      </c>
      <c r="G154" t="str">
        <f>FIXED('Hoja1 (2)'!G154,3)</f>
        <v>0,519</v>
      </c>
      <c r="H154">
        <f>INT('Hoja1 (2)'!H154)</f>
        <v>881</v>
      </c>
      <c r="I154">
        <f>INT('Hoja1 (2)'!I154)</f>
        <v>951</v>
      </c>
      <c r="J154" t="str">
        <f>FIXED('Hoja1 (2)'!J154,3)</f>
        <v>0,093</v>
      </c>
      <c r="K154" t="str">
        <f>FIXED('Hoja1 (2)'!K154,3)</f>
        <v>0,229</v>
      </c>
      <c r="L154" t="str">
        <f>FIXED('Hoja1 (2)'!L154,3)</f>
        <v>0,055</v>
      </c>
      <c r="M154">
        <f>INT('Hoja1 (2)'!M154)</f>
        <v>170</v>
      </c>
      <c r="N154">
        <f>INT('Hoja1 (2)'!N154)</f>
        <v>418</v>
      </c>
      <c r="O154">
        <f>INT('Hoja1 (2)'!O154)</f>
        <v>100</v>
      </c>
      <c r="P154">
        <f>INT('Hoja1 (2)'!P154)</f>
        <v>87</v>
      </c>
      <c r="Q154">
        <f>INT('Hoja1 (2)'!Q154)</f>
        <v>83</v>
      </c>
      <c r="R154">
        <f>INT('Hoja1 (2)'!R154)</f>
        <v>201</v>
      </c>
      <c r="S154">
        <f>INT('Hoja1 (2)'!S154)</f>
        <v>217</v>
      </c>
      <c r="T154">
        <f>INT('Hoja1 (2)'!T154)</f>
        <v>40</v>
      </c>
      <c r="U154">
        <f>INT('Hoja1 (2)'!U154)</f>
        <v>59</v>
      </c>
      <c r="V154">
        <f>'Hoja1 (2)'!V154</f>
        <v>21.16</v>
      </c>
      <c r="W154">
        <f>'Hoja1 (2)'!W154</f>
        <v>58.969000000000001</v>
      </c>
      <c r="X154">
        <f>'Hoja1 (2)'!X154</f>
        <v>19.870999999999999</v>
      </c>
      <c r="Z154">
        <v>153</v>
      </c>
    </row>
    <row r="155" spans="1:26" ht="16" x14ac:dyDescent="0.4">
      <c r="A155" s="15" t="s">
        <v>30</v>
      </c>
      <c r="B155" t="str">
        <f>'Hoja1 (2)'!B155</f>
        <v>SAM BOUCAUD</v>
      </c>
      <c r="C155">
        <f>INT('Hoja1 (2)'!C155)</f>
        <v>4685</v>
      </c>
      <c r="D155" t="str">
        <f>'Hoja1 (2)'!D155</f>
        <v>medium</v>
      </c>
      <c r="E155">
        <f>'Hoja1 (2)'!E155</f>
        <v>2</v>
      </c>
      <c r="F155" t="str">
        <f>FIXED('Hoja1 (2)'!F155,3)</f>
        <v>0,494</v>
      </c>
      <c r="G155" t="str">
        <f>FIXED('Hoja1 (2)'!G155,3)</f>
        <v>0,506</v>
      </c>
      <c r="H155">
        <f>INT('Hoja1 (2)'!H155)</f>
        <v>2313</v>
      </c>
      <c r="I155">
        <f>INT('Hoja1 (2)'!I155)</f>
        <v>2372</v>
      </c>
      <c r="J155" t="str">
        <f>FIXED('Hoja1 (2)'!J155,3)</f>
        <v>0,089</v>
      </c>
      <c r="K155" t="str">
        <f>FIXED('Hoja1 (2)'!K155,3)</f>
        <v>0,248</v>
      </c>
      <c r="L155" t="str">
        <f>FIXED('Hoja1 (2)'!L155,3)</f>
        <v>0,065</v>
      </c>
      <c r="M155">
        <f>INT('Hoja1 (2)'!M155)</f>
        <v>416</v>
      </c>
      <c r="N155">
        <f>INT('Hoja1 (2)'!N155)</f>
        <v>1162</v>
      </c>
      <c r="O155">
        <f>INT('Hoja1 (2)'!O155)</f>
        <v>303</v>
      </c>
      <c r="P155">
        <f>INT('Hoja1 (2)'!P155)</f>
        <v>218</v>
      </c>
      <c r="Q155">
        <f>INT('Hoja1 (2)'!Q155)</f>
        <v>198</v>
      </c>
      <c r="R155">
        <f>INT('Hoja1 (2)'!R155)</f>
        <v>582</v>
      </c>
      <c r="S155">
        <f>INT('Hoja1 (2)'!S155)</f>
        <v>579</v>
      </c>
      <c r="T155">
        <f>INT('Hoja1 (2)'!T155)</f>
        <v>132</v>
      </c>
      <c r="U155">
        <f>INT('Hoja1 (2)'!U155)</f>
        <v>171</v>
      </c>
      <c r="V155">
        <f>'Hoja1 (2)'!V155</f>
        <v>21.16</v>
      </c>
      <c r="W155">
        <f>'Hoja1 (2)'!W155</f>
        <v>58.969000000000001</v>
      </c>
      <c r="X155">
        <f>'Hoja1 (2)'!X155</f>
        <v>19.870999999999999</v>
      </c>
      <c r="Z155">
        <v>154</v>
      </c>
    </row>
    <row r="156" spans="1:26" ht="16" x14ac:dyDescent="0.4">
      <c r="A156" s="15" t="s">
        <v>30</v>
      </c>
      <c r="B156" t="str">
        <f>'Hoja1 (2)'!B156</f>
        <v>SAN JUAN</v>
      </c>
      <c r="C156">
        <f>INT('Hoja1 (2)'!C156)</f>
        <v>31504</v>
      </c>
      <c r="D156" t="str">
        <f>'Hoja1 (2)'!D156</f>
        <v>medium</v>
      </c>
      <c r="E156">
        <f>'Hoja1 (2)'!E156</f>
        <v>2</v>
      </c>
      <c r="F156" t="str">
        <f>FIXED('Hoja1 (2)'!F156,3)</f>
        <v>0,495</v>
      </c>
      <c r="G156" t="str">
        <f>FIXED('Hoja1 (2)'!G156,3)</f>
        <v>0,505</v>
      </c>
      <c r="H156">
        <f>INT('Hoja1 (2)'!H156)</f>
        <v>15583</v>
      </c>
      <c r="I156">
        <f>INT('Hoja1 (2)'!I156)</f>
        <v>15920</v>
      </c>
      <c r="J156" t="str">
        <f>FIXED('Hoja1 (2)'!J156,3)</f>
        <v>0,075</v>
      </c>
      <c r="K156" t="str">
        <f>FIXED('Hoja1 (2)'!K156,3)</f>
        <v>0,249</v>
      </c>
      <c r="L156" t="str">
        <f>FIXED('Hoja1 (2)'!L156,3)</f>
        <v>0,074</v>
      </c>
      <c r="M156">
        <f>INT('Hoja1 (2)'!M156)</f>
        <v>2360</v>
      </c>
      <c r="N156">
        <f>INT('Hoja1 (2)'!N156)</f>
        <v>7838</v>
      </c>
      <c r="O156">
        <f>INT('Hoja1 (2)'!O156)</f>
        <v>2338</v>
      </c>
      <c r="P156">
        <f>INT('Hoja1 (2)'!P156)</f>
        <v>1206</v>
      </c>
      <c r="Q156">
        <f>INT('Hoja1 (2)'!Q156)</f>
        <v>1154</v>
      </c>
      <c r="R156">
        <f>INT('Hoja1 (2)'!R156)</f>
        <v>3922</v>
      </c>
      <c r="S156">
        <f>INT('Hoja1 (2)'!S156)</f>
        <v>3915</v>
      </c>
      <c r="T156">
        <f>INT('Hoja1 (2)'!T156)</f>
        <v>1071</v>
      </c>
      <c r="U156">
        <f>INT('Hoja1 (2)'!U156)</f>
        <v>1266</v>
      </c>
      <c r="V156">
        <f>'Hoja1 (2)'!V156</f>
        <v>21.16</v>
      </c>
      <c r="W156">
        <f>'Hoja1 (2)'!W156</f>
        <v>58.969000000000001</v>
      </c>
      <c r="X156">
        <f>'Hoja1 (2)'!X156</f>
        <v>19.870999999999999</v>
      </c>
      <c r="Z156">
        <v>155</v>
      </c>
    </row>
    <row r="157" spans="1:26" ht="16" x14ac:dyDescent="0.4">
      <c r="A157" s="15" t="s">
        <v>30</v>
      </c>
      <c r="B157" t="str">
        <f>'Hoja1 (2)'!B157</f>
        <v>SANTA CRUZ</v>
      </c>
      <c r="C157">
        <f>INT('Hoja1 (2)'!C157)</f>
        <v>2144</v>
      </c>
      <c r="D157" t="str">
        <f>'Hoja1 (2)'!D157</f>
        <v>medium</v>
      </c>
      <c r="E157">
        <f>'Hoja1 (2)'!E157</f>
        <v>2</v>
      </c>
      <c r="F157" t="str">
        <f>FIXED('Hoja1 (2)'!F157,3)</f>
        <v>0,483</v>
      </c>
      <c r="G157" t="str">
        <f>FIXED('Hoja1 (2)'!G157,3)</f>
        <v>0,517</v>
      </c>
      <c r="H157">
        <f>INT('Hoja1 (2)'!H157)</f>
        <v>1035</v>
      </c>
      <c r="I157">
        <f>INT('Hoja1 (2)'!I157)</f>
        <v>1108</v>
      </c>
      <c r="J157" t="str">
        <f>FIXED('Hoja1 (2)'!J157,3)</f>
        <v>0,073</v>
      </c>
      <c r="K157" t="str">
        <f>FIXED('Hoja1 (2)'!K157,3)</f>
        <v>0,251</v>
      </c>
      <c r="L157" t="str">
        <f>FIXED('Hoja1 (2)'!L157,3)</f>
        <v>0,084</v>
      </c>
      <c r="M157">
        <f>INT('Hoja1 (2)'!M157)</f>
        <v>157</v>
      </c>
      <c r="N157">
        <f>INT('Hoja1 (2)'!N157)</f>
        <v>538</v>
      </c>
      <c r="O157">
        <f>INT('Hoja1 (2)'!O157)</f>
        <v>179</v>
      </c>
      <c r="P157">
        <f>INT('Hoja1 (2)'!P157)</f>
        <v>67</v>
      </c>
      <c r="Q157">
        <f>INT('Hoja1 (2)'!Q157)</f>
        <v>89</v>
      </c>
      <c r="R157">
        <f>INT('Hoja1 (2)'!R157)</f>
        <v>264</v>
      </c>
      <c r="S157">
        <f>INT('Hoja1 (2)'!S157)</f>
        <v>274</v>
      </c>
      <c r="T157">
        <f>INT('Hoja1 (2)'!T157)</f>
        <v>96</v>
      </c>
      <c r="U157">
        <f>INT('Hoja1 (2)'!U157)</f>
        <v>83</v>
      </c>
      <c r="V157">
        <f>'Hoja1 (2)'!V157</f>
        <v>21.16</v>
      </c>
      <c r="W157">
        <f>'Hoja1 (2)'!W157</f>
        <v>58.969000000000001</v>
      </c>
      <c r="X157">
        <f>'Hoja1 (2)'!X157</f>
        <v>19.870999999999999</v>
      </c>
      <c r="Z157">
        <v>156</v>
      </c>
    </row>
    <row r="158" spans="1:26" ht="16" x14ac:dyDescent="0.4">
      <c r="A158" s="15" t="s">
        <v>30</v>
      </c>
      <c r="B158" t="str">
        <f>'Hoja1 (2)'!B158</f>
        <v>SOCONUSCO</v>
      </c>
      <c r="C158">
        <f>INT('Hoja1 (2)'!C158)</f>
        <v>2383</v>
      </c>
      <c r="D158" t="str">
        <f>'Hoja1 (2)'!D158</f>
        <v>medium</v>
      </c>
      <c r="E158">
        <f>'Hoja1 (2)'!E158</f>
        <v>2</v>
      </c>
      <c r="F158" t="str">
        <f>FIXED('Hoja1 (2)'!F158,3)</f>
        <v>0,543</v>
      </c>
      <c r="G158" t="str">
        <f>FIXED('Hoja1 (2)'!G158,3)</f>
        <v>0,457</v>
      </c>
      <c r="H158">
        <f>INT('Hoja1 (2)'!H158)</f>
        <v>1295</v>
      </c>
      <c r="I158">
        <f>INT('Hoja1 (2)'!I158)</f>
        <v>1088</v>
      </c>
      <c r="J158" t="str">
        <f>FIXED('Hoja1 (2)'!J158,3)</f>
        <v>0,074</v>
      </c>
      <c r="K158" t="str">
        <f>FIXED('Hoja1 (2)'!K158,3)</f>
        <v>0,249</v>
      </c>
      <c r="L158" t="str">
        <f>FIXED('Hoja1 (2)'!L158,3)</f>
        <v>0,067</v>
      </c>
      <c r="M158">
        <f>INT('Hoja1 (2)'!M158)</f>
        <v>175</v>
      </c>
      <c r="N158">
        <f>INT('Hoja1 (2)'!N158)</f>
        <v>593</v>
      </c>
      <c r="O158">
        <f>INT('Hoja1 (2)'!O158)</f>
        <v>159</v>
      </c>
      <c r="P158">
        <f>INT('Hoja1 (2)'!P158)</f>
        <v>99</v>
      </c>
      <c r="Q158">
        <f>INT('Hoja1 (2)'!Q158)</f>
        <v>76</v>
      </c>
      <c r="R158">
        <f>INT('Hoja1 (2)'!R158)</f>
        <v>317</v>
      </c>
      <c r="S158">
        <f>INT('Hoja1 (2)'!S158)</f>
        <v>275</v>
      </c>
      <c r="T158">
        <f>INT('Hoja1 (2)'!T158)</f>
        <v>89</v>
      </c>
      <c r="U158">
        <f>INT('Hoja1 (2)'!U158)</f>
        <v>69</v>
      </c>
      <c r="V158">
        <f>'Hoja1 (2)'!V158</f>
        <v>21.16</v>
      </c>
      <c r="W158">
        <f>'Hoja1 (2)'!W158</f>
        <v>58.969000000000001</v>
      </c>
      <c r="X158">
        <f>'Hoja1 (2)'!X158</f>
        <v>19.870999999999999</v>
      </c>
      <c r="Z158">
        <v>157</v>
      </c>
    </row>
    <row r="159" spans="1:26" ht="16" x14ac:dyDescent="0.4">
      <c r="A159" s="15" t="s">
        <v>30</v>
      </c>
      <c r="B159" t="str">
        <f>'Hoja1 (2)'!B159</f>
        <v>ST. ANNS</v>
      </c>
      <c r="C159">
        <f>INT('Hoja1 (2)'!C159)</f>
        <v>6112</v>
      </c>
      <c r="D159" t="str">
        <f>'Hoja1 (2)'!D159</f>
        <v>medium</v>
      </c>
      <c r="E159">
        <f>'Hoja1 (2)'!E159</f>
        <v>2</v>
      </c>
      <c r="F159" t="str">
        <f>FIXED('Hoja1 (2)'!F159,3)</f>
        <v>0,480</v>
      </c>
      <c r="G159" t="str">
        <f>FIXED('Hoja1 (2)'!G159,3)</f>
        <v>0,520</v>
      </c>
      <c r="H159">
        <f>INT('Hoja1 (2)'!H159)</f>
        <v>2936</v>
      </c>
      <c r="I159">
        <f>INT('Hoja1 (2)'!I159)</f>
        <v>3175</v>
      </c>
      <c r="J159" t="str">
        <f>FIXED('Hoja1 (2)'!J159,3)</f>
        <v>0,070</v>
      </c>
      <c r="K159" t="str">
        <f>FIXED('Hoja1 (2)'!K159,3)</f>
        <v>0,247</v>
      </c>
      <c r="L159" t="str">
        <f>FIXED('Hoja1 (2)'!L159,3)</f>
        <v>0,092</v>
      </c>
      <c r="M159">
        <f>INT('Hoja1 (2)'!M159)</f>
        <v>425</v>
      </c>
      <c r="N159">
        <f>INT('Hoja1 (2)'!N159)</f>
        <v>1507</v>
      </c>
      <c r="O159">
        <f>INT('Hoja1 (2)'!O159)</f>
        <v>564</v>
      </c>
      <c r="P159">
        <f>INT('Hoja1 (2)'!P159)</f>
        <v>207</v>
      </c>
      <c r="Q159">
        <f>INT('Hoja1 (2)'!Q159)</f>
        <v>218</v>
      </c>
      <c r="R159">
        <f>INT('Hoja1 (2)'!R159)</f>
        <v>730</v>
      </c>
      <c r="S159">
        <f>INT('Hoja1 (2)'!S159)</f>
        <v>776</v>
      </c>
      <c r="T159">
        <f>INT('Hoja1 (2)'!T159)</f>
        <v>252</v>
      </c>
      <c r="U159">
        <f>INT('Hoja1 (2)'!U159)</f>
        <v>311</v>
      </c>
      <c r="V159">
        <f>'Hoja1 (2)'!V159</f>
        <v>21.16</v>
      </c>
      <c r="W159">
        <f>'Hoja1 (2)'!W159</f>
        <v>58.969000000000001</v>
      </c>
      <c r="X159">
        <f>'Hoja1 (2)'!X159</f>
        <v>19.870999999999999</v>
      </c>
      <c r="Z159">
        <v>158</v>
      </c>
    </row>
    <row r="160" spans="1:26" ht="16" x14ac:dyDescent="0.4">
      <c r="A160" s="15" t="s">
        <v>30</v>
      </c>
      <c r="B160" t="str">
        <f>'Hoja1 (2)'!B160</f>
        <v>ST.BARBS</v>
      </c>
      <c r="C160">
        <f>INT('Hoja1 (2)'!C160)</f>
        <v>10199</v>
      </c>
      <c r="D160" t="str">
        <f>'Hoja1 (2)'!D160</f>
        <v>medium</v>
      </c>
      <c r="E160">
        <f>'Hoja1 (2)'!E160</f>
        <v>2</v>
      </c>
      <c r="F160" t="str">
        <f>FIXED('Hoja1 (2)'!F160,3)</f>
        <v>0,500</v>
      </c>
      <c r="G160" t="str">
        <f>FIXED('Hoja1 (2)'!G160,3)</f>
        <v>0,500</v>
      </c>
      <c r="H160">
        <f>INT('Hoja1 (2)'!H160)</f>
        <v>5099</v>
      </c>
      <c r="I160">
        <f>INT('Hoja1 (2)'!I160)</f>
        <v>5099</v>
      </c>
      <c r="J160" t="str">
        <f>FIXED('Hoja1 (2)'!J160,3)</f>
        <v>0,093</v>
      </c>
      <c r="K160" t="str">
        <f>FIXED('Hoja1 (2)'!K160,3)</f>
        <v>0,225</v>
      </c>
      <c r="L160" t="str">
        <f>FIXED('Hoja1 (2)'!L160,3)</f>
        <v>0,056</v>
      </c>
      <c r="M160">
        <f>INT('Hoja1 (2)'!M160)</f>
        <v>949</v>
      </c>
      <c r="N160">
        <f>INT('Hoja1 (2)'!N160)</f>
        <v>2299</v>
      </c>
      <c r="O160">
        <f>INT('Hoja1 (2)'!O160)</f>
        <v>574</v>
      </c>
      <c r="P160">
        <f>INT('Hoja1 (2)'!P160)</f>
        <v>456</v>
      </c>
      <c r="Q160">
        <f>INT('Hoja1 (2)'!Q160)</f>
        <v>492</v>
      </c>
      <c r="R160">
        <f>INT('Hoja1 (2)'!R160)</f>
        <v>1163</v>
      </c>
      <c r="S160">
        <f>INT('Hoja1 (2)'!S160)</f>
        <v>1136</v>
      </c>
      <c r="T160">
        <f>INT('Hoja1 (2)'!T160)</f>
        <v>277</v>
      </c>
      <c r="U160">
        <f>INT('Hoja1 (2)'!U160)</f>
        <v>297</v>
      </c>
      <c r="V160">
        <f>'Hoja1 (2)'!V160</f>
        <v>21.16</v>
      </c>
      <c r="W160">
        <f>'Hoja1 (2)'!W160</f>
        <v>58.969000000000001</v>
      </c>
      <c r="X160">
        <f>'Hoja1 (2)'!X160</f>
        <v>19.870999999999999</v>
      </c>
      <c r="Z160">
        <v>159</v>
      </c>
    </row>
    <row r="161" spans="1:26" ht="16" x14ac:dyDescent="0.4">
      <c r="A161" s="15" t="s">
        <v>30</v>
      </c>
      <c r="B161" t="str">
        <f>'Hoja1 (2)'!B161</f>
        <v>UPPER BELMONT</v>
      </c>
      <c r="C161">
        <f>INT('Hoja1 (2)'!C161)</f>
        <v>7533</v>
      </c>
      <c r="D161" t="str">
        <f>'Hoja1 (2)'!D161</f>
        <v>medium</v>
      </c>
      <c r="E161">
        <f>'Hoja1 (2)'!E161</f>
        <v>2</v>
      </c>
      <c r="F161" t="str">
        <f>FIXED('Hoja1 (2)'!F161,3)</f>
        <v>0,500</v>
      </c>
      <c r="G161" t="str">
        <f>FIXED('Hoja1 (2)'!G161,3)</f>
        <v>0,500</v>
      </c>
      <c r="H161">
        <f>INT('Hoja1 (2)'!H161)</f>
        <v>3767</v>
      </c>
      <c r="I161">
        <f>INT('Hoja1 (2)'!I161)</f>
        <v>3765</v>
      </c>
      <c r="J161" t="str">
        <f>FIXED('Hoja1 (2)'!J161,3)</f>
        <v>0,083</v>
      </c>
      <c r="K161" t="str">
        <f>FIXED('Hoja1 (2)'!K161,3)</f>
        <v>0,232</v>
      </c>
      <c r="L161" t="str">
        <f>FIXED('Hoja1 (2)'!L161,3)</f>
        <v>0,064</v>
      </c>
      <c r="M161">
        <f>INT('Hoja1 (2)'!M161)</f>
        <v>626</v>
      </c>
      <c r="N161">
        <f>INT('Hoja1 (2)'!N161)</f>
        <v>1748</v>
      </c>
      <c r="O161">
        <f>INT('Hoja1 (2)'!O161)</f>
        <v>483</v>
      </c>
      <c r="P161">
        <f>INT('Hoja1 (2)'!P161)</f>
        <v>336</v>
      </c>
      <c r="Q161">
        <f>INT('Hoja1 (2)'!Q161)</f>
        <v>289</v>
      </c>
      <c r="R161">
        <f>INT('Hoja1 (2)'!R161)</f>
        <v>862</v>
      </c>
      <c r="S161">
        <f>INT('Hoja1 (2)'!S161)</f>
        <v>885</v>
      </c>
      <c r="T161">
        <f>INT('Hoja1 (2)'!T161)</f>
        <v>220</v>
      </c>
      <c r="U161">
        <f>INT('Hoja1 (2)'!U161)</f>
        <v>262</v>
      </c>
      <c r="V161">
        <f>'Hoja1 (2)'!V161</f>
        <v>21.16</v>
      </c>
      <c r="W161">
        <f>'Hoja1 (2)'!W161</f>
        <v>58.969000000000001</v>
      </c>
      <c r="X161">
        <f>'Hoja1 (2)'!X161</f>
        <v>19.870999999999999</v>
      </c>
      <c r="Z161">
        <v>160</v>
      </c>
    </row>
    <row r="162" spans="1:26" ht="16" x14ac:dyDescent="0.4">
      <c r="A162" s="9" t="s">
        <v>31</v>
      </c>
      <c r="B162" t="str">
        <f>'Hoja1 (2)'!B162</f>
        <v>ACONO VILLAGE</v>
      </c>
      <c r="C162">
        <f>INT('Hoja1 (2)'!C162)</f>
        <v>4100</v>
      </c>
      <c r="D162" t="str">
        <f>'Hoja1 (2)'!D162</f>
        <v>medium</v>
      </c>
      <c r="E162">
        <f>'Hoja1 (2)'!E162</f>
        <v>2</v>
      </c>
      <c r="F162" t="str">
        <f>FIXED('Hoja1 (2)'!F162,3)</f>
        <v>0,520</v>
      </c>
      <c r="G162" t="str">
        <f>FIXED('Hoja1 (2)'!G162,3)</f>
        <v>0,480</v>
      </c>
      <c r="H162">
        <f>INT('Hoja1 (2)'!H162)</f>
        <v>2133</v>
      </c>
      <c r="I162">
        <f>INT('Hoja1 (2)'!I162)</f>
        <v>1967</v>
      </c>
      <c r="J162" t="str">
        <f>FIXED('Hoja1 (2)'!J162,3)</f>
        <v>0,079</v>
      </c>
      <c r="K162" t="str">
        <f>FIXED('Hoja1 (2)'!K162,3)</f>
        <v>0,246</v>
      </c>
      <c r="L162" t="str">
        <f>FIXED('Hoja1 (2)'!L162,3)</f>
        <v>0,054</v>
      </c>
      <c r="M162">
        <f>INT('Hoja1 (2)'!M162)</f>
        <v>324</v>
      </c>
      <c r="N162">
        <f>INT('Hoja1 (2)'!N162)</f>
        <v>1009</v>
      </c>
      <c r="O162">
        <f>INT('Hoja1 (2)'!O162)</f>
        <v>223</v>
      </c>
      <c r="P162">
        <f>INT('Hoja1 (2)'!P162)</f>
        <v>175</v>
      </c>
      <c r="Q162">
        <f>INT('Hoja1 (2)'!Q162)</f>
        <v>149</v>
      </c>
      <c r="R162">
        <f>INT('Hoja1 (2)'!R162)</f>
        <v>530</v>
      </c>
      <c r="S162">
        <f>INT('Hoja1 (2)'!S162)</f>
        <v>479</v>
      </c>
      <c r="T162">
        <f>INT('Hoja1 (2)'!T162)</f>
        <v>121</v>
      </c>
      <c r="U162">
        <f>INT('Hoja1 (2)'!U162)</f>
        <v>101</v>
      </c>
      <c r="V162">
        <f>'Hoja1 (2)'!V162</f>
        <v>18.960999999999999</v>
      </c>
      <c r="W162">
        <f>'Hoja1 (2)'!W162</f>
        <v>59.253</v>
      </c>
      <c r="X162">
        <f>'Hoja1 (2)'!X162</f>
        <v>21.786999999999999</v>
      </c>
      <c r="Z162">
        <v>161</v>
      </c>
    </row>
    <row r="163" spans="1:26" ht="16" x14ac:dyDescent="0.4">
      <c r="A163" s="9" t="s">
        <v>31</v>
      </c>
      <c r="B163" t="str">
        <f>'Hoja1 (2)'!B163</f>
        <v>ARIMA HEIGHTS / TEMPLE VILLAGE</v>
      </c>
      <c r="C163">
        <f>INT('Hoja1 (2)'!C163)</f>
        <v>749</v>
      </c>
      <c r="D163" t="str">
        <f>'Hoja1 (2)'!D163</f>
        <v>medium</v>
      </c>
      <c r="E163">
        <f>'Hoja1 (2)'!E163</f>
        <v>2</v>
      </c>
      <c r="F163" t="str">
        <f>FIXED('Hoja1 (2)'!F163,3)</f>
        <v>0,532</v>
      </c>
      <c r="G163" t="str">
        <f>FIXED('Hoja1 (2)'!G163,3)</f>
        <v>0,468</v>
      </c>
      <c r="H163">
        <f>INT('Hoja1 (2)'!H163)</f>
        <v>398</v>
      </c>
      <c r="I163">
        <f>INT('Hoja1 (2)'!I163)</f>
        <v>350</v>
      </c>
      <c r="J163" t="str">
        <f>FIXED('Hoja1 (2)'!J163,3)</f>
        <v>0,093</v>
      </c>
      <c r="K163" t="str">
        <f>FIXED('Hoja1 (2)'!K163,3)</f>
        <v>0,255</v>
      </c>
      <c r="L163" t="str">
        <f>FIXED('Hoja1 (2)'!L163,3)</f>
        <v>0,047</v>
      </c>
      <c r="M163">
        <f>INT('Hoja1 (2)'!M163)</f>
        <v>69</v>
      </c>
      <c r="N163">
        <f>INT('Hoja1 (2)'!N163)</f>
        <v>191</v>
      </c>
      <c r="O163">
        <f>INT('Hoja1 (2)'!O163)</f>
        <v>35</v>
      </c>
      <c r="P163">
        <f>INT('Hoja1 (2)'!P163)</f>
        <v>38</v>
      </c>
      <c r="Q163">
        <f>INT('Hoja1 (2)'!Q163)</f>
        <v>30</v>
      </c>
      <c r="R163">
        <f>INT('Hoja1 (2)'!R163)</f>
        <v>104</v>
      </c>
      <c r="S163">
        <f>INT('Hoja1 (2)'!S163)</f>
        <v>86</v>
      </c>
      <c r="T163">
        <f>INT('Hoja1 (2)'!T163)</f>
        <v>15</v>
      </c>
      <c r="U163">
        <f>INT('Hoja1 (2)'!U163)</f>
        <v>19</v>
      </c>
      <c r="V163">
        <f>'Hoja1 (2)'!V163</f>
        <v>18.960999999999999</v>
      </c>
      <c r="W163">
        <f>'Hoja1 (2)'!W163</f>
        <v>59.253</v>
      </c>
      <c r="X163">
        <f>'Hoja1 (2)'!X163</f>
        <v>21.786999999999999</v>
      </c>
      <c r="Z163">
        <v>162</v>
      </c>
    </row>
    <row r="164" spans="1:26" ht="16" x14ac:dyDescent="0.4">
      <c r="A164" s="9" t="s">
        <v>31</v>
      </c>
      <c r="B164" t="str">
        <f>'Hoja1 (2)'!B164</f>
        <v>AROUCA / ST. CLAIR GARDENS</v>
      </c>
      <c r="C164">
        <f>INT('Hoja1 (2)'!C164)</f>
        <v>21737</v>
      </c>
      <c r="D164" t="str">
        <f>'Hoja1 (2)'!D164</f>
        <v>medium</v>
      </c>
      <c r="E164">
        <f>'Hoja1 (2)'!E164</f>
        <v>2</v>
      </c>
      <c r="F164" t="str">
        <f>FIXED('Hoja1 (2)'!F164,3)</f>
        <v>0,498</v>
      </c>
      <c r="G164" t="str">
        <f>FIXED('Hoja1 (2)'!G164,3)</f>
        <v>0,502</v>
      </c>
      <c r="H164">
        <f>INT('Hoja1 (2)'!H164)</f>
        <v>10821</v>
      </c>
      <c r="I164">
        <f>INT('Hoja1 (2)'!I164)</f>
        <v>10916</v>
      </c>
      <c r="J164" t="str">
        <f>FIXED('Hoja1 (2)'!J164,3)</f>
        <v>0,112</v>
      </c>
      <c r="K164" t="str">
        <f>FIXED('Hoja1 (2)'!K164,3)</f>
        <v>0,228</v>
      </c>
      <c r="L164" t="str">
        <f>FIXED('Hoja1 (2)'!L164,3)</f>
        <v>0,062</v>
      </c>
      <c r="M164">
        <f>INT('Hoja1 (2)'!M164)</f>
        <v>2438</v>
      </c>
      <c r="N164">
        <f>INT('Hoja1 (2)'!N164)</f>
        <v>4965</v>
      </c>
      <c r="O164">
        <f>INT('Hoja1 (2)'!O164)</f>
        <v>1347</v>
      </c>
      <c r="P164">
        <f>INT('Hoja1 (2)'!P164)</f>
        <v>1243</v>
      </c>
      <c r="Q164">
        <f>INT('Hoja1 (2)'!Q164)</f>
        <v>1195</v>
      </c>
      <c r="R164">
        <f>INT('Hoja1 (2)'!R164)</f>
        <v>2359</v>
      </c>
      <c r="S164">
        <f>INT('Hoja1 (2)'!S164)</f>
        <v>2605</v>
      </c>
      <c r="T164">
        <f>INT('Hoja1 (2)'!T164)</f>
        <v>679</v>
      </c>
      <c r="U164">
        <f>INT('Hoja1 (2)'!U164)</f>
        <v>668</v>
      </c>
      <c r="V164">
        <f>'Hoja1 (2)'!V164</f>
        <v>18.960999999999999</v>
      </c>
      <c r="W164">
        <f>'Hoja1 (2)'!W164</f>
        <v>59.253</v>
      </c>
      <c r="X164">
        <f>'Hoja1 (2)'!X164</f>
        <v>21.786999999999999</v>
      </c>
      <c r="Z164">
        <v>163</v>
      </c>
    </row>
    <row r="165" spans="1:26" ht="16" x14ac:dyDescent="0.4">
      <c r="A165" s="9" t="s">
        <v>31</v>
      </c>
      <c r="B165" t="str">
        <f>'Hoja1 (2)'!B165</f>
        <v>BAMBOO GROVE</v>
      </c>
      <c r="C165">
        <f>INT('Hoja1 (2)'!C165)</f>
        <v>5867</v>
      </c>
      <c r="D165" t="str">
        <f>'Hoja1 (2)'!D165</f>
        <v>medium</v>
      </c>
      <c r="E165">
        <f>'Hoja1 (2)'!E165</f>
        <v>2</v>
      </c>
      <c r="F165" t="str">
        <f>FIXED('Hoja1 (2)'!F165,3)</f>
        <v>0,509</v>
      </c>
      <c r="G165" t="str">
        <f>FIXED('Hoja1 (2)'!G165,3)</f>
        <v>0,491</v>
      </c>
      <c r="H165">
        <f>INT('Hoja1 (2)'!H165)</f>
        <v>2987</v>
      </c>
      <c r="I165">
        <f>INT('Hoja1 (2)'!I165)</f>
        <v>2880</v>
      </c>
      <c r="J165" t="str">
        <f>FIXED('Hoja1 (2)'!J165,3)</f>
        <v>0,083</v>
      </c>
      <c r="K165" t="str">
        <f>FIXED('Hoja1 (2)'!K165,3)</f>
        <v>0,267</v>
      </c>
      <c r="L165" t="str">
        <f>FIXED('Hoja1 (2)'!L165,3)</f>
        <v>0,051</v>
      </c>
      <c r="M165">
        <f>INT('Hoja1 (2)'!M165)</f>
        <v>484</v>
      </c>
      <c r="N165">
        <f>INT('Hoja1 (2)'!N165)</f>
        <v>1568</v>
      </c>
      <c r="O165">
        <f>INT('Hoja1 (2)'!O165)</f>
        <v>300</v>
      </c>
      <c r="P165">
        <f>INT('Hoja1 (2)'!P165)</f>
        <v>241</v>
      </c>
      <c r="Q165">
        <f>INT('Hoja1 (2)'!Q165)</f>
        <v>243</v>
      </c>
      <c r="R165">
        <f>INT('Hoja1 (2)'!R165)</f>
        <v>830</v>
      </c>
      <c r="S165">
        <f>INT('Hoja1 (2)'!S165)</f>
        <v>737</v>
      </c>
      <c r="T165">
        <f>INT('Hoja1 (2)'!T165)</f>
        <v>149</v>
      </c>
      <c r="U165">
        <f>INT('Hoja1 (2)'!U165)</f>
        <v>151</v>
      </c>
      <c r="V165">
        <f>'Hoja1 (2)'!V165</f>
        <v>18.960999999999999</v>
      </c>
      <c r="W165">
        <f>'Hoja1 (2)'!W165</f>
        <v>59.253</v>
      </c>
      <c r="X165">
        <f>'Hoja1 (2)'!X165</f>
        <v>21.786999999999999</v>
      </c>
      <c r="Z165">
        <v>164</v>
      </c>
    </row>
    <row r="166" spans="1:26" ht="16" x14ac:dyDescent="0.4">
      <c r="A166" s="9" t="s">
        <v>31</v>
      </c>
      <c r="B166" t="str">
        <f>'Hoja1 (2)'!B166</f>
        <v>BEJUCAL</v>
      </c>
      <c r="C166">
        <f>INT('Hoja1 (2)'!C166)</f>
        <v>2317</v>
      </c>
      <c r="D166" t="str">
        <f>'Hoja1 (2)'!D166</f>
        <v>medium</v>
      </c>
      <c r="E166">
        <f>'Hoja1 (2)'!E166</f>
        <v>2</v>
      </c>
      <c r="F166" t="str">
        <f>FIXED('Hoja1 (2)'!F166,3)</f>
        <v>0,503</v>
      </c>
      <c r="G166" t="str">
        <f>FIXED('Hoja1 (2)'!G166,3)</f>
        <v>0,497</v>
      </c>
      <c r="H166">
        <f>INT('Hoja1 (2)'!H166)</f>
        <v>1165</v>
      </c>
      <c r="I166">
        <f>INT('Hoja1 (2)'!I166)</f>
        <v>1152</v>
      </c>
      <c r="J166" t="str">
        <f>FIXED('Hoja1 (2)'!J166,3)</f>
        <v>0,077</v>
      </c>
      <c r="K166" t="str">
        <f>FIXED('Hoja1 (2)'!K166,3)</f>
        <v>0,279</v>
      </c>
      <c r="L166" t="str">
        <f>FIXED('Hoja1 (2)'!L166,3)</f>
        <v>0,047</v>
      </c>
      <c r="M166">
        <f>INT('Hoja1 (2)'!M166)</f>
        <v>177</v>
      </c>
      <c r="N166">
        <f>INT('Hoja1 (2)'!N166)</f>
        <v>647</v>
      </c>
      <c r="O166">
        <f>INT('Hoja1 (2)'!O166)</f>
        <v>109</v>
      </c>
      <c r="P166">
        <f>INT('Hoja1 (2)'!P166)</f>
        <v>88</v>
      </c>
      <c r="Q166">
        <f>INT('Hoja1 (2)'!Q166)</f>
        <v>88</v>
      </c>
      <c r="R166">
        <f>INT('Hoja1 (2)'!R166)</f>
        <v>339</v>
      </c>
      <c r="S166">
        <f>INT('Hoja1 (2)'!S166)</f>
        <v>308</v>
      </c>
      <c r="T166">
        <f>INT('Hoja1 (2)'!T166)</f>
        <v>50</v>
      </c>
      <c r="U166">
        <f>INT('Hoja1 (2)'!U166)</f>
        <v>59</v>
      </c>
      <c r="V166">
        <f>'Hoja1 (2)'!V166</f>
        <v>18.960999999999999</v>
      </c>
      <c r="W166">
        <f>'Hoja1 (2)'!W166</f>
        <v>59.253</v>
      </c>
      <c r="X166">
        <f>'Hoja1 (2)'!X166</f>
        <v>21.786999999999999</v>
      </c>
      <c r="Z166">
        <v>165</v>
      </c>
    </row>
    <row r="167" spans="1:26" ht="16" x14ac:dyDescent="0.4">
      <c r="A167" s="9" t="s">
        <v>31</v>
      </c>
      <c r="B167" t="str">
        <f>'Hoja1 (2)'!B167</f>
        <v>BLANCHISSEUSE</v>
      </c>
      <c r="C167">
        <f>INT('Hoja1 (2)'!C167)</f>
        <v>1712</v>
      </c>
      <c r="D167" t="str">
        <f>'Hoja1 (2)'!D167</f>
        <v>medium</v>
      </c>
      <c r="E167">
        <f>'Hoja1 (2)'!E167</f>
        <v>2</v>
      </c>
      <c r="F167" t="str">
        <f>FIXED('Hoja1 (2)'!F167,3)</f>
        <v>0,540</v>
      </c>
      <c r="G167" t="str">
        <f>FIXED('Hoja1 (2)'!G167,3)</f>
        <v>0,460</v>
      </c>
      <c r="H167">
        <f>INT('Hoja1 (2)'!H167)</f>
        <v>924</v>
      </c>
      <c r="I167">
        <f>INT('Hoja1 (2)'!I167)</f>
        <v>787</v>
      </c>
      <c r="J167" t="str">
        <f>FIXED('Hoja1 (2)'!J167,3)</f>
        <v>0,088</v>
      </c>
      <c r="K167" t="str">
        <f>FIXED('Hoja1 (2)'!K167,3)</f>
        <v>0,218</v>
      </c>
      <c r="L167" t="str">
        <f>FIXED('Hoja1 (2)'!L167,3)</f>
        <v>0,080</v>
      </c>
      <c r="M167">
        <f>INT('Hoja1 (2)'!M167)</f>
        <v>150</v>
      </c>
      <c r="N167">
        <f>INT('Hoja1 (2)'!N167)</f>
        <v>373</v>
      </c>
      <c r="O167">
        <f>INT('Hoja1 (2)'!O167)</f>
        <v>136</v>
      </c>
      <c r="P167">
        <f>INT('Hoja1 (2)'!P167)</f>
        <v>70</v>
      </c>
      <c r="Q167">
        <f>INT('Hoja1 (2)'!Q167)</f>
        <v>79</v>
      </c>
      <c r="R167">
        <f>INT('Hoja1 (2)'!R167)</f>
        <v>217</v>
      </c>
      <c r="S167">
        <f>INT('Hoja1 (2)'!S167)</f>
        <v>155</v>
      </c>
      <c r="T167">
        <f>INT('Hoja1 (2)'!T167)</f>
        <v>73</v>
      </c>
      <c r="U167">
        <f>INT('Hoja1 (2)'!U167)</f>
        <v>62</v>
      </c>
      <c r="V167">
        <f>'Hoja1 (2)'!V167</f>
        <v>18.960999999999999</v>
      </c>
      <c r="W167">
        <f>'Hoja1 (2)'!W167</f>
        <v>59.253</v>
      </c>
      <c r="X167">
        <f>'Hoja1 (2)'!X167</f>
        <v>21.786999999999999</v>
      </c>
      <c r="Z167">
        <v>166</v>
      </c>
    </row>
    <row r="168" spans="1:26" ht="16" x14ac:dyDescent="0.4">
      <c r="A168" s="9" t="s">
        <v>31</v>
      </c>
      <c r="B168" t="str">
        <f>'Hoja1 (2)'!B168</f>
        <v>BON AIR DEVELOPMENT</v>
      </c>
      <c r="C168">
        <f>INT('Hoja1 (2)'!C168)</f>
        <v>11485</v>
      </c>
      <c r="D168" t="str">
        <f>'Hoja1 (2)'!D168</f>
        <v>medium</v>
      </c>
      <c r="E168">
        <f>'Hoja1 (2)'!E168</f>
        <v>2</v>
      </c>
      <c r="F168" t="str">
        <f>FIXED('Hoja1 (2)'!F168,3)</f>
        <v>0,472</v>
      </c>
      <c r="G168" t="str">
        <f>FIXED('Hoja1 (2)'!G168,3)</f>
        <v>0,528</v>
      </c>
      <c r="H168">
        <f>INT('Hoja1 (2)'!H168)</f>
        <v>5423</v>
      </c>
      <c r="I168">
        <f>INT('Hoja1 (2)'!I168)</f>
        <v>6062</v>
      </c>
      <c r="J168" t="str">
        <f>FIXED('Hoja1 (2)'!J168,3)</f>
        <v>0,068</v>
      </c>
      <c r="K168" t="str">
        <f>FIXED('Hoja1 (2)'!K168,3)</f>
        <v>0,246</v>
      </c>
      <c r="L168" t="str">
        <f>FIXED('Hoja1 (2)'!L168,3)</f>
        <v>0,093</v>
      </c>
      <c r="M168">
        <f>INT('Hoja1 (2)'!M168)</f>
        <v>779</v>
      </c>
      <c r="N168">
        <f>INT('Hoja1 (2)'!N168)</f>
        <v>2831</v>
      </c>
      <c r="O168">
        <f>INT('Hoja1 (2)'!O168)</f>
        <v>1070</v>
      </c>
      <c r="P168">
        <f>INT('Hoja1 (2)'!P168)</f>
        <v>400</v>
      </c>
      <c r="Q168">
        <f>INT('Hoja1 (2)'!Q168)</f>
        <v>379</v>
      </c>
      <c r="R168">
        <f>INT('Hoja1 (2)'!R168)</f>
        <v>1353</v>
      </c>
      <c r="S168">
        <f>INT('Hoja1 (2)'!S168)</f>
        <v>1477</v>
      </c>
      <c r="T168">
        <f>INT('Hoja1 (2)'!T168)</f>
        <v>454</v>
      </c>
      <c r="U168">
        <f>INT('Hoja1 (2)'!U168)</f>
        <v>615</v>
      </c>
      <c r="V168">
        <f>'Hoja1 (2)'!V168</f>
        <v>18.960999999999999</v>
      </c>
      <c r="W168">
        <f>'Hoja1 (2)'!W168</f>
        <v>59.253</v>
      </c>
      <c r="X168">
        <f>'Hoja1 (2)'!X168</f>
        <v>21.786999999999999</v>
      </c>
      <c r="Z168">
        <v>167</v>
      </c>
    </row>
    <row r="169" spans="1:26" ht="16" x14ac:dyDescent="0.4">
      <c r="A169" s="9" t="s">
        <v>31</v>
      </c>
      <c r="B169" t="str">
        <f>'Hoja1 (2)'!B169</f>
        <v>BON AIR WEST</v>
      </c>
      <c r="C169">
        <f>INT('Hoja1 (2)'!C169)</f>
        <v>4940</v>
      </c>
      <c r="D169" t="str">
        <f>'Hoja1 (2)'!D169</f>
        <v>medium</v>
      </c>
      <c r="E169">
        <f>'Hoja1 (2)'!E169</f>
        <v>2</v>
      </c>
      <c r="F169" t="str">
        <f>FIXED('Hoja1 (2)'!F169,3)</f>
        <v>0,474</v>
      </c>
      <c r="G169" t="str">
        <f>FIXED('Hoja1 (2)'!G169,3)</f>
        <v>0,526</v>
      </c>
      <c r="H169">
        <f>INT('Hoja1 (2)'!H169)</f>
        <v>2342</v>
      </c>
      <c r="I169">
        <f>INT('Hoja1 (2)'!I169)</f>
        <v>2597</v>
      </c>
      <c r="J169" t="str">
        <f>FIXED('Hoja1 (2)'!J169,3)</f>
        <v>0,095</v>
      </c>
      <c r="K169" t="str">
        <f>FIXED('Hoja1 (2)'!K169,3)</f>
        <v>0,261</v>
      </c>
      <c r="L169" t="str">
        <f>FIXED('Hoja1 (2)'!L169,3)</f>
        <v>0,042</v>
      </c>
      <c r="M169">
        <f>INT('Hoja1 (2)'!M169)</f>
        <v>468</v>
      </c>
      <c r="N169">
        <f>INT('Hoja1 (2)'!N169)</f>
        <v>1290</v>
      </c>
      <c r="O169">
        <f>INT('Hoja1 (2)'!O169)</f>
        <v>209</v>
      </c>
      <c r="P169">
        <f>INT('Hoja1 (2)'!P169)</f>
        <v>235</v>
      </c>
      <c r="Q169">
        <f>INT('Hoja1 (2)'!Q169)</f>
        <v>233</v>
      </c>
      <c r="R169">
        <f>INT('Hoja1 (2)'!R169)</f>
        <v>582</v>
      </c>
      <c r="S169">
        <f>INT('Hoja1 (2)'!S169)</f>
        <v>708</v>
      </c>
      <c r="T169">
        <f>INT('Hoja1 (2)'!T169)</f>
        <v>96</v>
      </c>
      <c r="U169">
        <f>INT('Hoja1 (2)'!U169)</f>
        <v>112</v>
      </c>
      <c r="V169">
        <f>'Hoja1 (2)'!V169</f>
        <v>18.960999999999999</v>
      </c>
      <c r="W169">
        <f>'Hoja1 (2)'!W169</f>
        <v>59.253</v>
      </c>
      <c r="X169">
        <f>'Hoja1 (2)'!X169</f>
        <v>21.786999999999999</v>
      </c>
      <c r="Z169">
        <v>168</v>
      </c>
    </row>
    <row r="170" spans="1:26" ht="16" x14ac:dyDescent="0.4">
      <c r="A170" s="9" t="s">
        <v>31</v>
      </c>
      <c r="B170" t="str">
        <f>'Hoja1 (2)'!B170</f>
        <v>BRASSO SECO VILLAGE</v>
      </c>
      <c r="C170">
        <f>INT('Hoja1 (2)'!C170)</f>
        <v>894</v>
      </c>
      <c r="D170" t="str">
        <f>'Hoja1 (2)'!D170</f>
        <v>medium</v>
      </c>
      <c r="E170">
        <f>'Hoja1 (2)'!E170</f>
        <v>2</v>
      </c>
      <c r="F170" t="str">
        <f>FIXED('Hoja1 (2)'!F170,3)</f>
        <v>0,588</v>
      </c>
      <c r="G170" t="str">
        <f>FIXED('Hoja1 (2)'!G170,3)</f>
        <v>0,412</v>
      </c>
      <c r="H170">
        <f>INT('Hoja1 (2)'!H170)</f>
        <v>525</v>
      </c>
      <c r="I170">
        <f>INT('Hoja1 (2)'!I170)</f>
        <v>368</v>
      </c>
      <c r="J170" t="str">
        <f>FIXED('Hoja1 (2)'!J170,3)</f>
        <v>0,065</v>
      </c>
      <c r="K170" t="str">
        <f>FIXED('Hoja1 (2)'!K170,3)</f>
        <v>0,216</v>
      </c>
      <c r="L170" t="str">
        <f>FIXED('Hoja1 (2)'!L170,3)</f>
        <v>0,080</v>
      </c>
      <c r="M170">
        <f>INT('Hoja1 (2)'!M170)</f>
        <v>58</v>
      </c>
      <c r="N170">
        <f>INT('Hoja1 (2)'!N170)</f>
        <v>193</v>
      </c>
      <c r="O170">
        <f>INT('Hoja1 (2)'!O170)</f>
        <v>71</v>
      </c>
      <c r="P170">
        <f>INT('Hoja1 (2)'!P170)</f>
        <v>23</v>
      </c>
      <c r="Q170">
        <f>INT('Hoja1 (2)'!Q170)</f>
        <v>34</v>
      </c>
      <c r="R170">
        <f>INT('Hoja1 (2)'!R170)</f>
        <v>122</v>
      </c>
      <c r="S170">
        <f>INT('Hoja1 (2)'!S170)</f>
        <v>70</v>
      </c>
      <c r="T170">
        <f>INT('Hoja1 (2)'!T170)</f>
        <v>45</v>
      </c>
      <c r="U170">
        <f>INT('Hoja1 (2)'!U170)</f>
        <v>26</v>
      </c>
      <c r="V170">
        <f>'Hoja1 (2)'!V170</f>
        <v>18.960999999999999</v>
      </c>
      <c r="W170">
        <f>'Hoja1 (2)'!W170</f>
        <v>59.253</v>
      </c>
      <c r="X170">
        <f>'Hoja1 (2)'!X170</f>
        <v>21.786999999999999</v>
      </c>
      <c r="Z170">
        <v>169</v>
      </c>
    </row>
    <row r="171" spans="1:26" ht="16" x14ac:dyDescent="0.4">
      <c r="A171" s="9" t="s">
        <v>31</v>
      </c>
      <c r="B171" t="str">
        <f>'Hoja1 (2)'!B171</f>
        <v>CANE FARM</v>
      </c>
      <c r="C171">
        <f>INT('Hoja1 (2)'!C171)</f>
        <v>2586</v>
      </c>
      <c r="D171" t="str">
        <f>'Hoja1 (2)'!D171</f>
        <v>medium</v>
      </c>
      <c r="E171">
        <f>'Hoja1 (2)'!E171</f>
        <v>2</v>
      </c>
      <c r="F171" t="str">
        <f>FIXED('Hoja1 (2)'!F171,3)</f>
        <v>0,476</v>
      </c>
      <c r="G171" t="str">
        <f>FIXED('Hoja1 (2)'!G171,3)</f>
        <v>0,524</v>
      </c>
      <c r="H171">
        <f>INT('Hoja1 (2)'!H171)</f>
        <v>1231</v>
      </c>
      <c r="I171">
        <f>INT('Hoja1 (2)'!I171)</f>
        <v>1354</v>
      </c>
      <c r="J171" t="str">
        <f>FIXED('Hoja1 (2)'!J171,3)</f>
        <v>0,106</v>
      </c>
      <c r="K171" t="str">
        <f>FIXED('Hoja1 (2)'!K171,3)</f>
        <v>0,244</v>
      </c>
      <c r="L171" t="str">
        <f>FIXED('Hoja1 (2)'!L171,3)</f>
        <v>0,049</v>
      </c>
      <c r="M171">
        <f>INT('Hoja1 (2)'!M171)</f>
        <v>274</v>
      </c>
      <c r="N171">
        <f>INT('Hoja1 (2)'!N171)</f>
        <v>631</v>
      </c>
      <c r="O171">
        <f>INT('Hoja1 (2)'!O171)</f>
        <v>127</v>
      </c>
      <c r="P171">
        <f>INT('Hoja1 (2)'!P171)</f>
        <v>135</v>
      </c>
      <c r="Q171">
        <f>INT('Hoja1 (2)'!Q171)</f>
        <v>138</v>
      </c>
      <c r="R171">
        <f>INT('Hoja1 (2)'!R171)</f>
        <v>302</v>
      </c>
      <c r="S171">
        <f>INT('Hoja1 (2)'!S171)</f>
        <v>328</v>
      </c>
      <c r="T171">
        <f>INT('Hoja1 (2)'!T171)</f>
        <v>48</v>
      </c>
      <c r="U171">
        <f>INT('Hoja1 (2)'!U171)</f>
        <v>78</v>
      </c>
      <c r="V171">
        <f>'Hoja1 (2)'!V171</f>
        <v>18.960999999999999</v>
      </c>
      <c r="W171">
        <f>'Hoja1 (2)'!W171</f>
        <v>59.253</v>
      </c>
      <c r="X171">
        <f>'Hoja1 (2)'!X171</f>
        <v>21.786999999999999</v>
      </c>
      <c r="Z171">
        <v>170</v>
      </c>
    </row>
    <row r="172" spans="1:26" ht="16" x14ac:dyDescent="0.4">
      <c r="A172" s="9" t="s">
        <v>31</v>
      </c>
      <c r="B172" t="str">
        <f>'Hoja1 (2)'!B172</f>
        <v>CARAPO</v>
      </c>
      <c r="C172">
        <f>INT('Hoja1 (2)'!C172)</f>
        <v>9899</v>
      </c>
      <c r="D172" t="str">
        <f>'Hoja1 (2)'!D172</f>
        <v>medium</v>
      </c>
      <c r="E172">
        <f>'Hoja1 (2)'!E172</f>
        <v>2</v>
      </c>
      <c r="F172" t="str">
        <f>FIXED('Hoja1 (2)'!F172,3)</f>
        <v>0,507</v>
      </c>
      <c r="G172" t="str">
        <f>FIXED('Hoja1 (2)'!G172,3)</f>
        <v>0,493</v>
      </c>
      <c r="H172">
        <f>INT('Hoja1 (2)'!H172)</f>
        <v>5022</v>
      </c>
      <c r="I172">
        <f>INT('Hoja1 (2)'!I172)</f>
        <v>4876</v>
      </c>
      <c r="J172" t="str">
        <f>FIXED('Hoja1 (2)'!J172,3)</f>
        <v>0,085</v>
      </c>
      <c r="K172" t="str">
        <f>FIXED('Hoja1 (2)'!K172,3)</f>
        <v>0,241</v>
      </c>
      <c r="L172" t="str">
        <f>FIXED('Hoja1 (2)'!L172,3)</f>
        <v>0,038</v>
      </c>
      <c r="M172">
        <f>INT('Hoja1 (2)'!M172)</f>
        <v>844</v>
      </c>
      <c r="N172">
        <f>INT('Hoja1 (2)'!N172)</f>
        <v>2390</v>
      </c>
      <c r="O172">
        <f>INT('Hoja1 (2)'!O172)</f>
        <v>376</v>
      </c>
      <c r="P172">
        <f>INT('Hoja1 (2)'!P172)</f>
        <v>437</v>
      </c>
      <c r="Q172">
        <f>INT('Hoja1 (2)'!Q172)</f>
        <v>407</v>
      </c>
      <c r="R172">
        <f>INT('Hoja1 (2)'!R172)</f>
        <v>1246</v>
      </c>
      <c r="S172">
        <f>INT('Hoja1 (2)'!S172)</f>
        <v>1144</v>
      </c>
      <c r="T172">
        <f>INT('Hoja1 (2)'!T172)</f>
        <v>194</v>
      </c>
      <c r="U172">
        <f>INT('Hoja1 (2)'!U172)</f>
        <v>182</v>
      </c>
      <c r="V172">
        <f>'Hoja1 (2)'!V172</f>
        <v>18.960999999999999</v>
      </c>
      <c r="W172">
        <f>'Hoja1 (2)'!W172</f>
        <v>59.253</v>
      </c>
      <c r="X172">
        <f>'Hoja1 (2)'!X172</f>
        <v>21.786999999999999</v>
      </c>
      <c r="Z172">
        <v>171</v>
      </c>
    </row>
    <row r="173" spans="1:26" ht="16" x14ac:dyDescent="0.4">
      <c r="A173" s="9" t="s">
        <v>31</v>
      </c>
      <c r="B173" t="str">
        <f>'Hoja1 (2)'!B173</f>
        <v>CARONI VILLAGE</v>
      </c>
      <c r="C173">
        <f>INT('Hoja1 (2)'!C173)</f>
        <v>1998</v>
      </c>
      <c r="D173" t="str">
        <f>'Hoja1 (2)'!D173</f>
        <v>medium</v>
      </c>
      <c r="E173">
        <f>'Hoja1 (2)'!E173</f>
        <v>2</v>
      </c>
      <c r="F173" t="str">
        <f>FIXED('Hoja1 (2)'!F173,3)</f>
        <v>0,508</v>
      </c>
      <c r="G173" t="str">
        <f>FIXED('Hoja1 (2)'!G173,3)</f>
        <v>0,492</v>
      </c>
      <c r="H173">
        <f>INT('Hoja1 (2)'!H173)</f>
        <v>1015</v>
      </c>
      <c r="I173">
        <f>INT('Hoja1 (2)'!I173)</f>
        <v>983</v>
      </c>
      <c r="J173" t="str">
        <f>FIXED('Hoja1 (2)'!J173,3)</f>
        <v>0,083</v>
      </c>
      <c r="K173" t="str">
        <f>FIXED('Hoja1 (2)'!K173,3)</f>
        <v>0,245</v>
      </c>
      <c r="L173" t="str">
        <f>FIXED('Hoja1 (2)'!L173,3)</f>
        <v>0,091</v>
      </c>
      <c r="M173">
        <f>INT('Hoja1 (2)'!M173)</f>
        <v>165</v>
      </c>
      <c r="N173">
        <f>INT('Hoja1 (2)'!N173)</f>
        <v>490</v>
      </c>
      <c r="O173">
        <f>INT('Hoja1 (2)'!O173)</f>
        <v>182</v>
      </c>
      <c r="P173">
        <f>INT('Hoja1 (2)'!P173)</f>
        <v>80</v>
      </c>
      <c r="Q173">
        <f>INT('Hoja1 (2)'!Q173)</f>
        <v>84</v>
      </c>
      <c r="R173">
        <f>INT('Hoja1 (2)'!R173)</f>
        <v>260</v>
      </c>
      <c r="S173">
        <f>INT('Hoja1 (2)'!S173)</f>
        <v>229</v>
      </c>
      <c r="T173">
        <f>INT('Hoja1 (2)'!T173)</f>
        <v>86</v>
      </c>
      <c r="U173">
        <f>INT('Hoja1 (2)'!U173)</f>
        <v>95</v>
      </c>
      <c r="V173">
        <f>'Hoja1 (2)'!V173</f>
        <v>18.960999999999999</v>
      </c>
      <c r="W173">
        <f>'Hoja1 (2)'!W173</f>
        <v>59.253</v>
      </c>
      <c r="X173">
        <f>'Hoja1 (2)'!X173</f>
        <v>21.786999999999999</v>
      </c>
      <c r="Z173">
        <v>172</v>
      </c>
    </row>
    <row r="174" spans="1:26" ht="16" x14ac:dyDescent="0.4">
      <c r="A174" s="9" t="s">
        <v>31</v>
      </c>
      <c r="B174" t="str">
        <f>'Hoja1 (2)'!B174</f>
        <v>CAURA</v>
      </c>
      <c r="C174">
        <f>INT('Hoja1 (2)'!C174)</f>
        <v>3412</v>
      </c>
      <c r="D174" t="str">
        <f>'Hoja1 (2)'!D174</f>
        <v>medium</v>
      </c>
      <c r="E174">
        <f>'Hoja1 (2)'!E174</f>
        <v>2</v>
      </c>
      <c r="F174" t="str">
        <f>FIXED('Hoja1 (2)'!F174,3)</f>
        <v>0,472</v>
      </c>
      <c r="G174" t="str">
        <f>FIXED('Hoja1 (2)'!G174,3)</f>
        <v>0,528</v>
      </c>
      <c r="H174">
        <f>INT('Hoja1 (2)'!H174)</f>
        <v>1609</v>
      </c>
      <c r="I174">
        <f>INT('Hoja1 (2)'!I174)</f>
        <v>1803</v>
      </c>
      <c r="J174" t="str">
        <f>FIXED('Hoja1 (2)'!J174,3)</f>
        <v>0,067</v>
      </c>
      <c r="K174" t="str">
        <f>FIXED('Hoja1 (2)'!K174,3)</f>
        <v>0,273</v>
      </c>
      <c r="L174" t="str">
        <f>FIXED('Hoja1 (2)'!L174,3)</f>
        <v>0,032</v>
      </c>
      <c r="M174">
        <f>INT('Hoja1 (2)'!M174)</f>
        <v>227</v>
      </c>
      <c r="N174">
        <f>INT('Hoja1 (2)'!N174)</f>
        <v>930</v>
      </c>
      <c r="O174">
        <f>INT('Hoja1 (2)'!O174)</f>
        <v>109</v>
      </c>
      <c r="P174">
        <f>INT('Hoja1 (2)'!P174)</f>
        <v>101</v>
      </c>
      <c r="Q174">
        <f>INT('Hoja1 (2)'!Q174)</f>
        <v>126</v>
      </c>
      <c r="R174">
        <f>INT('Hoja1 (2)'!R174)</f>
        <v>443</v>
      </c>
      <c r="S174">
        <f>INT('Hoja1 (2)'!S174)</f>
        <v>486</v>
      </c>
      <c r="T174">
        <f>INT('Hoja1 (2)'!T174)</f>
        <v>61</v>
      </c>
      <c r="U174">
        <f>INT('Hoja1 (2)'!U174)</f>
        <v>47</v>
      </c>
      <c r="V174">
        <f>'Hoja1 (2)'!V174</f>
        <v>18.960999999999999</v>
      </c>
      <c r="W174">
        <f>'Hoja1 (2)'!W174</f>
        <v>59.253</v>
      </c>
      <c r="X174">
        <f>'Hoja1 (2)'!X174</f>
        <v>21.786999999999999</v>
      </c>
      <c r="Z174">
        <v>173</v>
      </c>
    </row>
    <row r="175" spans="1:26" ht="16" x14ac:dyDescent="0.4">
      <c r="A175" s="9" t="s">
        <v>31</v>
      </c>
      <c r="B175" t="str">
        <f>'Hoja1 (2)'!B175</f>
        <v>CENTENO</v>
      </c>
      <c r="C175">
        <f>INT('Hoja1 (2)'!C175)</f>
        <v>330</v>
      </c>
      <c r="D175" t="str">
        <f>'Hoja1 (2)'!D175</f>
        <v>medium</v>
      </c>
      <c r="E175">
        <f>'Hoja1 (2)'!E175</f>
        <v>2</v>
      </c>
      <c r="F175" t="str">
        <f>FIXED('Hoja1 (2)'!F175,3)</f>
        <v>0,510</v>
      </c>
      <c r="G175" t="str">
        <f>FIXED('Hoja1 (2)'!G175,3)</f>
        <v>0,490</v>
      </c>
      <c r="H175">
        <f>INT('Hoja1 (2)'!H175)</f>
        <v>168</v>
      </c>
      <c r="I175">
        <f>INT('Hoja1 (2)'!I175)</f>
        <v>161</v>
      </c>
      <c r="J175" t="str">
        <f>FIXED('Hoja1 (2)'!J175,3)</f>
        <v>0,069</v>
      </c>
      <c r="K175" t="str">
        <f>FIXED('Hoja1 (2)'!K175,3)</f>
        <v>0,276</v>
      </c>
      <c r="L175" t="str">
        <f>FIXED('Hoja1 (2)'!L175,3)</f>
        <v>0,055</v>
      </c>
      <c r="M175">
        <f>INT('Hoja1 (2)'!M175)</f>
        <v>22</v>
      </c>
      <c r="N175">
        <f>INT('Hoja1 (2)'!N175)</f>
        <v>91</v>
      </c>
      <c r="O175">
        <f>INT('Hoja1 (2)'!O175)</f>
        <v>18</v>
      </c>
      <c r="P175">
        <f>INT('Hoja1 (2)'!P175)</f>
        <v>13</v>
      </c>
      <c r="Q175">
        <f>INT('Hoja1 (2)'!Q175)</f>
        <v>9</v>
      </c>
      <c r="R175">
        <f>INT('Hoja1 (2)'!R175)</f>
        <v>45</v>
      </c>
      <c r="S175">
        <f>INT('Hoja1 (2)'!S175)</f>
        <v>45</v>
      </c>
      <c r="T175">
        <f>INT('Hoja1 (2)'!T175)</f>
        <v>11</v>
      </c>
      <c r="U175">
        <f>INT('Hoja1 (2)'!U175)</f>
        <v>6</v>
      </c>
      <c r="V175">
        <f>'Hoja1 (2)'!V175</f>
        <v>18.960999999999999</v>
      </c>
      <c r="W175">
        <f>'Hoja1 (2)'!W175</f>
        <v>59.253</v>
      </c>
      <c r="X175">
        <f>'Hoja1 (2)'!X175</f>
        <v>21.786999999999999</v>
      </c>
      <c r="Z175">
        <v>174</v>
      </c>
    </row>
    <row r="176" spans="1:26" ht="16" x14ac:dyDescent="0.4">
      <c r="A176" s="9" t="s">
        <v>31</v>
      </c>
      <c r="B176" t="str">
        <f>'Hoja1 (2)'!B176</f>
        <v>CHAMP FLEURS</v>
      </c>
      <c r="C176">
        <f>INT('Hoja1 (2)'!C176)</f>
        <v>1473</v>
      </c>
      <c r="D176" t="str">
        <f>'Hoja1 (2)'!D176</f>
        <v>medium</v>
      </c>
      <c r="E176">
        <f>'Hoja1 (2)'!E176</f>
        <v>2</v>
      </c>
      <c r="F176" t="str">
        <f>FIXED('Hoja1 (2)'!F176,3)</f>
        <v>0,499</v>
      </c>
      <c r="G176" t="str">
        <f>FIXED('Hoja1 (2)'!G176,3)</f>
        <v>0,501</v>
      </c>
      <c r="H176">
        <f>INT('Hoja1 (2)'!H176)</f>
        <v>735</v>
      </c>
      <c r="I176">
        <f>INT('Hoja1 (2)'!I176)</f>
        <v>737</v>
      </c>
      <c r="J176" t="str">
        <f>FIXED('Hoja1 (2)'!J176,3)</f>
        <v>0,074</v>
      </c>
      <c r="K176" t="str">
        <f>FIXED('Hoja1 (2)'!K176,3)</f>
        <v>0,250</v>
      </c>
      <c r="L176" t="str">
        <f>FIXED('Hoja1 (2)'!L176,3)</f>
        <v>0,092</v>
      </c>
      <c r="M176">
        <f>INT('Hoja1 (2)'!M176)</f>
        <v>109</v>
      </c>
      <c r="N176">
        <f>INT('Hoja1 (2)'!N176)</f>
        <v>368</v>
      </c>
      <c r="O176">
        <f>INT('Hoja1 (2)'!O176)</f>
        <v>135</v>
      </c>
      <c r="P176">
        <f>INT('Hoja1 (2)'!P176)</f>
        <v>61</v>
      </c>
      <c r="Q176">
        <f>INT('Hoja1 (2)'!Q176)</f>
        <v>47</v>
      </c>
      <c r="R176">
        <f>INT('Hoja1 (2)'!R176)</f>
        <v>183</v>
      </c>
      <c r="S176">
        <f>INT('Hoja1 (2)'!S176)</f>
        <v>185</v>
      </c>
      <c r="T176">
        <f>INT('Hoja1 (2)'!T176)</f>
        <v>63</v>
      </c>
      <c r="U176">
        <f>INT('Hoja1 (2)'!U176)</f>
        <v>71</v>
      </c>
      <c r="V176">
        <f>'Hoja1 (2)'!V176</f>
        <v>18.960999999999999</v>
      </c>
      <c r="W176">
        <f>'Hoja1 (2)'!W176</f>
        <v>59.253</v>
      </c>
      <c r="X176">
        <f>'Hoja1 (2)'!X176</f>
        <v>21.786999999999999</v>
      </c>
      <c r="Z176">
        <v>175</v>
      </c>
    </row>
    <row r="177" spans="1:26" ht="16" x14ac:dyDescent="0.4">
      <c r="A177" s="9" t="s">
        <v>31</v>
      </c>
      <c r="B177" t="str">
        <f>'Hoja1 (2)'!B177</f>
        <v>CLEAVER ROAD</v>
      </c>
      <c r="C177">
        <f>INT('Hoja1 (2)'!C177)</f>
        <v>1208</v>
      </c>
      <c r="D177" t="str">
        <f>'Hoja1 (2)'!D177</f>
        <v>medium</v>
      </c>
      <c r="E177">
        <f>'Hoja1 (2)'!E177</f>
        <v>2</v>
      </c>
      <c r="F177" t="str">
        <f>FIXED('Hoja1 (2)'!F177,3)</f>
        <v>0,505</v>
      </c>
      <c r="G177" t="str">
        <f>FIXED('Hoja1 (2)'!G177,3)</f>
        <v>0,495</v>
      </c>
      <c r="H177">
        <f>INT('Hoja1 (2)'!H177)</f>
        <v>610</v>
      </c>
      <c r="I177">
        <f>INT('Hoja1 (2)'!I177)</f>
        <v>598</v>
      </c>
      <c r="J177" t="str">
        <f>FIXED('Hoja1 (2)'!J177,3)</f>
        <v>0,061</v>
      </c>
      <c r="K177" t="str">
        <f>FIXED('Hoja1 (2)'!K177,3)</f>
        <v>0,255</v>
      </c>
      <c r="L177" t="str">
        <f>FIXED('Hoja1 (2)'!L177,3)</f>
        <v>0,078</v>
      </c>
      <c r="M177">
        <f>INT('Hoja1 (2)'!M177)</f>
        <v>73</v>
      </c>
      <c r="N177">
        <f>INT('Hoja1 (2)'!N177)</f>
        <v>308</v>
      </c>
      <c r="O177">
        <f>INT('Hoja1 (2)'!O177)</f>
        <v>94</v>
      </c>
      <c r="P177">
        <f>INT('Hoja1 (2)'!P177)</f>
        <v>35</v>
      </c>
      <c r="Q177">
        <f>INT('Hoja1 (2)'!Q177)</f>
        <v>38</v>
      </c>
      <c r="R177">
        <f>INT('Hoja1 (2)'!R177)</f>
        <v>151</v>
      </c>
      <c r="S177">
        <f>INT('Hoja1 (2)'!S177)</f>
        <v>157</v>
      </c>
      <c r="T177">
        <f>INT('Hoja1 (2)'!T177)</f>
        <v>53</v>
      </c>
      <c r="U177">
        <f>INT('Hoja1 (2)'!U177)</f>
        <v>40</v>
      </c>
      <c r="V177">
        <f>'Hoja1 (2)'!V177</f>
        <v>18.960999999999999</v>
      </c>
      <c r="W177">
        <f>'Hoja1 (2)'!W177</f>
        <v>59.253</v>
      </c>
      <c r="X177">
        <f>'Hoja1 (2)'!X177</f>
        <v>21.786999999999999</v>
      </c>
      <c r="Z177">
        <v>176</v>
      </c>
    </row>
    <row r="178" spans="1:26" ht="16" x14ac:dyDescent="0.4">
      <c r="A178" s="9" t="s">
        <v>31</v>
      </c>
      <c r="B178" t="str">
        <f>'Hoja1 (2)'!B178</f>
        <v>CUNUPIA</v>
      </c>
      <c r="C178">
        <f>INT('Hoja1 (2)'!C178)</f>
        <v>8441</v>
      </c>
      <c r="D178" t="str">
        <f>'Hoja1 (2)'!D178</f>
        <v>medium</v>
      </c>
      <c r="E178">
        <f>'Hoja1 (2)'!E178</f>
        <v>2</v>
      </c>
      <c r="F178" t="str">
        <f>FIXED('Hoja1 (2)'!F178,3)</f>
        <v>0,503</v>
      </c>
      <c r="G178" t="str">
        <f>FIXED('Hoja1 (2)'!G178,3)</f>
        <v>0,497</v>
      </c>
      <c r="H178">
        <f>INT('Hoja1 (2)'!H178)</f>
        <v>4246</v>
      </c>
      <c r="I178">
        <f>INT('Hoja1 (2)'!I178)</f>
        <v>4195</v>
      </c>
      <c r="J178" t="str">
        <f>FIXED('Hoja1 (2)'!J178,3)</f>
        <v>0,084</v>
      </c>
      <c r="K178" t="str">
        <f>FIXED('Hoja1 (2)'!K178,3)</f>
        <v>0,266</v>
      </c>
      <c r="L178" t="str">
        <f>FIXED('Hoja1 (2)'!L178,3)</f>
        <v>0,050</v>
      </c>
      <c r="M178">
        <f>INT('Hoja1 (2)'!M178)</f>
        <v>706</v>
      </c>
      <c r="N178">
        <f>INT('Hoja1 (2)'!N178)</f>
        <v>2243</v>
      </c>
      <c r="O178">
        <f>INT('Hoja1 (2)'!O178)</f>
        <v>424</v>
      </c>
      <c r="P178">
        <f>INT('Hoja1 (2)'!P178)</f>
        <v>373</v>
      </c>
      <c r="Q178">
        <f>INT('Hoja1 (2)'!Q178)</f>
        <v>333</v>
      </c>
      <c r="R178">
        <f>INT('Hoja1 (2)'!R178)</f>
        <v>1145</v>
      </c>
      <c r="S178">
        <f>INT('Hoja1 (2)'!S178)</f>
        <v>1098</v>
      </c>
      <c r="T178">
        <f>INT('Hoja1 (2)'!T178)</f>
        <v>204</v>
      </c>
      <c r="U178">
        <f>INT('Hoja1 (2)'!U178)</f>
        <v>219</v>
      </c>
      <c r="V178">
        <f>'Hoja1 (2)'!V178</f>
        <v>18.960999999999999</v>
      </c>
      <c r="W178">
        <f>'Hoja1 (2)'!W178</f>
        <v>59.253</v>
      </c>
      <c r="X178">
        <f>'Hoja1 (2)'!X178</f>
        <v>21.786999999999999</v>
      </c>
      <c r="Z178">
        <v>177</v>
      </c>
    </row>
    <row r="179" spans="1:26" ht="16" x14ac:dyDescent="0.4">
      <c r="A179" s="9" t="s">
        <v>31</v>
      </c>
      <c r="B179" t="str">
        <f>'Hoja1 (2)'!B179</f>
        <v>CUREPE</v>
      </c>
      <c r="C179">
        <f>INT('Hoja1 (2)'!C179)</f>
        <v>17362</v>
      </c>
      <c r="D179" t="str">
        <f>'Hoja1 (2)'!D179</f>
        <v>medium</v>
      </c>
      <c r="E179">
        <f>'Hoja1 (2)'!E179</f>
        <v>2</v>
      </c>
      <c r="F179" t="str">
        <f>FIXED('Hoja1 (2)'!F179,3)</f>
        <v>0,489</v>
      </c>
      <c r="G179" t="str">
        <f>FIXED('Hoja1 (2)'!G179,3)</f>
        <v>0,511</v>
      </c>
      <c r="H179">
        <f>INT('Hoja1 (2)'!H179)</f>
        <v>8494</v>
      </c>
      <c r="I179">
        <f>INT('Hoja1 (2)'!I179)</f>
        <v>8867</v>
      </c>
      <c r="J179" t="str">
        <f>FIXED('Hoja1 (2)'!J179,3)</f>
        <v>0,069</v>
      </c>
      <c r="K179" t="str">
        <f>FIXED('Hoja1 (2)'!K179,3)</f>
        <v>0,269</v>
      </c>
      <c r="L179" t="str">
        <f>FIXED('Hoja1 (2)'!L179,3)</f>
        <v>0,079</v>
      </c>
      <c r="M179">
        <f>INT('Hoja1 (2)'!M179)</f>
        <v>1194</v>
      </c>
      <c r="N179">
        <f>INT('Hoja1 (2)'!N179)</f>
        <v>4667</v>
      </c>
      <c r="O179">
        <f>INT('Hoja1 (2)'!O179)</f>
        <v>1368</v>
      </c>
      <c r="P179">
        <f>INT('Hoja1 (2)'!P179)</f>
        <v>578</v>
      </c>
      <c r="Q179">
        <f>INT('Hoja1 (2)'!Q179)</f>
        <v>615</v>
      </c>
      <c r="R179">
        <f>INT('Hoja1 (2)'!R179)</f>
        <v>2338</v>
      </c>
      <c r="S179">
        <f>INT('Hoja1 (2)'!S179)</f>
        <v>2329</v>
      </c>
      <c r="T179">
        <f>INT('Hoja1 (2)'!T179)</f>
        <v>605</v>
      </c>
      <c r="U179">
        <f>INT('Hoja1 (2)'!U179)</f>
        <v>762</v>
      </c>
      <c r="V179">
        <f>'Hoja1 (2)'!V179</f>
        <v>18.960999999999999</v>
      </c>
      <c r="W179">
        <f>'Hoja1 (2)'!W179</f>
        <v>59.253</v>
      </c>
      <c r="X179">
        <f>'Hoja1 (2)'!X179</f>
        <v>21.786999999999999</v>
      </c>
      <c r="Z179">
        <v>178</v>
      </c>
    </row>
    <row r="180" spans="1:26" ht="16" x14ac:dyDescent="0.4">
      <c r="A180" s="9" t="s">
        <v>31</v>
      </c>
      <c r="B180" t="str">
        <f>'Hoja1 (2)'!B180</f>
        <v>D'ABADIE</v>
      </c>
      <c r="C180">
        <f>INT('Hoja1 (2)'!C180)</f>
        <v>11654</v>
      </c>
      <c r="D180" t="str">
        <f>'Hoja1 (2)'!D180</f>
        <v>medium</v>
      </c>
      <c r="E180">
        <f>'Hoja1 (2)'!E180</f>
        <v>2</v>
      </c>
      <c r="F180" t="str">
        <f>FIXED('Hoja1 (2)'!F180,3)</f>
        <v>0,495</v>
      </c>
      <c r="G180" t="str">
        <f>FIXED('Hoja1 (2)'!G180,3)</f>
        <v>0,505</v>
      </c>
      <c r="H180">
        <f>INT('Hoja1 (2)'!H180)</f>
        <v>5764</v>
      </c>
      <c r="I180">
        <f>INT('Hoja1 (2)'!I180)</f>
        <v>5889</v>
      </c>
      <c r="J180" t="str">
        <f>FIXED('Hoja1 (2)'!J180,3)</f>
        <v>0,081</v>
      </c>
      <c r="K180" t="str">
        <f>FIXED('Hoja1 (2)'!K180,3)</f>
        <v>0,249</v>
      </c>
      <c r="L180" t="str">
        <f>FIXED('Hoja1 (2)'!L180,3)</f>
        <v>0,073</v>
      </c>
      <c r="M180">
        <f>INT('Hoja1 (2)'!M180)</f>
        <v>945</v>
      </c>
      <c r="N180">
        <f>INT('Hoja1 (2)'!N180)</f>
        <v>2900</v>
      </c>
      <c r="O180">
        <f>INT('Hoja1 (2)'!O180)</f>
        <v>853</v>
      </c>
      <c r="P180">
        <f>INT('Hoja1 (2)'!P180)</f>
        <v>470</v>
      </c>
      <c r="Q180">
        <f>INT('Hoja1 (2)'!Q180)</f>
        <v>475</v>
      </c>
      <c r="R180">
        <f>INT('Hoja1 (2)'!R180)</f>
        <v>1445</v>
      </c>
      <c r="S180">
        <f>INT('Hoja1 (2)'!S180)</f>
        <v>1454</v>
      </c>
      <c r="T180">
        <f>INT('Hoja1 (2)'!T180)</f>
        <v>407</v>
      </c>
      <c r="U180">
        <f>INT('Hoja1 (2)'!U180)</f>
        <v>446</v>
      </c>
      <c r="V180">
        <f>'Hoja1 (2)'!V180</f>
        <v>18.960999999999999</v>
      </c>
      <c r="W180">
        <f>'Hoja1 (2)'!W180</f>
        <v>59.253</v>
      </c>
      <c r="X180">
        <f>'Hoja1 (2)'!X180</f>
        <v>21.786999999999999</v>
      </c>
      <c r="Z180">
        <v>179</v>
      </c>
    </row>
    <row r="181" spans="1:26" ht="16" x14ac:dyDescent="0.4">
      <c r="A181" s="9" t="s">
        <v>31</v>
      </c>
      <c r="B181" t="str">
        <f>'Hoja1 (2)'!B181</f>
        <v>DINSLEY</v>
      </c>
      <c r="C181">
        <f>INT('Hoja1 (2)'!C181)</f>
        <v>5334</v>
      </c>
      <c r="D181" t="str">
        <f>'Hoja1 (2)'!D181</f>
        <v>medium</v>
      </c>
      <c r="E181">
        <f>'Hoja1 (2)'!E181</f>
        <v>2</v>
      </c>
      <c r="F181" t="str">
        <f>FIXED('Hoja1 (2)'!F181,3)</f>
        <v>0,495</v>
      </c>
      <c r="G181" t="str">
        <f>FIXED('Hoja1 (2)'!G181,3)</f>
        <v>0,505</v>
      </c>
      <c r="H181">
        <f>INT('Hoja1 (2)'!H181)</f>
        <v>2640</v>
      </c>
      <c r="I181">
        <f>INT('Hoja1 (2)'!I181)</f>
        <v>2693</v>
      </c>
      <c r="J181" t="str">
        <f>FIXED('Hoja1 (2)'!J181,3)</f>
        <v>0,081</v>
      </c>
      <c r="K181" t="str">
        <f>FIXED('Hoja1 (2)'!K181,3)</f>
        <v>0,252</v>
      </c>
      <c r="L181" t="str">
        <f>FIXED('Hoja1 (2)'!L181,3)</f>
        <v>0,074</v>
      </c>
      <c r="M181">
        <f>INT('Hoja1 (2)'!M181)</f>
        <v>432</v>
      </c>
      <c r="N181">
        <f>INT('Hoja1 (2)'!N181)</f>
        <v>1343</v>
      </c>
      <c r="O181">
        <f>INT('Hoja1 (2)'!O181)</f>
        <v>392</v>
      </c>
      <c r="P181">
        <f>INT('Hoja1 (2)'!P181)</f>
        <v>193</v>
      </c>
      <c r="Q181">
        <f>INT('Hoja1 (2)'!Q181)</f>
        <v>239</v>
      </c>
      <c r="R181">
        <f>INT('Hoja1 (2)'!R181)</f>
        <v>696</v>
      </c>
      <c r="S181">
        <f>INT('Hoja1 (2)'!S181)</f>
        <v>646</v>
      </c>
      <c r="T181">
        <f>INT('Hoja1 (2)'!T181)</f>
        <v>176</v>
      </c>
      <c r="U181">
        <f>INT('Hoja1 (2)'!U181)</f>
        <v>216</v>
      </c>
      <c r="V181">
        <f>'Hoja1 (2)'!V181</f>
        <v>18.960999999999999</v>
      </c>
      <c r="W181">
        <f>'Hoja1 (2)'!W181</f>
        <v>59.253</v>
      </c>
      <c r="X181">
        <f>'Hoja1 (2)'!X181</f>
        <v>21.786999999999999</v>
      </c>
      <c r="Z181">
        <v>180</v>
      </c>
    </row>
    <row r="182" spans="1:26" ht="16" x14ac:dyDescent="0.4">
      <c r="A182" s="9" t="s">
        <v>31</v>
      </c>
      <c r="B182" t="str">
        <f>'Hoja1 (2)'!B182</f>
        <v>DINSLEY / TRINCITY</v>
      </c>
      <c r="C182">
        <f>INT('Hoja1 (2)'!C182)</f>
        <v>18240</v>
      </c>
      <c r="D182" t="str">
        <f>'Hoja1 (2)'!D182</f>
        <v>medium</v>
      </c>
      <c r="E182">
        <f>'Hoja1 (2)'!E182</f>
        <v>2</v>
      </c>
      <c r="F182" t="str">
        <f>FIXED('Hoja1 (2)'!F182,3)</f>
        <v>0,465</v>
      </c>
      <c r="G182" t="str">
        <f>FIXED('Hoja1 (2)'!G182,3)</f>
        <v>0,535</v>
      </c>
      <c r="H182">
        <f>INT('Hoja1 (2)'!H182)</f>
        <v>8485</v>
      </c>
      <c r="I182">
        <f>INT('Hoja1 (2)'!I182)</f>
        <v>9755</v>
      </c>
      <c r="J182" t="str">
        <f>FIXED('Hoja1 (2)'!J182,3)</f>
        <v>0,074</v>
      </c>
      <c r="K182" t="str">
        <f>FIXED('Hoja1 (2)'!K182,3)</f>
        <v>0,248</v>
      </c>
      <c r="L182" t="str">
        <f>FIXED('Hoja1 (2)'!L182,3)</f>
        <v>0,105</v>
      </c>
      <c r="M182">
        <f>INT('Hoja1 (2)'!M182)</f>
        <v>1344</v>
      </c>
      <c r="N182">
        <f>INT('Hoja1 (2)'!N182)</f>
        <v>4520</v>
      </c>
      <c r="O182">
        <f>INT('Hoja1 (2)'!O182)</f>
        <v>1906</v>
      </c>
      <c r="P182">
        <f>INT('Hoja1 (2)'!P182)</f>
        <v>655</v>
      </c>
      <c r="Q182">
        <f>INT('Hoja1 (2)'!Q182)</f>
        <v>688</v>
      </c>
      <c r="R182">
        <f>INT('Hoja1 (2)'!R182)</f>
        <v>2022</v>
      </c>
      <c r="S182">
        <f>INT('Hoja1 (2)'!S182)</f>
        <v>2497</v>
      </c>
      <c r="T182">
        <f>INT('Hoja1 (2)'!T182)</f>
        <v>887</v>
      </c>
      <c r="U182">
        <f>INT('Hoja1 (2)'!U182)</f>
        <v>1018</v>
      </c>
      <c r="V182">
        <f>'Hoja1 (2)'!V182</f>
        <v>18.960999999999999</v>
      </c>
      <c r="W182">
        <f>'Hoja1 (2)'!W182</f>
        <v>59.253</v>
      </c>
      <c r="X182">
        <f>'Hoja1 (2)'!X182</f>
        <v>21.786999999999999</v>
      </c>
      <c r="Z182">
        <v>181</v>
      </c>
    </row>
    <row r="183" spans="1:26" ht="16" x14ac:dyDescent="0.4">
      <c r="A183" s="9" t="s">
        <v>31</v>
      </c>
      <c r="B183" t="str">
        <f>'Hoja1 (2)'!B183</f>
        <v>EL DORADO</v>
      </c>
      <c r="C183">
        <f>INT('Hoja1 (2)'!C183)</f>
        <v>12858</v>
      </c>
      <c r="D183" t="str">
        <f>'Hoja1 (2)'!D183</f>
        <v>medium</v>
      </c>
      <c r="E183">
        <f>'Hoja1 (2)'!E183</f>
        <v>2</v>
      </c>
      <c r="F183" t="str">
        <f>FIXED('Hoja1 (2)'!F183,3)</f>
        <v>0,481</v>
      </c>
      <c r="G183" t="str">
        <f>FIXED('Hoja1 (2)'!G183,3)</f>
        <v>0,519</v>
      </c>
      <c r="H183">
        <f>INT('Hoja1 (2)'!H183)</f>
        <v>6190</v>
      </c>
      <c r="I183">
        <f>INT('Hoja1 (2)'!I183)</f>
        <v>6668</v>
      </c>
      <c r="J183" t="str">
        <f>FIXED('Hoja1 (2)'!J183,3)</f>
        <v>0,112</v>
      </c>
      <c r="K183" t="str">
        <f>FIXED('Hoja1 (2)'!K183,3)</f>
        <v>0,236</v>
      </c>
      <c r="L183" t="str">
        <f>FIXED('Hoja1 (2)'!L183,3)</f>
        <v>0,071</v>
      </c>
      <c r="M183">
        <f>INT('Hoja1 (2)'!M183)</f>
        <v>1434</v>
      </c>
      <c r="N183">
        <f>INT('Hoja1 (2)'!N183)</f>
        <v>3037</v>
      </c>
      <c r="O183">
        <f>INT('Hoja1 (2)'!O183)</f>
        <v>916</v>
      </c>
      <c r="P183">
        <f>INT('Hoja1 (2)'!P183)</f>
        <v>743</v>
      </c>
      <c r="Q183">
        <f>INT('Hoja1 (2)'!Q183)</f>
        <v>690</v>
      </c>
      <c r="R183">
        <f>INT('Hoja1 (2)'!R183)</f>
        <v>1421</v>
      </c>
      <c r="S183">
        <f>INT('Hoja1 (2)'!S183)</f>
        <v>1615</v>
      </c>
      <c r="T183">
        <f>INT('Hoja1 (2)'!T183)</f>
        <v>385</v>
      </c>
      <c r="U183">
        <f>INT('Hoja1 (2)'!U183)</f>
        <v>530</v>
      </c>
      <c r="V183">
        <f>'Hoja1 (2)'!V183</f>
        <v>18.960999999999999</v>
      </c>
      <c r="W183">
        <f>'Hoja1 (2)'!W183</f>
        <v>59.253</v>
      </c>
      <c r="X183">
        <f>'Hoja1 (2)'!X183</f>
        <v>21.786999999999999</v>
      </c>
      <c r="Z183">
        <v>182</v>
      </c>
    </row>
    <row r="184" spans="1:26" ht="16" x14ac:dyDescent="0.4">
      <c r="A184" s="9" t="s">
        <v>31</v>
      </c>
      <c r="B184" t="str">
        <f>'Hoja1 (2)'!B184</f>
        <v>ERIC WILLIAMS MEDICAL COMPLEX</v>
      </c>
      <c r="C184">
        <f>INT('Hoja1 (2)'!C184)</f>
        <v>270</v>
      </c>
      <c r="D184" t="str">
        <f>'Hoja1 (2)'!D184</f>
        <v>medium</v>
      </c>
      <c r="E184">
        <f>'Hoja1 (2)'!E184</f>
        <v>2</v>
      </c>
      <c r="F184" t="str">
        <f>FIXED('Hoja1 (2)'!F184,3)</f>
        <v>0,462</v>
      </c>
      <c r="G184" t="str">
        <f>FIXED('Hoja1 (2)'!G184,3)</f>
        <v>0,538</v>
      </c>
      <c r="H184">
        <f>INT('Hoja1 (2)'!H184)</f>
        <v>125</v>
      </c>
      <c r="I184">
        <f>INT('Hoja1 (2)'!I184)</f>
        <v>145</v>
      </c>
      <c r="J184" t="str">
        <f>FIXED('Hoja1 (2)'!J184,3)</f>
        <v>0,080</v>
      </c>
      <c r="K184" t="str">
        <f>FIXED('Hoja1 (2)'!K184,3)</f>
        <v>0,307</v>
      </c>
      <c r="L184" t="str">
        <f>FIXED('Hoja1 (2)'!L184,3)</f>
        <v>0,013</v>
      </c>
      <c r="M184">
        <f>INT('Hoja1 (2)'!M184)</f>
        <v>21</v>
      </c>
      <c r="N184">
        <f>INT('Hoja1 (2)'!N184)</f>
        <v>83</v>
      </c>
      <c r="O184">
        <f>INT('Hoja1 (2)'!O184)</f>
        <v>3</v>
      </c>
      <c r="P184">
        <f>INT('Hoja1 (2)'!P184)</f>
        <v>5</v>
      </c>
      <c r="Q184">
        <f>INT('Hoja1 (2)'!Q184)</f>
        <v>15</v>
      </c>
      <c r="R184">
        <f>INT('Hoja1 (2)'!R184)</f>
        <v>42</v>
      </c>
      <c r="S184">
        <f>INT('Hoja1 (2)'!S184)</f>
        <v>40</v>
      </c>
      <c r="T184">
        <f>INT('Hoja1 (2)'!T184)</f>
        <v>3</v>
      </c>
      <c r="U184">
        <f>INT('Hoja1 (2)'!U184)</f>
        <v>0</v>
      </c>
      <c r="V184">
        <f>'Hoja1 (2)'!V184</f>
        <v>18.960999999999999</v>
      </c>
      <c r="W184">
        <f>'Hoja1 (2)'!W184</f>
        <v>59.253</v>
      </c>
      <c r="X184">
        <f>'Hoja1 (2)'!X184</f>
        <v>21.786999999999999</v>
      </c>
      <c r="Z184">
        <v>183</v>
      </c>
    </row>
    <row r="185" spans="1:26" ht="16" x14ac:dyDescent="0.4">
      <c r="A185" s="9" t="s">
        <v>31</v>
      </c>
      <c r="B185" t="str">
        <f>'Hoja1 (2)'!B185</f>
        <v>FIVE RIVERS</v>
      </c>
      <c r="C185">
        <f>INT('Hoja1 (2)'!C185)</f>
        <v>9404</v>
      </c>
      <c r="D185" t="str">
        <f>'Hoja1 (2)'!D185</f>
        <v>medium</v>
      </c>
      <c r="E185">
        <f>'Hoja1 (2)'!E185</f>
        <v>2</v>
      </c>
      <c r="F185" t="str">
        <f>FIXED('Hoja1 (2)'!F185,3)</f>
        <v>0,491</v>
      </c>
      <c r="G185" t="str">
        <f>FIXED('Hoja1 (2)'!G185,3)</f>
        <v>0,509</v>
      </c>
      <c r="H185">
        <f>INT('Hoja1 (2)'!H185)</f>
        <v>4621</v>
      </c>
      <c r="I185">
        <f>INT('Hoja1 (2)'!I185)</f>
        <v>4783</v>
      </c>
      <c r="J185" t="str">
        <f>FIXED('Hoja1 (2)'!J185,3)</f>
        <v>0,077</v>
      </c>
      <c r="K185" t="str">
        <f>FIXED('Hoja1 (2)'!K185,3)</f>
        <v>0,249</v>
      </c>
      <c r="L185" t="str">
        <f>FIXED('Hoja1 (2)'!L185,3)</f>
        <v>0,071</v>
      </c>
      <c r="M185">
        <f>INT('Hoja1 (2)'!M185)</f>
        <v>722</v>
      </c>
      <c r="N185">
        <f>INT('Hoja1 (2)'!N185)</f>
        <v>2341</v>
      </c>
      <c r="O185">
        <f>INT('Hoja1 (2)'!O185)</f>
        <v>665</v>
      </c>
      <c r="P185">
        <f>INT('Hoja1 (2)'!P185)</f>
        <v>350</v>
      </c>
      <c r="Q185">
        <f>INT('Hoja1 (2)'!Q185)</f>
        <v>372</v>
      </c>
      <c r="R185">
        <f>INT('Hoja1 (2)'!R185)</f>
        <v>1140</v>
      </c>
      <c r="S185">
        <f>INT('Hoja1 (2)'!S185)</f>
        <v>1200</v>
      </c>
      <c r="T185">
        <f>INT('Hoja1 (2)'!T185)</f>
        <v>319</v>
      </c>
      <c r="U185">
        <f>INT('Hoja1 (2)'!U185)</f>
        <v>346</v>
      </c>
      <c r="V185">
        <f>'Hoja1 (2)'!V185</f>
        <v>18.960999999999999</v>
      </c>
      <c r="W185">
        <f>'Hoja1 (2)'!W185</f>
        <v>59.253</v>
      </c>
      <c r="X185">
        <f>'Hoja1 (2)'!X185</f>
        <v>21.786999999999999</v>
      </c>
      <c r="Z185">
        <v>184</v>
      </c>
    </row>
    <row r="186" spans="1:26" ht="16" x14ac:dyDescent="0.4">
      <c r="A186" s="9" t="s">
        <v>31</v>
      </c>
      <c r="B186" t="str">
        <f>'Hoja1 (2)'!B186</f>
        <v>FREDERICK SETTLEMENT</v>
      </c>
      <c r="C186">
        <f>INT('Hoja1 (2)'!C186)</f>
        <v>2502</v>
      </c>
      <c r="D186" t="str">
        <f>'Hoja1 (2)'!D186</f>
        <v>medium</v>
      </c>
      <c r="E186">
        <f>'Hoja1 (2)'!E186</f>
        <v>2</v>
      </c>
      <c r="F186" t="str">
        <f>FIXED('Hoja1 (2)'!F186,3)</f>
        <v>0,515</v>
      </c>
      <c r="G186" t="str">
        <f>FIXED('Hoja1 (2)'!G186,3)</f>
        <v>0,485</v>
      </c>
      <c r="H186">
        <f>INT('Hoja1 (2)'!H186)</f>
        <v>1288</v>
      </c>
      <c r="I186">
        <f>INT('Hoja1 (2)'!I186)</f>
        <v>1213</v>
      </c>
      <c r="J186" t="str">
        <f>FIXED('Hoja1 (2)'!J186,3)</f>
        <v>0,082</v>
      </c>
      <c r="K186" t="str">
        <f>FIXED('Hoja1 (2)'!K186,3)</f>
        <v>0,264</v>
      </c>
      <c r="L186" t="str">
        <f>FIXED('Hoja1 (2)'!L186,3)</f>
        <v>0,066</v>
      </c>
      <c r="M186">
        <f>INT('Hoja1 (2)'!M186)</f>
        <v>204</v>
      </c>
      <c r="N186">
        <f>INT('Hoja1 (2)'!N186)</f>
        <v>661</v>
      </c>
      <c r="O186">
        <f>INT('Hoja1 (2)'!O186)</f>
        <v>165</v>
      </c>
      <c r="P186">
        <f>INT('Hoja1 (2)'!P186)</f>
        <v>107</v>
      </c>
      <c r="Q186">
        <f>INT('Hoja1 (2)'!Q186)</f>
        <v>97</v>
      </c>
      <c r="R186">
        <f>INT('Hoja1 (2)'!R186)</f>
        <v>336</v>
      </c>
      <c r="S186">
        <f>INT('Hoja1 (2)'!S186)</f>
        <v>324</v>
      </c>
      <c r="T186">
        <f>INT('Hoja1 (2)'!T186)</f>
        <v>77</v>
      </c>
      <c r="U186">
        <f>INT('Hoja1 (2)'!U186)</f>
        <v>87</v>
      </c>
      <c r="V186">
        <f>'Hoja1 (2)'!V186</f>
        <v>18.960999999999999</v>
      </c>
      <c r="W186">
        <f>'Hoja1 (2)'!W186</f>
        <v>59.253</v>
      </c>
      <c r="X186">
        <f>'Hoja1 (2)'!X186</f>
        <v>21.786999999999999</v>
      </c>
      <c r="Z186">
        <v>185</v>
      </c>
    </row>
    <row r="187" spans="1:26" ht="16" x14ac:dyDescent="0.4">
      <c r="A187" s="9" t="s">
        <v>31</v>
      </c>
      <c r="B187" t="str">
        <f>'Hoja1 (2)'!B187</f>
        <v>HEIGHTS OF GUANAPO</v>
      </c>
      <c r="C187">
        <f>INT('Hoja1 (2)'!C187)</f>
        <v>2144</v>
      </c>
      <c r="D187" t="str">
        <f>'Hoja1 (2)'!D187</f>
        <v>medium</v>
      </c>
      <c r="E187">
        <f>'Hoja1 (2)'!E187</f>
        <v>2</v>
      </c>
      <c r="F187" t="str">
        <f>FIXED('Hoja1 (2)'!F187,3)</f>
        <v>0,504</v>
      </c>
      <c r="G187" t="str">
        <f>FIXED('Hoja1 (2)'!G187,3)</f>
        <v>0,496</v>
      </c>
      <c r="H187">
        <f>INT('Hoja1 (2)'!H187)</f>
        <v>1081</v>
      </c>
      <c r="I187">
        <f>INT('Hoja1 (2)'!I187)</f>
        <v>1063</v>
      </c>
      <c r="J187" t="str">
        <f>FIXED('Hoja1 (2)'!J187,3)</f>
        <v>0,088</v>
      </c>
      <c r="K187" t="str">
        <f>FIXED('Hoja1 (2)'!K187,3)</f>
        <v>0,235</v>
      </c>
      <c r="L187" t="str">
        <f>FIXED('Hoja1 (2)'!L187,3)</f>
        <v>0,045</v>
      </c>
      <c r="M187">
        <f>INT('Hoja1 (2)'!M187)</f>
        <v>188</v>
      </c>
      <c r="N187">
        <f>INT('Hoja1 (2)'!N187)</f>
        <v>503</v>
      </c>
      <c r="O187">
        <f>INT('Hoja1 (2)'!O187)</f>
        <v>95</v>
      </c>
      <c r="P187">
        <f>INT('Hoja1 (2)'!P187)</f>
        <v>91</v>
      </c>
      <c r="Q187">
        <f>INT('Hoja1 (2)'!Q187)</f>
        <v>97</v>
      </c>
      <c r="R187">
        <f>INT('Hoja1 (2)'!R187)</f>
        <v>269</v>
      </c>
      <c r="S187">
        <f>INT('Hoja1 (2)'!S187)</f>
        <v>233</v>
      </c>
      <c r="T187">
        <f>INT('Hoja1 (2)'!T187)</f>
        <v>51</v>
      </c>
      <c r="U187">
        <f>INT('Hoja1 (2)'!U187)</f>
        <v>44</v>
      </c>
      <c r="V187">
        <f>'Hoja1 (2)'!V187</f>
        <v>18.960999999999999</v>
      </c>
      <c r="W187">
        <f>'Hoja1 (2)'!W187</f>
        <v>59.253</v>
      </c>
      <c r="X187">
        <f>'Hoja1 (2)'!X187</f>
        <v>21.786999999999999</v>
      </c>
      <c r="Z187">
        <v>186</v>
      </c>
    </row>
    <row r="188" spans="1:26" ht="16" x14ac:dyDescent="0.4">
      <c r="A188" s="9" t="s">
        <v>31</v>
      </c>
      <c r="B188" t="str">
        <f>'Hoja1 (2)'!B188</f>
        <v>KANDAHAR</v>
      </c>
      <c r="C188">
        <f>INT('Hoja1 (2)'!C188)</f>
        <v>4717</v>
      </c>
      <c r="D188" t="str">
        <f>'Hoja1 (2)'!D188</f>
        <v>medium</v>
      </c>
      <c r="E188">
        <f>'Hoja1 (2)'!E188</f>
        <v>2</v>
      </c>
      <c r="F188" t="str">
        <f>FIXED('Hoja1 (2)'!F188,3)</f>
        <v>0,499</v>
      </c>
      <c r="G188" t="str">
        <f>FIXED('Hoja1 (2)'!G188,3)</f>
        <v>0,501</v>
      </c>
      <c r="H188">
        <f>INT('Hoja1 (2)'!H188)</f>
        <v>2354</v>
      </c>
      <c r="I188">
        <f>INT('Hoja1 (2)'!I188)</f>
        <v>2363</v>
      </c>
      <c r="J188" t="str">
        <f>FIXED('Hoja1 (2)'!J188,3)</f>
        <v>0,078</v>
      </c>
      <c r="K188" t="str">
        <f>FIXED('Hoja1 (2)'!K188,3)</f>
        <v>0,271</v>
      </c>
      <c r="L188" t="str">
        <f>FIXED('Hoja1 (2)'!L188,3)</f>
        <v>0,056</v>
      </c>
      <c r="M188">
        <f>INT('Hoja1 (2)'!M188)</f>
        <v>369</v>
      </c>
      <c r="N188">
        <f>INT('Hoja1 (2)'!N188)</f>
        <v>1280</v>
      </c>
      <c r="O188">
        <f>INT('Hoja1 (2)'!O188)</f>
        <v>262</v>
      </c>
      <c r="P188">
        <f>INT('Hoja1 (2)'!P188)</f>
        <v>178</v>
      </c>
      <c r="Q188">
        <f>INT('Hoja1 (2)'!Q188)</f>
        <v>191</v>
      </c>
      <c r="R188">
        <f>INT('Hoja1 (2)'!R188)</f>
        <v>652</v>
      </c>
      <c r="S188">
        <f>INT('Hoja1 (2)'!S188)</f>
        <v>628</v>
      </c>
      <c r="T188">
        <f>INT('Hoja1 (2)'!T188)</f>
        <v>122</v>
      </c>
      <c r="U188">
        <f>INT('Hoja1 (2)'!U188)</f>
        <v>140</v>
      </c>
      <c r="V188">
        <f>'Hoja1 (2)'!V188</f>
        <v>18.960999999999999</v>
      </c>
      <c r="W188">
        <f>'Hoja1 (2)'!W188</f>
        <v>59.253</v>
      </c>
      <c r="X188">
        <f>'Hoja1 (2)'!X188</f>
        <v>21.786999999999999</v>
      </c>
      <c r="Z188">
        <v>187</v>
      </c>
    </row>
    <row r="189" spans="1:26" ht="16" x14ac:dyDescent="0.4">
      <c r="A189" s="9" t="s">
        <v>31</v>
      </c>
      <c r="B189" t="str">
        <f>'Hoja1 (2)'!B189</f>
        <v>KELLY VILLAGE</v>
      </c>
      <c r="C189">
        <f>INT('Hoja1 (2)'!C189)</f>
        <v>8355</v>
      </c>
      <c r="D189" t="str">
        <f>'Hoja1 (2)'!D189</f>
        <v>medium</v>
      </c>
      <c r="E189">
        <f>'Hoja1 (2)'!E189</f>
        <v>2</v>
      </c>
      <c r="F189" t="str">
        <f>FIXED('Hoja1 (2)'!F189,3)</f>
        <v>0,505</v>
      </c>
      <c r="G189" t="str">
        <f>FIXED('Hoja1 (2)'!G189,3)</f>
        <v>0,495</v>
      </c>
      <c r="H189">
        <f>INT('Hoja1 (2)'!H189)</f>
        <v>4218</v>
      </c>
      <c r="I189">
        <f>INT('Hoja1 (2)'!I189)</f>
        <v>4136</v>
      </c>
      <c r="J189" t="str">
        <f>FIXED('Hoja1 (2)'!J189,3)</f>
        <v>0,076</v>
      </c>
      <c r="K189" t="str">
        <f>FIXED('Hoja1 (2)'!K189,3)</f>
        <v>0,263</v>
      </c>
      <c r="L189" t="str">
        <f>FIXED('Hoja1 (2)'!L189,3)</f>
        <v>0,054</v>
      </c>
      <c r="M189">
        <f>INT('Hoja1 (2)'!M189)</f>
        <v>631</v>
      </c>
      <c r="N189">
        <f>INT('Hoja1 (2)'!N189)</f>
        <v>2194</v>
      </c>
      <c r="O189">
        <f>INT('Hoja1 (2)'!O189)</f>
        <v>449</v>
      </c>
      <c r="P189">
        <f>INT('Hoja1 (2)'!P189)</f>
        <v>310</v>
      </c>
      <c r="Q189">
        <f>INT('Hoja1 (2)'!Q189)</f>
        <v>321</v>
      </c>
      <c r="R189">
        <f>INT('Hoja1 (2)'!R189)</f>
        <v>1093</v>
      </c>
      <c r="S189">
        <f>INT('Hoja1 (2)'!S189)</f>
        <v>1100</v>
      </c>
      <c r="T189">
        <f>INT('Hoja1 (2)'!T189)</f>
        <v>218</v>
      </c>
      <c r="U189">
        <f>INT('Hoja1 (2)'!U189)</f>
        <v>231</v>
      </c>
      <c r="V189">
        <f>'Hoja1 (2)'!V189</f>
        <v>18.960999999999999</v>
      </c>
      <c r="W189">
        <f>'Hoja1 (2)'!W189</f>
        <v>59.253</v>
      </c>
      <c r="X189">
        <f>'Hoja1 (2)'!X189</f>
        <v>21.786999999999999</v>
      </c>
      <c r="Z189">
        <v>188</v>
      </c>
    </row>
    <row r="190" spans="1:26" ht="16" x14ac:dyDescent="0.4">
      <c r="A190" s="9" t="s">
        <v>31</v>
      </c>
      <c r="B190" t="str">
        <f>'Hoja1 (2)'!B190</f>
        <v>LA BAJA</v>
      </c>
      <c r="C190">
        <f>INT('Hoja1 (2)'!C190)</f>
        <v>2422</v>
      </c>
      <c r="D190" t="str">
        <f>'Hoja1 (2)'!D190</f>
        <v>medium</v>
      </c>
      <c r="E190">
        <f>'Hoja1 (2)'!E190</f>
        <v>2</v>
      </c>
      <c r="F190" t="str">
        <f>FIXED('Hoja1 (2)'!F190,3)</f>
        <v>0,499</v>
      </c>
      <c r="G190" t="str">
        <f>FIXED('Hoja1 (2)'!G190,3)</f>
        <v>0,501</v>
      </c>
      <c r="H190">
        <f>INT('Hoja1 (2)'!H190)</f>
        <v>1208</v>
      </c>
      <c r="I190">
        <f>INT('Hoja1 (2)'!I190)</f>
        <v>1213</v>
      </c>
      <c r="J190" t="str">
        <f>FIXED('Hoja1 (2)'!J190,3)</f>
        <v>0,087</v>
      </c>
      <c r="K190" t="str">
        <f>FIXED('Hoja1 (2)'!K190,3)</f>
        <v>0,243</v>
      </c>
      <c r="L190" t="str">
        <f>FIXED('Hoja1 (2)'!L190,3)</f>
        <v>0,074</v>
      </c>
      <c r="M190">
        <f>INT('Hoja1 (2)'!M190)</f>
        <v>211</v>
      </c>
      <c r="N190">
        <f>INT('Hoja1 (2)'!N190)</f>
        <v>589</v>
      </c>
      <c r="O190">
        <f>INT('Hoja1 (2)'!O190)</f>
        <v>179</v>
      </c>
      <c r="P190">
        <f>INT('Hoja1 (2)'!P190)</f>
        <v>109</v>
      </c>
      <c r="Q190">
        <f>INT('Hoja1 (2)'!Q190)</f>
        <v>102</v>
      </c>
      <c r="R190">
        <f>INT('Hoja1 (2)'!R190)</f>
        <v>285</v>
      </c>
      <c r="S190">
        <f>INT('Hoja1 (2)'!S190)</f>
        <v>303</v>
      </c>
      <c r="T190">
        <f>INT('Hoja1 (2)'!T190)</f>
        <v>89</v>
      </c>
      <c r="U190">
        <f>INT('Hoja1 (2)'!U190)</f>
        <v>89</v>
      </c>
      <c r="V190">
        <f>'Hoja1 (2)'!V190</f>
        <v>18.960999999999999</v>
      </c>
      <c r="W190">
        <f>'Hoja1 (2)'!W190</f>
        <v>59.253</v>
      </c>
      <c r="X190">
        <f>'Hoja1 (2)'!X190</f>
        <v>21.786999999999999</v>
      </c>
      <c r="Z190">
        <v>189</v>
      </c>
    </row>
    <row r="191" spans="1:26" ht="16" x14ac:dyDescent="0.4">
      <c r="A191" s="9" t="s">
        <v>31</v>
      </c>
      <c r="B191" t="str">
        <f>'Hoja1 (2)'!B191</f>
        <v>LA FLORISANTE</v>
      </c>
      <c r="C191">
        <f>INT('Hoja1 (2)'!C191)</f>
        <v>2779</v>
      </c>
      <c r="D191" t="str">
        <f>'Hoja1 (2)'!D191</f>
        <v>medium</v>
      </c>
      <c r="E191">
        <f>'Hoja1 (2)'!E191</f>
        <v>2</v>
      </c>
      <c r="F191" t="str">
        <f>FIXED('Hoja1 (2)'!F191,3)</f>
        <v>0,477</v>
      </c>
      <c r="G191" t="str">
        <f>FIXED('Hoja1 (2)'!G191,3)</f>
        <v>0,523</v>
      </c>
      <c r="H191">
        <f>INT('Hoja1 (2)'!H191)</f>
        <v>1325</v>
      </c>
      <c r="I191">
        <f>INT('Hoja1 (2)'!I191)</f>
        <v>1454</v>
      </c>
      <c r="J191" t="str">
        <f>FIXED('Hoja1 (2)'!J191,3)</f>
        <v>0,075</v>
      </c>
      <c r="K191" t="str">
        <f>FIXED('Hoja1 (2)'!K191,3)</f>
        <v>0,269</v>
      </c>
      <c r="L191" t="str">
        <f>FIXED('Hoja1 (2)'!L191,3)</f>
        <v>0,083</v>
      </c>
      <c r="M191">
        <f>INT('Hoja1 (2)'!M191)</f>
        <v>207</v>
      </c>
      <c r="N191">
        <f>INT('Hoja1 (2)'!N191)</f>
        <v>747</v>
      </c>
      <c r="O191">
        <f>INT('Hoja1 (2)'!O191)</f>
        <v>229</v>
      </c>
      <c r="P191">
        <f>INT('Hoja1 (2)'!P191)</f>
        <v>112</v>
      </c>
      <c r="Q191">
        <f>INT('Hoja1 (2)'!Q191)</f>
        <v>94</v>
      </c>
      <c r="R191">
        <f>INT('Hoja1 (2)'!R191)</f>
        <v>341</v>
      </c>
      <c r="S191">
        <f>INT('Hoja1 (2)'!S191)</f>
        <v>406</v>
      </c>
      <c r="T191">
        <f>INT('Hoja1 (2)'!T191)</f>
        <v>108</v>
      </c>
      <c r="U191">
        <f>INT('Hoja1 (2)'!U191)</f>
        <v>121</v>
      </c>
      <c r="V191">
        <f>'Hoja1 (2)'!V191</f>
        <v>18.960999999999999</v>
      </c>
      <c r="W191">
        <f>'Hoja1 (2)'!W191</f>
        <v>59.253</v>
      </c>
      <c r="X191">
        <f>'Hoja1 (2)'!X191</f>
        <v>21.786999999999999</v>
      </c>
      <c r="Z191">
        <v>190</v>
      </c>
    </row>
    <row r="192" spans="1:26" ht="16" x14ac:dyDescent="0.4">
      <c r="A192" s="9" t="s">
        <v>31</v>
      </c>
      <c r="B192" t="str">
        <f>'Hoja1 (2)'!B192</f>
        <v>LA HORQUETTA</v>
      </c>
      <c r="C192">
        <f>INT('Hoja1 (2)'!C192)</f>
        <v>27188</v>
      </c>
      <c r="D192" t="str">
        <f>'Hoja1 (2)'!D192</f>
        <v>medium</v>
      </c>
      <c r="E192">
        <f>'Hoja1 (2)'!E192</f>
        <v>2</v>
      </c>
      <c r="F192" t="str">
        <f>FIXED('Hoja1 (2)'!F192,3)</f>
        <v>0,483</v>
      </c>
      <c r="G192" t="str">
        <f>FIXED('Hoja1 (2)'!G192,3)</f>
        <v>0,517</v>
      </c>
      <c r="H192">
        <f>INT('Hoja1 (2)'!H192)</f>
        <v>13129</v>
      </c>
      <c r="I192">
        <f>INT('Hoja1 (2)'!I192)</f>
        <v>14058</v>
      </c>
      <c r="J192" t="str">
        <f>FIXED('Hoja1 (2)'!J192,3)</f>
        <v>0,083</v>
      </c>
      <c r="K192" t="str">
        <f>FIXED('Hoja1 (2)'!K192,3)</f>
        <v>0,250</v>
      </c>
      <c r="L192" t="str">
        <f>FIXED('Hoja1 (2)'!L192,3)</f>
        <v>0,067</v>
      </c>
      <c r="M192">
        <f>INT('Hoja1 (2)'!M192)</f>
        <v>2245</v>
      </c>
      <c r="N192">
        <f>INT('Hoja1 (2)'!N192)</f>
        <v>6801</v>
      </c>
      <c r="O192">
        <f>INT('Hoja1 (2)'!O192)</f>
        <v>1813</v>
      </c>
      <c r="P192">
        <f>INT('Hoja1 (2)'!P192)</f>
        <v>1121</v>
      </c>
      <c r="Q192">
        <f>INT('Hoja1 (2)'!Q192)</f>
        <v>1124</v>
      </c>
      <c r="R192">
        <f>INT('Hoja1 (2)'!R192)</f>
        <v>3202</v>
      </c>
      <c r="S192">
        <f>INT('Hoja1 (2)'!S192)</f>
        <v>3599</v>
      </c>
      <c r="T192">
        <f>INT('Hoja1 (2)'!T192)</f>
        <v>842</v>
      </c>
      <c r="U192">
        <f>INT('Hoja1 (2)'!U192)</f>
        <v>971</v>
      </c>
      <c r="V192">
        <f>'Hoja1 (2)'!V192</f>
        <v>18.960999999999999</v>
      </c>
      <c r="W192">
        <f>'Hoja1 (2)'!W192</f>
        <v>59.253</v>
      </c>
      <c r="X192">
        <f>'Hoja1 (2)'!X192</f>
        <v>21.786999999999999</v>
      </c>
      <c r="Z192">
        <v>191</v>
      </c>
    </row>
    <row r="193" spans="1:26" ht="16" x14ac:dyDescent="0.4">
      <c r="A193" s="9" t="s">
        <v>31</v>
      </c>
      <c r="B193" t="str">
        <f>'Hoja1 (2)'!B193</f>
        <v>LA LAJA</v>
      </c>
      <c r="C193">
        <f>INT('Hoja1 (2)'!C193)</f>
        <v>79</v>
      </c>
      <c r="D193" t="str">
        <f>'Hoja1 (2)'!D193</f>
        <v>medium</v>
      </c>
      <c r="E193">
        <f>'Hoja1 (2)'!E193</f>
        <v>2</v>
      </c>
      <c r="F193" t="str">
        <f>FIXED('Hoja1 (2)'!F193,3)</f>
        <v>0,600</v>
      </c>
      <c r="G193" t="str">
        <f>FIXED('Hoja1 (2)'!G193,3)</f>
        <v>0,400</v>
      </c>
      <c r="H193">
        <f>INT('Hoja1 (2)'!H193)</f>
        <v>47</v>
      </c>
      <c r="I193">
        <f>INT('Hoja1 (2)'!I193)</f>
        <v>31</v>
      </c>
      <c r="J193" t="str">
        <f>FIXED('Hoja1 (2)'!J193,3)</f>
        <v>0,071</v>
      </c>
      <c r="K193" t="str">
        <f>FIXED('Hoja1 (2)'!K193,3)</f>
        <v>0,214</v>
      </c>
      <c r="L193" t="str">
        <f>FIXED('Hoja1 (2)'!L193,3)</f>
        <v>0,114</v>
      </c>
      <c r="M193">
        <f>INT('Hoja1 (2)'!M193)</f>
        <v>5</v>
      </c>
      <c r="N193">
        <f>INT('Hoja1 (2)'!N193)</f>
        <v>17</v>
      </c>
      <c r="O193">
        <f>INT('Hoja1 (2)'!O193)</f>
        <v>9</v>
      </c>
      <c r="P193">
        <f>INT('Hoja1 (2)'!P193)</f>
        <v>4</v>
      </c>
      <c r="Q193">
        <f>INT('Hoja1 (2)'!Q193)</f>
        <v>1</v>
      </c>
      <c r="R193">
        <f>INT('Hoja1 (2)'!R193)</f>
        <v>10</v>
      </c>
      <c r="S193">
        <f>INT('Hoja1 (2)'!S193)</f>
        <v>6</v>
      </c>
      <c r="T193">
        <f>INT('Hoja1 (2)'!T193)</f>
        <v>6</v>
      </c>
      <c r="U193">
        <f>INT('Hoja1 (2)'!U193)</f>
        <v>2</v>
      </c>
      <c r="V193">
        <f>'Hoja1 (2)'!V193</f>
        <v>18.960999999999999</v>
      </c>
      <c r="W193">
        <f>'Hoja1 (2)'!W193</f>
        <v>59.253</v>
      </c>
      <c r="X193">
        <f>'Hoja1 (2)'!X193</f>
        <v>21.786999999999999</v>
      </c>
      <c r="Z193">
        <v>192</v>
      </c>
    </row>
    <row r="194" spans="1:26" ht="16" x14ac:dyDescent="0.4">
      <c r="A194" s="9" t="s">
        <v>31</v>
      </c>
      <c r="B194" t="str">
        <f>'Hoja1 (2)'!B194</f>
        <v>LA MANGO VILLAGE</v>
      </c>
      <c r="C194">
        <f>INT('Hoja1 (2)'!C194)</f>
        <v>2128</v>
      </c>
      <c r="D194" t="str">
        <f>'Hoja1 (2)'!D194</f>
        <v>medium</v>
      </c>
      <c r="E194">
        <f>'Hoja1 (2)'!E194</f>
        <v>2</v>
      </c>
      <c r="F194" t="str">
        <f>FIXED('Hoja1 (2)'!F194,3)</f>
        <v>0,513</v>
      </c>
      <c r="G194" t="str">
        <f>FIXED('Hoja1 (2)'!G194,3)</f>
        <v>0,487</v>
      </c>
      <c r="H194">
        <f>INT('Hoja1 (2)'!H194)</f>
        <v>1092</v>
      </c>
      <c r="I194">
        <f>INT('Hoja1 (2)'!I194)</f>
        <v>1035</v>
      </c>
      <c r="J194" t="str">
        <f>FIXED('Hoja1 (2)'!J194,3)</f>
        <v>0,076</v>
      </c>
      <c r="K194" t="str">
        <f>FIXED('Hoja1 (2)'!K194,3)</f>
        <v>0,252</v>
      </c>
      <c r="L194" t="str">
        <f>FIXED('Hoja1 (2)'!L194,3)</f>
        <v>0,058</v>
      </c>
      <c r="M194">
        <f>INT('Hoja1 (2)'!M194)</f>
        <v>162</v>
      </c>
      <c r="N194">
        <f>INT('Hoja1 (2)'!N194)</f>
        <v>537</v>
      </c>
      <c r="O194">
        <f>INT('Hoja1 (2)'!O194)</f>
        <v>124</v>
      </c>
      <c r="P194">
        <f>INT('Hoja1 (2)'!P194)</f>
        <v>69</v>
      </c>
      <c r="Q194">
        <f>INT('Hoja1 (2)'!Q194)</f>
        <v>93</v>
      </c>
      <c r="R194">
        <f>INT('Hoja1 (2)'!R194)</f>
        <v>285</v>
      </c>
      <c r="S194">
        <f>INT('Hoja1 (2)'!S194)</f>
        <v>251</v>
      </c>
      <c r="T194">
        <f>INT('Hoja1 (2)'!T194)</f>
        <v>59</v>
      </c>
      <c r="U194">
        <f>INT('Hoja1 (2)'!U194)</f>
        <v>64</v>
      </c>
      <c r="V194">
        <f>'Hoja1 (2)'!V194</f>
        <v>18.960999999999999</v>
      </c>
      <c r="W194">
        <f>'Hoja1 (2)'!W194</f>
        <v>59.253</v>
      </c>
      <c r="X194">
        <f>'Hoja1 (2)'!X194</f>
        <v>21.786999999999999</v>
      </c>
      <c r="Z194">
        <v>193</v>
      </c>
    </row>
    <row r="195" spans="1:26" ht="16" x14ac:dyDescent="0.4">
      <c r="A195" s="9" t="s">
        <v>31</v>
      </c>
      <c r="B195" t="str">
        <f>'Hoja1 (2)'!B195</f>
        <v>LA PAILLE VILLAGE</v>
      </c>
      <c r="C195">
        <f>INT('Hoja1 (2)'!C195)</f>
        <v>2679</v>
      </c>
      <c r="D195" t="str">
        <f>'Hoja1 (2)'!D195</f>
        <v>medium</v>
      </c>
      <c r="E195">
        <f>'Hoja1 (2)'!E195</f>
        <v>2</v>
      </c>
      <c r="F195" t="str">
        <f>FIXED('Hoja1 (2)'!F195,3)</f>
        <v>0,509</v>
      </c>
      <c r="G195" t="str">
        <f>FIXED('Hoja1 (2)'!G195,3)</f>
        <v>0,491</v>
      </c>
      <c r="H195">
        <f>INT('Hoja1 (2)'!H195)</f>
        <v>1363</v>
      </c>
      <c r="I195">
        <f>INT('Hoja1 (2)'!I195)</f>
        <v>1315</v>
      </c>
      <c r="J195" t="str">
        <f>FIXED('Hoja1 (2)'!J195,3)</f>
        <v>0,085</v>
      </c>
      <c r="K195" t="str">
        <f>FIXED('Hoja1 (2)'!K195,3)</f>
        <v>0,265</v>
      </c>
      <c r="L195" t="str">
        <f>FIXED('Hoja1 (2)'!L195,3)</f>
        <v>0,064</v>
      </c>
      <c r="M195">
        <f>INT('Hoja1 (2)'!M195)</f>
        <v>226</v>
      </c>
      <c r="N195">
        <f>INT('Hoja1 (2)'!N195)</f>
        <v>709</v>
      </c>
      <c r="O195">
        <f>INT('Hoja1 (2)'!O195)</f>
        <v>171</v>
      </c>
      <c r="P195">
        <f>INT('Hoja1 (2)'!P195)</f>
        <v>113</v>
      </c>
      <c r="Q195">
        <f>INT('Hoja1 (2)'!Q195)</f>
        <v>112</v>
      </c>
      <c r="R195">
        <f>INT('Hoja1 (2)'!R195)</f>
        <v>365</v>
      </c>
      <c r="S195">
        <f>INT('Hoja1 (2)'!S195)</f>
        <v>343</v>
      </c>
      <c r="T195">
        <f>INT('Hoja1 (2)'!T195)</f>
        <v>87</v>
      </c>
      <c r="U195">
        <f>INT('Hoja1 (2)'!U195)</f>
        <v>84</v>
      </c>
      <c r="V195">
        <f>'Hoja1 (2)'!V195</f>
        <v>18.960999999999999</v>
      </c>
      <c r="W195">
        <f>'Hoja1 (2)'!W195</f>
        <v>59.253</v>
      </c>
      <c r="X195">
        <f>'Hoja1 (2)'!X195</f>
        <v>21.786999999999999</v>
      </c>
      <c r="Z195">
        <v>194</v>
      </c>
    </row>
    <row r="196" spans="1:26" ht="16" x14ac:dyDescent="0.4">
      <c r="A196" s="9" t="s">
        <v>31</v>
      </c>
      <c r="B196" t="str">
        <f>'Hoja1 (2)'!B196</f>
        <v>LA RESOURCE</v>
      </c>
      <c r="C196">
        <f>INT('Hoja1 (2)'!C196)</f>
        <v>2709</v>
      </c>
      <c r="D196" t="str">
        <f>'Hoja1 (2)'!D196</f>
        <v>medium</v>
      </c>
      <c r="E196">
        <f>'Hoja1 (2)'!E196</f>
        <v>2</v>
      </c>
      <c r="F196" t="str">
        <f>FIXED('Hoja1 (2)'!F196,3)</f>
        <v>0,502</v>
      </c>
      <c r="G196" t="str">
        <f>FIXED('Hoja1 (2)'!G196,3)</f>
        <v>0,498</v>
      </c>
      <c r="H196">
        <f>INT('Hoja1 (2)'!H196)</f>
        <v>1359</v>
      </c>
      <c r="I196">
        <f>INT('Hoja1 (2)'!I196)</f>
        <v>1350</v>
      </c>
      <c r="J196" t="str">
        <f>FIXED('Hoja1 (2)'!J196,3)</f>
        <v>0,081</v>
      </c>
      <c r="K196" t="str">
        <f>FIXED('Hoja1 (2)'!K196,3)</f>
        <v>0,243</v>
      </c>
      <c r="L196" t="str">
        <f>FIXED('Hoja1 (2)'!L196,3)</f>
        <v>0,069</v>
      </c>
      <c r="M196">
        <f>INT('Hoja1 (2)'!M196)</f>
        <v>219</v>
      </c>
      <c r="N196">
        <f>INT('Hoja1 (2)'!N196)</f>
        <v>657</v>
      </c>
      <c r="O196">
        <f>INT('Hoja1 (2)'!O196)</f>
        <v>187</v>
      </c>
      <c r="P196">
        <f>INT('Hoja1 (2)'!P196)</f>
        <v>105</v>
      </c>
      <c r="Q196">
        <f>INT('Hoja1 (2)'!Q196)</f>
        <v>113</v>
      </c>
      <c r="R196">
        <f>INT('Hoja1 (2)'!R196)</f>
        <v>331</v>
      </c>
      <c r="S196">
        <f>INT('Hoja1 (2)'!S196)</f>
        <v>326</v>
      </c>
      <c r="T196">
        <f>INT('Hoja1 (2)'!T196)</f>
        <v>92</v>
      </c>
      <c r="U196">
        <f>INT('Hoja1 (2)'!U196)</f>
        <v>95</v>
      </c>
      <c r="V196">
        <f>'Hoja1 (2)'!V196</f>
        <v>18.960999999999999</v>
      </c>
      <c r="W196">
        <f>'Hoja1 (2)'!W196</f>
        <v>59.253</v>
      </c>
      <c r="X196">
        <f>'Hoja1 (2)'!X196</f>
        <v>21.786999999999999</v>
      </c>
      <c r="Z196">
        <v>195</v>
      </c>
    </row>
    <row r="197" spans="1:26" ht="16" x14ac:dyDescent="0.4">
      <c r="A197" s="9" t="s">
        <v>31</v>
      </c>
      <c r="B197" t="str">
        <f>'Hoja1 (2)'!B197</f>
        <v>LA SEIVA VILLAGE (Tunapuna/Piarco)</v>
      </c>
      <c r="C197">
        <f>INT('Hoja1 (2)'!C197)</f>
        <v>2911</v>
      </c>
      <c r="D197" t="str">
        <f>'Hoja1 (2)'!D197</f>
        <v>medium</v>
      </c>
      <c r="E197">
        <f>'Hoja1 (2)'!E197</f>
        <v>2</v>
      </c>
      <c r="F197" t="str">
        <f>FIXED('Hoja1 (2)'!F197,3)</f>
        <v>0,508</v>
      </c>
      <c r="G197" t="str">
        <f>FIXED('Hoja1 (2)'!G197,3)</f>
        <v>0,492</v>
      </c>
      <c r="H197">
        <f>INT('Hoja1 (2)'!H197)</f>
        <v>1479</v>
      </c>
      <c r="I197">
        <f>INT('Hoja1 (2)'!I197)</f>
        <v>1432</v>
      </c>
      <c r="J197" t="str">
        <f>FIXED('Hoja1 (2)'!J197,3)</f>
        <v>0,082</v>
      </c>
      <c r="K197" t="str">
        <f>FIXED('Hoja1 (2)'!K197,3)</f>
        <v>0,235</v>
      </c>
      <c r="L197" t="str">
        <f>FIXED('Hoja1 (2)'!L197,3)</f>
        <v>0,060</v>
      </c>
      <c r="M197">
        <f>INT('Hoja1 (2)'!M197)</f>
        <v>240</v>
      </c>
      <c r="N197">
        <f>INT('Hoja1 (2)'!N197)</f>
        <v>685</v>
      </c>
      <c r="O197">
        <f>INT('Hoja1 (2)'!O197)</f>
        <v>175</v>
      </c>
      <c r="P197">
        <f>INT('Hoja1 (2)'!P197)</f>
        <v>109</v>
      </c>
      <c r="Q197">
        <f>INT('Hoja1 (2)'!Q197)</f>
        <v>130</v>
      </c>
      <c r="R197">
        <f>INT('Hoja1 (2)'!R197)</f>
        <v>367</v>
      </c>
      <c r="S197">
        <f>INT('Hoja1 (2)'!S197)</f>
        <v>317</v>
      </c>
      <c r="T197">
        <f>INT('Hoja1 (2)'!T197)</f>
        <v>89</v>
      </c>
      <c r="U197">
        <f>INT('Hoja1 (2)'!U197)</f>
        <v>85</v>
      </c>
      <c r="V197">
        <f>'Hoja1 (2)'!V197</f>
        <v>18.960999999999999</v>
      </c>
      <c r="W197">
        <f>'Hoja1 (2)'!W197</f>
        <v>59.253</v>
      </c>
      <c r="X197">
        <f>'Hoja1 (2)'!X197</f>
        <v>21.786999999999999</v>
      </c>
      <c r="Z197">
        <v>196</v>
      </c>
    </row>
    <row r="198" spans="1:26" ht="16" x14ac:dyDescent="0.4">
      <c r="A198" s="9" t="s">
        <v>31</v>
      </c>
      <c r="B198" t="str">
        <f>'Hoja1 (2)'!B198</f>
        <v>LOPINOT VILLAGE</v>
      </c>
      <c r="C198">
        <f>INT('Hoja1 (2)'!C198)</f>
        <v>2729</v>
      </c>
      <c r="D198" t="str">
        <f>'Hoja1 (2)'!D198</f>
        <v>medium</v>
      </c>
      <c r="E198">
        <f>'Hoja1 (2)'!E198</f>
        <v>2</v>
      </c>
      <c r="F198" t="str">
        <f>FIXED('Hoja1 (2)'!F198,3)</f>
        <v>0,539</v>
      </c>
      <c r="G198" t="str">
        <f>FIXED('Hoja1 (2)'!G198,3)</f>
        <v>0,461</v>
      </c>
      <c r="H198">
        <f>INT('Hoja1 (2)'!H198)</f>
        <v>1470</v>
      </c>
      <c r="I198">
        <f>INT('Hoja1 (2)'!I198)</f>
        <v>1259</v>
      </c>
      <c r="J198" t="str">
        <f>FIXED('Hoja1 (2)'!J198,3)</f>
        <v>0,091</v>
      </c>
      <c r="K198" t="str">
        <f>FIXED('Hoja1 (2)'!K198,3)</f>
        <v>0,241</v>
      </c>
      <c r="L198" t="str">
        <f>FIXED('Hoja1 (2)'!L198,3)</f>
        <v>0,054</v>
      </c>
      <c r="M198">
        <f>INT('Hoja1 (2)'!M198)</f>
        <v>248</v>
      </c>
      <c r="N198">
        <f>INT('Hoja1 (2)'!N198)</f>
        <v>659</v>
      </c>
      <c r="O198">
        <f>INT('Hoja1 (2)'!O198)</f>
        <v>146</v>
      </c>
      <c r="P198">
        <f>INT('Hoja1 (2)'!P198)</f>
        <v>138</v>
      </c>
      <c r="Q198">
        <f>INT('Hoja1 (2)'!Q198)</f>
        <v>109</v>
      </c>
      <c r="R198">
        <f>INT('Hoja1 (2)'!R198)</f>
        <v>335</v>
      </c>
      <c r="S198">
        <f>INT('Hoja1 (2)'!S198)</f>
        <v>323</v>
      </c>
      <c r="T198">
        <f>INT('Hoja1 (2)'!T198)</f>
        <v>86</v>
      </c>
      <c r="U198">
        <f>INT('Hoja1 (2)'!U198)</f>
        <v>60</v>
      </c>
      <c r="V198">
        <f>'Hoja1 (2)'!V198</f>
        <v>18.960999999999999</v>
      </c>
      <c r="W198">
        <f>'Hoja1 (2)'!W198</f>
        <v>59.253</v>
      </c>
      <c r="X198">
        <f>'Hoja1 (2)'!X198</f>
        <v>21.786999999999999</v>
      </c>
      <c r="Z198">
        <v>197</v>
      </c>
    </row>
    <row r="199" spans="1:26" ht="16" x14ac:dyDescent="0.4">
      <c r="A199" s="9" t="s">
        <v>31</v>
      </c>
      <c r="B199" t="str">
        <f>'Hoja1 (2)'!B199</f>
        <v>MACOYA</v>
      </c>
      <c r="C199">
        <f>INT('Hoja1 (2)'!C199)</f>
        <v>4259</v>
      </c>
      <c r="D199" t="str">
        <f>'Hoja1 (2)'!D199</f>
        <v>medium</v>
      </c>
      <c r="E199">
        <f>'Hoja1 (2)'!E199</f>
        <v>2</v>
      </c>
      <c r="F199" t="str">
        <f>FIXED('Hoja1 (2)'!F199,3)</f>
        <v>0,485</v>
      </c>
      <c r="G199" t="str">
        <f>FIXED('Hoja1 (2)'!G199,3)</f>
        <v>0,515</v>
      </c>
      <c r="H199">
        <f>INT('Hoja1 (2)'!H199)</f>
        <v>2067</v>
      </c>
      <c r="I199">
        <f>INT('Hoja1 (2)'!I199)</f>
        <v>2192</v>
      </c>
      <c r="J199" t="str">
        <f>FIXED('Hoja1 (2)'!J199,3)</f>
        <v>0,065</v>
      </c>
      <c r="K199" t="str">
        <f>FIXED('Hoja1 (2)'!K199,3)</f>
        <v>0,242</v>
      </c>
      <c r="L199" t="str">
        <f>FIXED('Hoja1 (2)'!L199,3)</f>
        <v>0,108</v>
      </c>
      <c r="M199">
        <f>INT('Hoja1 (2)'!M199)</f>
        <v>275</v>
      </c>
      <c r="N199">
        <f>INT('Hoja1 (2)'!N199)</f>
        <v>1031</v>
      </c>
      <c r="O199">
        <f>INT('Hoja1 (2)'!O199)</f>
        <v>462</v>
      </c>
      <c r="P199">
        <f>INT('Hoja1 (2)'!P199)</f>
        <v>155</v>
      </c>
      <c r="Q199">
        <f>INT('Hoja1 (2)'!Q199)</f>
        <v>119</v>
      </c>
      <c r="R199">
        <f>INT('Hoja1 (2)'!R199)</f>
        <v>500</v>
      </c>
      <c r="S199">
        <f>INT('Hoja1 (2)'!S199)</f>
        <v>530</v>
      </c>
      <c r="T199">
        <f>INT('Hoja1 (2)'!T199)</f>
        <v>190</v>
      </c>
      <c r="U199">
        <f>INT('Hoja1 (2)'!U199)</f>
        <v>272</v>
      </c>
      <c r="V199">
        <f>'Hoja1 (2)'!V199</f>
        <v>18.960999999999999</v>
      </c>
      <c r="W199">
        <f>'Hoja1 (2)'!W199</f>
        <v>59.253</v>
      </c>
      <c r="X199">
        <f>'Hoja1 (2)'!X199</f>
        <v>21.786999999999999</v>
      </c>
      <c r="Z199">
        <v>198</v>
      </c>
    </row>
    <row r="200" spans="1:26" ht="16" x14ac:dyDescent="0.4">
      <c r="A200" s="9" t="s">
        <v>31</v>
      </c>
      <c r="B200" t="str">
        <f>'Hoja1 (2)'!B200</f>
        <v>MALONEY GARDENS</v>
      </c>
      <c r="C200">
        <f>INT('Hoja1 (2)'!C200)</f>
        <v>21535</v>
      </c>
      <c r="D200" t="str">
        <f>'Hoja1 (2)'!D200</f>
        <v>medium</v>
      </c>
      <c r="E200">
        <f>'Hoja1 (2)'!E200</f>
        <v>2</v>
      </c>
      <c r="F200" t="str">
        <f>FIXED('Hoja1 (2)'!F200,3)</f>
        <v>0,467</v>
      </c>
      <c r="G200" t="str">
        <f>FIXED('Hoja1 (2)'!G200,3)</f>
        <v>0,533</v>
      </c>
      <c r="H200">
        <f>INT('Hoja1 (2)'!H200)</f>
        <v>10053</v>
      </c>
      <c r="I200">
        <f>INT('Hoja1 (2)'!I200)</f>
        <v>11481</v>
      </c>
      <c r="J200" t="str">
        <f>FIXED('Hoja1 (2)'!J200,3)</f>
        <v>0,084</v>
      </c>
      <c r="K200" t="str">
        <f>FIXED('Hoja1 (2)'!K200,3)</f>
        <v>0,239</v>
      </c>
      <c r="L200" t="str">
        <f>FIXED('Hoja1 (2)'!L200,3)</f>
        <v>0,063</v>
      </c>
      <c r="M200">
        <f>INT('Hoja1 (2)'!M200)</f>
        <v>1807</v>
      </c>
      <c r="N200">
        <f>INT('Hoja1 (2)'!N200)</f>
        <v>5143</v>
      </c>
      <c r="O200">
        <f>INT('Hoja1 (2)'!O200)</f>
        <v>1353</v>
      </c>
      <c r="P200">
        <f>INT('Hoja1 (2)'!P200)</f>
        <v>851</v>
      </c>
      <c r="Q200">
        <f>INT('Hoja1 (2)'!Q200)</f>
        <v>956</v>
      </c>
      <c r="R200">
        <f>INT('Hoja1 (2)'!R200)</f>
        <v>2396</v>
      </c>
      <c r="S200">
        <f>INT('Hoja1 (2)'!S200)</f>
        <v>2746</v>
      </c>
      <c r="T200">
        <f>INT('Hoja1 (2)'!T200)</f>
        <v>565</v>
      </c>
      <c r="U200">
        <f>INT('Hoja1 (2)'!U200)</f>
        <v>787</v>
      </c>
      <c r="V200">
        <f>'Hoja1 (2)'!V200</f>
        <v>18.960999999999999</v>
      </c>
      <c r="W200">
        <f>'Hoja1 (2)'!W200</f>
        <v>59.253</v>
      </c>
      <c r="X200">
        <f>'Hoja1 (2)'!X200</f>
        <v>21.786999999999999</v>
      </c>
      <c r="Z200">
        <v>199</v>
      </c>
    </row>
    <row r="201" spans="1:26" ht="16" x14ac:dyDescent="0.4">
      <c r="A201" s="9" t="s">
        <v>31</v>
      </c>
      <c r="B201" t="str">
        <f>'Hoja1 (2)'!B201</f>
        <v>MARACAS / ST. JOSEPH</v>
      </c>
      <c r="C201">
        <f>INT('Hoja1 (2)'!C201)</f>
        <v>6989</v>
      </c>
      <c r="D201" t="str">
        <f>'Hoja1 (2)'!D201</f>
        <v>medium</v>
      </c>
      <c r="E201">
        <f>'Hoja1 (2)'!E201</f>
        <v>2</v>
      </c>
      <c r="F201" t="str">
        <f>FIXED('Hoja1 (2)'!F201,3)</f>
        <v>0,505</v>
      </c>
      <c r="G201" t="str">
        <f>FIXED('Hoja1 (2)'!G201,3)</f>
        <v>0,495</v>
      </c>
      <c r="H201">
        <f>INT('Hoja1 (2)'!H201)</f>
        <v>3531</v>
      </c>
      <c r="I201">
        <f>INT('Hoja1 (2)'!I201)</f>
        <v>3458</v>
      </c>
      <c r="J201" t="str">
        <f>FIXED('Hoja1 (2)'!J201,3)</f>
        <v>0,078</v>
      </c>
      <c r="K201" t="str">
        <f>FIXED('Hoja1 (2)'!K201,3)</f>
        <v>0,242</v>
      </c>
      <c r="L201" t="str">
        <f>FIXED('Hoja1 (2)'!L201,3)</f>
        <v>0,067</v>
      </c>
      <c r="M201">
        <f>INT('Hoja1 (2)'!M201)</f>
        <v>544</v>
      </c>
      <c r="N201">
        <f>INT('Hoja1 (2)'!N201)</f>
        <v>1689</v>
      </c>
      <c r="O201">
        <f>INT('Hoja1 (2)'!O201)</f>
        <v>467</v>
      </c>
      <c r="P201">
        <f>INT('Hoja1 (2)'!P201)</f>
        <v>276</v>
      </c>
      <c r="Q201">
        <f>INT('Hoja1 (2)'!Q201)</f>
        <v>267</v>
      </c>
      <c r="R201">
        <f>INT('Hoja1 (2)'!R201)</f>
        <v>886</v>
      </c>
      <c r="S201">
        <f>INT('Hoja1 (2)'!S201)</f>
        <v>802</v>
      </c>
      <c r="T201">
        <f>INT('Hoja1 (2)'!T201)</f>
        <v>220</v>
      </c>
      <c r="U201">
        <f>INT('Hoja1 (2)'!U201)</f>
        <v>247</v>
      </c>
      <c r="V201">
        <f>'Hoja1 (2)'!V201</f>
        <v>18.960999999999999</v>
      </c>
      <c r="W201">
        <f>'Hoja1 (2)'!W201</f>
        <v>59.253</v>
      </c>
      <c r="X201">
        <f>'Hoja1 (2)'!X201</f>
        <v>21.786999999999999</v>
      </c>
      <c r="Z201">
        <v>200</v>
      </c>
    </row>
    <row r="202" spans="1:26" ht="16" x14ac:dyDescent="0.4">
      <c r="A202" s="9" t="s">
        <v>31</v>
      </c>
      <c r="B202" t="str">
        <f>'Hoja1 (2)'!B202</f>
        <v>MATURITA</v>
      </c>
      <c r="C202">
        <f>INT('Hoja1 (2)'!C202)</f>
        <v>4746</v>
      </c>
      <c r="D202" t="str">
        <f>'Hoja1 (2)'!D202</f>
        <v>medium</v>
      </c>
      <c r="E202">
        <f>'Hoja1 (2)'!E202</f>
        <v>2</v>
      </c>
      <c r="F202" t="str">
        <f>FIXED('Hoja1 (2)'!F202,3)</f>
        <v>0,493</v>
      </c>
      <c r="G202" t="str">
        <f>FIXED('Hoja1 (2)'!G202,3)</f>
        <v>0,507</v>
      </c>
      <c r="H202">
        <f>INT('Hoja1 (2)'!H202)</f>
        <v>2340</v>
      </c>
      <c r="I202">
        <f>INT('Hoja1 (2)'!I202)</f>
        <v>2406</v>
      </c>
      <c r="J202" t="str">
        <f>FIXED('Hoja1 (2)'!J202,3)</f>
        <v>0,082</v>
      </c>
      <c r="K202" t="str">
        <f>FIXED('Hoja1 (2)'!K202,3)</f>
        <v>0,232</v>
      </c>
      <c r="L202" t="str">
        <f>FIXED('Hoja1 (2)'!L202,3)</f>
        <v>0,050</v>
      </c>
      <c r="M202">
        <f>INT('Hoja1 (2)'!M202)</f>
        <v>387</v>
      </c>
      <c r="N202">
        <f>INT('Hoja1 (2)'!N202)</f>
        <v>1101</v>
      </c>
      <c r="O202">
        <f>INT('Hoja1 (2)'!O202)</f>
        <v>237</v>
      </c>
      <c r="P202">
        <f>INT('Hoja1 (2)'!P202)</f>
        <v>186</v>
      </c>
      <c r="Q202">
        <f>INT('Hoja1 (2)'!Q202)</f>
        <v>200</v>
      </c>
      <c r="R202">
        <f>INT('Hoja1 (2)'!R202)</f>
        <v>541</v>
      </c>
      <c r="S202">
        <f>INT('Hoja1 (2)'!S202)</f>
        <v>560</v>
      </c>
      <c r="T202">
        <f>INT('Hoja1 (2)'!T202)</f>
        <v>119</v>
      </c>
      <c r="U202">
        <f>INT('Hoja1 (2)'!U202)</f>
        <v>118</v>
      </c>
      <c r="V202">
        <f>'Hoja1 (2)'!V202</f>
        <v>18.960999999999999</v>
      </c>
      <c r="W202">
        <f>'Hoja1 (2)'!W202</f>
        <v>59.253</v>
      </c>
      <c r="X202">
        <f>'Hoja1 (2)'!X202</f>
        <v>21.786999999999999</v>
      </c>
      <c r="Z202">
        <v>201</v>
      </c>
    </row>
    <row r="203" spans="1:26" ht="16" x14ac:dyDescent="0.4">
      <c r="A203" s="9" t="s">
        <v>31</v>
      </c>
      <c r="B203" t="str">
        <f>'Hoja1 (2)'!B203</f>
        <v>MAUSICA</v>
      </c>
      <c r="C203">
        <f>INT('Hoja1 (2)'!C203)</f>
        <v>6361</v>
      </c>
      <c r="D203" t="str">
        <f>'Hoja1 (2)'!D203</f>
        <v>medium</v>
      </c>
      <c r="E203">
        <f>'Hoja1 (2)'!E203</f>
        <v>2</v>
      </c>
      <c r="F203" t="str">
        <f>FIXED('Hoja1 (2)'!F203,3)</f>
        <v>0,488</v>
      </c>
      <c r="G203" t="str">
        <f>FIXED('Hoja1 (2)'!G203,3)</f>
        <v>0,512</v>
      </c>
      <c r="H203">
        <f>INT('Hoja1 (2)'!H203)</f>
        <v>3103</v>
      </c>
      <c r="I203">
        <f>INT('Hoja1 (2)'!I203)</f>
        <v>3257</v>
      </c>
      <c r="J203" t="str">
        <f>FIXED('Hoja1 (2)'!J203,3)</f>
        <v>0,074</v>
      </c>
      <c r="K203" t="str">
        <f>FIXED('Hoja1 (2)'!K203,3)</f>
        <v>0,250</v>
      </c>
      <c r="L203" t="str">
        <f>FIXED('Hoja1 (2)'!L203,3)</f>
        <v>0,080</v>
      </c>
      <c r="M203">
        <f>INT('Hoja1 (2)'!M203)</f>
        <v>472</v>
      </c>
      <c r="N203">
        <f>INT('Hoja1 (2)'!N203)</f>
        <v>1587</v>
      </c>
      <c r="O203">
        <f>INT('Hoja1 (2)'!O203)</f>
        <v>511</v>
      </c>
      <c r="P203">
        <f>INT('Hoja1 (2)'!P203)</f>
        <v>257</v>
      </c>
      <c r="Q203">
        <f>INT('Hoja1 (2)'!Q203)</f>
        <v>215</v>
      </c>
      <c r="R203">
        <f>INT('Hoja1 (2)'!R203)</f>
        <v>764</v>
      </c>
      <c r="S203">
        <f>INT('Hoja1 (2)'!S203)</f>
        <v>823</v>
      </c>
      <c r="T203">
        <f>INT('Hoja1 (2)'!T203)</f>
        <v>227</v>
      </c>
      <c r="U203">
        <f>INT('Hoja1 (2)'!U203)</f>
        <v>283</v>
      </c>
      <c r="V203">
        <f>'Hoja1 (2)'!V203</f>
        <v>18.960999999999999</v>
      </c>
      <c r="W203">
        <f>'Hoja1 (2)'!W203</f>
        <v>59.253</v>
      </c>
      <c r="X203">
        <f>'Hoja1 (2)'!X203</f>
        <v>21.786999999999999</v>
      </c>
      <c r="Z203">
        <v>202</v>
      </c>
    </row>
    <row r="204" spans="1:26" ht="16" x14ac:dyDescent="0.4">
      <c r="A204" s="9" t="s">
        <v>31</v>
      </c>
      <c r="B204" t="str">
        <f>'Hoja1 (2)'!B204</f>
        <v>MOUNT ST. BENEDICT</v>
      </c>
      <c r="C204">
        <f>INT('Hoja1 (2)'!C204)</f>
        <v>13</v>
      </c>
      <c r="D204" t="str">
        <f>'Hoja1 (2)'!D204</f>
        <v>medium</v>
      </c>
      <c r="E204">
        <f>'Hoja1 (2)'!E204</f>
        <v>2</v>
      </c>
      <c r="F204" t="str">
        <f>FIXED('Hoja1 (2)'!F204,3)</f>
        <v>0,500</v>
      </c>
      <c r="G204" t="str">
        <f>FIXED('Hoja1 (2)'!G204,3)</f>
        <v>0,500</v>
      </c>
      <c r="H204">
        <f>INT('Hoja1 (2)'!H204)</f>
        <v>6</v>
      </c>
      <c r="I204">
        <f>INT('Hoja1 (2)'!I204)</f>
        <v>6</v>
      </c>
      <c r="J204" t="str">
        <f>FIXED('Hoja1 (2)'!J204,3)</f>
        <v>0,000</v>
      </c>
      <c r="K204" t="str">
        <f>FIXED('Hoja1 (2)'!K204,3)</f>
        <v>0,250</v>
      </c>
      <c r="L204" t="str">
        <f>FIXED('Hoja1 (2)'!L204,3)</f>
        <v>0,250</v>
      </c>
      <c r="M204">
        <f>INT('Hoja1 (2)'!M204)</f>
        <v>0</v>
      </c>
      <c r="N204">
        <f>INT('Hoja1 (2)'!N204)</f>
        <v>3</v>
      </c>
      <c r="O204">
        <f>INT('Hoja1 (2)'!O204)</f>
        <v>3</v>
      </c>
      <c r="P204">
        <f>INT('Hoja1 (2)'!P204)</f>
        <v>0</v>
      </c>
      <c r="Q204">
        <f>INT('Hoja1 (2)'!Q204)</f>
        <v>0</v>
      </c>
      <c r="R204">
        <f>INT('Hoja1 (2)'!R204)</f>
        <v>1</v>
      </c>
      <c r="S204">
        <f>INT('Hoja1 (2)'!S204)</f>
        <v>2</v>
      </c>
      <c r="T204">
        <f>INT('Hoja1 (2)'!T204)</f>
        <v>2</v>
      </c>
      <c r="U204">
        <f>INT('Hoja1 (2)'!U204)</f>
        <v>1</v>
      </c>
      <c r="V204">
        <f>'Hoja1 (2)'!V204</f>
        <v>18.960999999999999</v>
      </c>
      <c r="W204">
        <f>'Hoja1 (2)'!W204</f>
        <v>59.253</v>
      </c>
      <c r="X204">
        <f>'Hoja1 (2)'!X204</f>
        <v>21.786999999999999</v>
      </c>
      <c r="Z204">
        <v>203</v>
      </c>
    </row>
    <row r="205" spans="1:26" ht="16" x14ac:dyDescent="0.4">
      <c r="A205" s="9" t="s">
        <v>31</v>
      </c>
      <c r="B205" t="str">
        <f>'Hoja1 (2)'!B205</f>
        <v>OLTON ROAD</v>
      </c>
      <c r="C205">
        <f>INT('Hoja1 (2)'!C205)</f>
        <v>2948</v>
      </c>
      <c r="D205" t="str">
        <f>'Hoja1 (2)'!D205</f>
        <v>medium</v>
      </c>
      <c r="E205">
        <f>'Hoja1 (2)'!E205</f>
        <v>2</v>
      </c>
      <c r="F205" t="str">
        <f>FIXED('Hoja1 (2)'!F205,3)</f>
        <v>0,493</v>
      </c>
      <c r="G205" t="str">
        <f>FIXED('Hoja1 (2)'!G205,3)</f>
        <v>0,507</v>
      </c>
      <c r="H205">
        <f>INT('Hoja1 (2)'!H205)</f>
        <v>1454</v>
      </c>
      <c r="I205">
        <f>INT('Hoja1 (2)'!I205)</f>
        <v>1493</v>
      </c>
      <c r="J205" t="str">
        <f>FIXED('Hoja1 (2)'!J205,3)</f>
        <v>0,086</v>
      </c>
      <c r="K205" t="str">
        <f>FIXED('Hoja1 (2)'!K205,3)</f>
        <v>0,241</v>
      </c>
      <c r="L205" t="str">
        <f>FIXED('Hoja1 (2)'!L205,3)</f>
        <v>0,081</v>
      </c>
      <c r="M205">
        <f>INT('Hoja1 (2)'!M205)</f>
        <v>253</v>
      </c>
      <c r="N205">
        <f>INT('Hoja1 (2)'!N205)</f>
        <v>711</v>
      </c>
      <c r="O205">
        <f>INT('Hoja1 (2)'!O205)</f>
        <v>239</v>
      </c>
      <c r="P205">
        <f>INT('Hoja1 (2)'!P205)</f>
        <v>120</v>
      </c>
      <c r="Q205">
        <f>INT('Hoja1 (2)'!Q205)</f>
        <v>133</v>
      </c>
      <c r="R205">
        <f>INT('Hoja1 (2)'!R205)</f>
        <v>343</v>
      </c>
      <c r="S205">
        <f>INT('Hoja1 (2)'!S205)</f>
        <v>367</v>
      </c>
      <c r="T205">
        <f>INT('Hoja1 (2)'!T205)</f>
        <v>104</v>
      </c>
      <c r="U205">
        <f>INT('Hoja1 (2)'!U205)</f>
        <v>134</v>
      </c>
      <c r="V205">
        <f>'Hoja1 (2)'!V205</f>
        <v>18.960999999999999</v>
      </c>
      <c r="W205">
        <f>'Hoja1 (2)'!W205</f>
        <v>59.253</v>
      </c>
      <c r="X205">
        <f>'Hoja1 (2)'!X205</f>
        <v>21.786999999999999</v>
      </c>
      <c r="Z205">
        <v>204</v>
      </c>
    </row>
    <row r="206" spans="1:26" ht="16" x14ac:dyDescent="0.4">
      <c r="A206" s="9" t="s">
        <v>31</v>
      </c>
      <c r="B206" t="str">
        <f>'Hoja1 (2)'!B206</f>
        <v>OROPUNA VILLAGE / PIARCO</v>
      </c>
      <c r="C206">
        <f>INT('Hoja1 (2)'!C206)</f>
        <v>5322</v>
      </c>
      <c r="D206" t="str">
        <f>'Hoja1 (2)'!D206</f>
        <v>medium</v>
      </c>
      <c r="E206">
        <f>'Hoja1 (2)'!E206</f>
        <v>2</v>
      </c>
      <c r="F206" t="str">
        <f>FIXED('Hoja1 (2)'!F206,3)</f>
        <v>0,504</v>
      </c>
      <c r="G206" t="str">
        <f>FIXED('Hoja1 (2)'!G206,3)</f>
        <v>0,496</v>
      </c>
      <c r="H206">
        <f>INT('Hoja1 (2)'!H206)</f>
        <v>2681</v>
      </c>
      <c r="I206">
        <f>INT('Hoja1 (2)'!I206)</f>
        <v>2640</v>
      </c>
      <c r="J206" t="str">
        <f>FIXED('Hoja1 (2)'!J206,3)</f>
        <v>0,082</v>
      </c>
      <c r="K206" t="str">
        <f>FIXED('Hoja1 (2)'!K206,3)</f>
        <v>0,265</v>
      </c>
      <c r="L206" t="str">
        <f>FIXED('Hoja1 (2)'!L206,3)</f>
        <v>0,035</v>
      </c>
      <c r="M206">
        <f>INT('Hoja1 (2)'!M206)</f>
        <v>437</v>
      </c>
      <c r="N206">
        <f>INT('Hoja1 (2)'!N206)</f>
        <v>1409</v>
      </c>
      <c r="O206">
        <f>INT('Hoja1 (2)'!O206)</f>
        <v>185</v>
      </c>
      <c r="P206">
        <f>INT('Hoja1 (2)'!P206)</f>
        <v>221</v>
      </c>
      <c r="Q206">
        <f>INT('Hoja1 (2)'!Q206)</f>
        <v>215</v>
      </c>
      <c r="R206">
        <f>INT('Hoja1 (2)'!R206)</f>
        <v>703</v>
      </c>
      <c r="S206">
        <f>INT('Hoja1 (2)'!S206)</f>
        <v>705</v>
      </c>
      <c r="T206">
        <f>INT('Hoja1 (2)'!T206)</f>
        <v>96</v>
      </c>
      <c r="U206">
        <f>INT('Hoja1 (2)'!U206)</f>
        <v>88</v>
      </c>
      <c r="V206">
        <f>'Hoja1 (2)'!V206</f>
        <v>18.960999999999999</v>
      </c>
      <c r="W206">
        <f>'Hoja1 (2)'!W206</f>
        <v>59.253</v>
      </c>
      <c r="X206">
        <f>'Hoja1 (2)'!X206</f>
        <v>21.786999999999999</v>
      </c>
      <c r="Z206">
        <v>205</v>
      </c>
    </row>
    <row r="207" spans="1:26" ht="16" x14ac:dyDescent="0.4">
      <c r="A207" s="9" t="s">
        <v>31</v>
      </c>
      <c r="B207" t="str">
        <f>'Hoja1 (2)'!B207</f>
        <v>PARADISE GARDENS</v>
      </c>
      <c r="C207">
        <f>INT('Hoja1 (2)'!C207)</f>
        <v>1939</v>
      </c>
      <c r="D207" t="str">
        <f>'Hoja1 (2)'!D207</f>
        <v>medium</v>
      </c>
      <c r="E207">
        <f>'Hoja1 (2)'!E207</f>
        <v>2</v>
      </c>
      <c r="F207" t="str">
        <f>FIXED('Hoja1 (2)'!F207,3)</f>
        <v>0,480</v>
      </c>
      <c r="G207" t="str">
        <f>FIXED('Hoja1 (2)'!G207,3)</f>
        <v>0,520</v>
      </c>
      <c r="H207">
        <f>INT('Hoja1 (2)'!H207)</f>
        <v>931</v>
      </c>
      <c r="I207">
        <f>INT('Hoja1 (2)'!I207)</f>
        <v>1008</v>
      </c>
      <c r="J207" t="str">
        <f>FIXED('Hoja1 (2)'!J207,3)</f>
        <v>0,109</v>
      </c>
      <c r="K207" t="str">
        <f>FIXED('Hoja1 (2)'!K207,3)</f>
        <v>0,266</v>
      </c>
      <c r="L207" t="str">
        <f>FIXED('Hoja1 (2)'!L207,3)</f>
        <v>0,043</v>
      </c>
      <c r="M207">
        <f>INT('Hoja1 (2)'!M207)</f>
        <v>210</v>
      </c>
      <c r="N207">
        <f>INT('Hoja1 (2)'!N207)</f>
        <v>516</v>
      </c>
      <c r="O207">
        <f>INT('Hoja1 (2)'!O207)</f>
        <v>83</v>
      </c>
      <c r="P207">
        <f>INT('Hoja1 (2)'!P207)</f>
        <v>111</v>
      </c>
      <c r="Q207">
        <f>INT('Hoja1 (2)'!Q207)</f>
        <v>99</v>
      </c>
      <c r="R207">
        <f>INT('Hoja1 (2)'!R207)</f>
        <v>235</v>
      </c>
      <c r="S207">
        <f>INT('Hoja1 (2)'!S207)</f>
        <v>281</v>
      </c>
      <c r="T207">
        <f>INT('Hoja1 (2)'!T207)</f>
        <v>31</v>
      </c>
      <c r="U207">
        <f>INT('Hoja1 (2)'!U207)</f>
        <v>51</v>
      </c>
      <c r="V207">
        <f>'Hoja1 (2)'!V207</f>
        <v>18.960999999999999</v>
      </c>
      <c r="W207">
        <f>'Hoja1 (2)'!W207</f>
        <v>59.253</v>
      </c>
      <c r="X207">
        <f>'Hoja1 (2)'!X207</f>
        <v>21.786999999999999</v>
      </c>
      <c r="Z207">
        <v>206</v>
      </c>
    </row>
    <row r="208" spans="1:26" ht="16" x14ac:dyDescent="0.4">
      <c r="A208" s="9" t="s">
        <v>31</v>
      </c>
      <c r="B208" t="str">
        <f>'Hoja1 (2)'!B208</f>
        <v>PASEA EXTENSION</v>
      </c>
      <c r="C208">
        <f>INT('Hoja1 (2)'!C208)</f>
        <v>7544</v>
      </c>
      <c r="D208" t="str">
        <f>'Hoja1 (2)'!D208</f>
        <v>medium</v>
      </c>
      <c r="E208">
        <f>'Hoja1 (2)'!E208</f>
        <v>2</v>
      </c>
      <c r="F208" t="str">
        <f>FIXED('Hoja1 (2)'!F208,3)</f>
        <v>0,501</v>
      </c>
      <c r="G208" t="str">
        <f>FIXED('Hoja1 (2)'!G208,3)</f>
        <v>0,499</v>
      </c>
      <c r="H208">
        <f>INT('Hoja1 (2)'!H208)</f>
        <v>3779</v>
      </c>
      <c r="I208">
        <f>INT('Hoja1 (2)'!I208)</f>
        <v>3765</v>
      </c>
      <c r="J208" t="str">
        <f>FIXED('Hoja1 (2)'!J208,3)</f>
        <v>0,077</v>
      </c>
      <c r="K208" t="str">
        <f>FIXED('Hoja1 (2)'!K208,3)</f>
        <v>0,273</v>
      </c>
      <c r="L208" t="str">
        <f>FIXED('Hoja1 (2)'!L208,3)</f>
        <v>0,044</v>
      </c>
      <c r="M208">
        <f>INT('Hoja1 (2)'!M208)</f>
        <v>578</v>
      </c>
      <c r="N208">
        <f>INT('Hoja1 (2)'!N208)</f>
        <v>2058</v>
      </c>
      <c r="O208">
        <f>INT('Hoja1 (2)'!O208)</f>
        <v>330</v>
      </c>
      <c r="P208">
        <f>INT('Hoja1 (2)'!P208)</f>
        <v>282</v>
      </c>
      <c r="Q208">
        <f>INT('Hoja1 (2)'!Q208)</f>
        <v>295</v>
      </c>
      <c r="R208">
        <f>INT('Hoja1 (2)'!R208)</f>
        <v>1056</v>
      </c>
      <c r="S208">
        <f>INT('Hoja1 (2)'!S208)</f>
        <v>1001</v>
      </c>
      <c r="T208">
        <f>INT('Hoja1 (2)'!T208)</f>
        <v>144</v>
      </c>
      <c r="U208">
        <f>INT('Hoja1 (2)'!U208)</f>
        <v>185</v>
      </c>
      <c r="V208">
        <f>'Hoja1 (2)'!V208</f>
        <v>18.960999999999999</v>
      </c>
      <c r="W208">
        <f>'Hoja1 (2)'!W208</f>
        <v>59.253</v>
      </c>
      <c r="X208">
        <f>'Hoja1 (2)'!X208</f>
        <v>21.786999999999999</v>
      </c>
      <c r="Z208">
        <v>207</v>
      </c>
    </row>
    <row r="209" spans="1:26" ht="16" x14ac:dyDescent="0.4">
      <c r="A209" s="9" t="s">
        <v>31</v>
      </c>
      <c r="B209" t="str">
        <f>'Hoja1 (2)'!B209</f>
        <v>PEYTONVILLE</v>
      </c>
      <c r="C209">
        <f>INT('Hoja1 (2)'!C209)</f>
        <v>3128</v>
      </c>
      <c r="D209" t="str">
        <f>'Hoja1 (2)'!D209</f>
        <v>medium</v>
      </c>
      <c r="E209">
        <f>'Hoja1 (2)'!E209</f>
        <v>2</v>
      </c>
      <c r="F209" t="str">
        <f>FIXED('Hoja1 (2)'!F209,3)</f>
        <v>0,512</v>
      </c>
      <c r="G209" t="str">
        <f>FIXED('Hoja1 (2)'!G209,3)</f>
        <v>0,488</v>
      </c>
      <c r="H209">
        <f>INT('Hoja1 (2)'!H209)</f>
        <v>1600</v>
      </c>
      <c r="I209">
        <f>INT('Hoja1 (2)'!I209)</f>
        <v>1527</v>
      </c>
      <c r="J209" t="str">
        <f>FIXED('Hoja1 (2)'!J209,3)</f>
        <v>0,087</v>
      </c>
      <c r="K209" t="str">
        <f>FIXED('Hoja1 (2)'!K209,3)</f>
        <v>0,244</v>
      </c>
      <c r="L209" t="str">
        <f>FIXED('Hoja1 (2)'!L209,3)</f>
        <v>0,047</v>
      </c>
      <c r="M209">
        <f>INT('Hoja1 (2)'!M209)</f>
        <v>270</v>
      </c>
      <c r="N209">
        <f>INT('Hoja1 (2)'!N209)</f>
        <v>763</v>
      </c>
      <c r="O209">
        <f>INT('Hoja1 (2)'!O209)</f>
        <v>145</v>
      </c>
      <c r="P209">
        <f>INT('Hoja1 (2)'!P209)</f>
        <v>138</v>
      </c>
      <c r="Q209">
        <f>INT('Hoja1 (2)'!Q209)</f>
        <v>132</v>
      </c>
      <c r="R209">
        <f>INT('Hoja1 (2)'!R209)</f>
        <v>388</v>
      </c>
      <c r="S209">
        <f>INT('Hoja1 (2)'!S209)</f>
        <v>375</v>
      </c>
      <c r="T209">
        <f>INT('Hoja1 (2)'!T209)</f>
        <v>78</v>
      </c>
      <c r="U209">
        <f>INT('Hoja1 (2)'!U209)</f>
        <v>67</v>
      </c>
      <c r="V209">
        <f>'Hoja1 (2)'!V209</f>
        <v>18.960999999999999</v>
      </c>
      <c r="W209">
        <f>'Hoja1 (2)'!W209</f>
        <v>59.253</v>
      </c>
      <c r="X209">
        <f>'Hoja1 (2)'!X209</f>
        <v>21.786999999999999</v>
      </c>
      <c r="Z209">
        <v>208</v>
      </c>
    </row>
    <row r="210" spans="1:26" ht="16" x14ac:dyDescent="0.4">
      <c r="A210" s="9" t="s">
        <v>31</v>
      </c>
      <c r="B210" t="str">
        <f>'Hoja1 (2)'!B210</f>
        <v>PINTO ROAD</v>
      </c>
      <c r="C210">
        <f>INT('Hoja1 (2)'!C210)</f>
        <v>13603</v>
      </c>
      <c r="D210" t="str">
        <f>'Hoja1 (2)'!D210</f>
        <v>medium</v>
      </c>
      <c r="E210">
        <f>'Hoja1 (2)'!E210</f>
        <v>2</v>
      </c>
      <c r="F210" t="str">
        <f>FIXED('Hoja1 (2)'!F210,3)</f>
        <v>0,501</v>
      </c>
      <c r="G210" t="str">
        <f>FIXED('Hoja1 (2)'!G210,3)</f>
        <v>0,499</v>
      </c>
      <c r="H210">
        <f>INT('Hoja1 (2)'!H210)</f>
        <v>6816</v>
      </c>
      <c r="I210">
        <f>INT('Hoja1 (2)'!I210)</f>
        <v>6786</v>
      </c>
      <c r="J210" t="str">
        <f>FIXED('Hoja1 (2)'!J210,3)</f>
        <v>0,082</v>
      </c>
      <c r="K210" t="str">
        <f>FIXED('Hoja1 (2)'!K210,3)</f>
        <v>0,229</v>
      </c>
      <c r="L210" t="str">
        <f>FIXED('Hoja1 (2)'!L210,3)</f>
        <v>0,048</v>
      </c>
      <c r="M210">
        <f>INT('Hoja1 (2)'!M210)</f>
        <v>1115</v>
      </c>
      <c r="N210">
        <f>INT('Hoja1 (2)'!N210)</f>
        <v>3114</v>
      </c>
      <c r="O210">
        <f>INT('Hoja1 (2)'!O210)</f>
        <v>651</v>
      </c>
      <c r="P210">
        <f>INT('Hoja1 (2)'!P210)</f>
        <v>529</v>
      </c>
      <c r="Q210">
        <f>INT('Hoja1 (2)'!Q210)</f>
        <v>586</v>
      </c>
      <c r="R210">
        <f>INT('Hoja1 (2)'!R210)</f>
        <v>1594</v>
      </c>
      <c r="S210">
        <f>INT('Hoja1 (2)'!S210)</f>
        <v>1519</v>
      </c>
      <c r="T210">
        <f>INT('Hoja1 (2)'!T210)</f>
        <v>310</v>
      </c>
      <c r="U210">
        <f>INT('Hoja1 (2)'!U210)</f>
        <v>340</v>
      </c>
      <c r="V210">
        <f>'Hoja1 (2)'!V210</f>
        <v>18.960999999999999</v>
      </c>
      <c r="W210">
        <f>'Hoja1 (2)'!W210</f>
        <v>59.253</v>
      </c>
      <c r="X210">
        <f>'Hoja1 (2)'!X210</f>
        <v>21.786999999999999</v>
      </c>
      <c r="Z210">
        <v>209</v>
      </c>
    </row>
    <row r="211" spans="1:26" ht="16" x14ac:dyDescent="0.4">
      <c r="A211" s="9" t="s">
        <v>31</v>
      </c>
      <c r="B211" t="str">
        <f>'Hoja1 (2)'!B211</f>
        <v>REAL SPRINGS</v>
      </c>
      <c r="C211">
        <f>INT('Hoja1 (2)'!C211)</f>
        <v>1539</v>
      </c>
      <c r="D211" t="str">
        <f>'Hoja1 (2)'!D211</f>
        <v>medium</v>
      </c>
      <c r="E211">
        <f>'Hoja1 (2)'!E211</f>
        <v>2</v>
      </c>
      <c r="F211" t="str">
        <f>FIXED('Hoja1 (2)'!F211,3)</f>
        <v>0,472</v>
      </c>
      <c r="G211" t="str">
        <f>FIXED('Hoja1 (2)'!G211,3)</f>
        <v>0,528</v>
      </c>
      <c r="H211">
        <f>INT('Hoja1 (2)'!H211)</f>
        <v>726</v>
      </c>
      <c r="I211">
        <f>INT('Hoja1 (2)'!I211)</f>
        <v>812</v>
      </c>
      <c r="J211" t="str">
        <f>FIXED('Hoja1 (2)'!J211,3)</f>
        <v>0,083</v>
      </c>
      <c r="K211" t="str">
        <f>FIXED('Hoja1 (2)'!K211,3)</f>
        <v>0,270</v>
      </c>
      <c r="L211" t="str">
        <f>FIXED('Hoja1 (2)'!L211,3)</f>
        <v>0,086</v>
      </c>
      <c r="M211">
        <f>INT('Hoja1 (2)'!M211)</f>
        <v>127</v>
      </c>
      <c r="N211">
        <f>INT('Hoja1 (2)'!N211)</f>
        <v>415</v>
      </c>
      <c r="O211">
        <f>INT('Hoja1 (2)'!O211)</f>
        <v>132</v>
      </c>
      <c r="P211">
        <f>INT('Hoja1 (2)'!P211)</f>
        <v>54</v>
      </c>
      <c r="Q211">
        <f>INT('Hoja1 (2)'!Q211)</f>
        <v>72</v>
      </c>
      <c r="R211">
        <f>INT('Hoja1 (2)'!R211)</f>
        <v>193</v>
      </c>
      <c r="S211">
        <f>INT('Hoja1 (2)'!S211)</f>
        <v>221</v>
      </c>
      <c r="T211">
        <f>INT('Hoja1 (2)'!T211)</f>
        <v>66</v>
      </c>
      <c r="U211">
        <f>INT('Hoja1 (2)'!U211)</f>
        <v>66</v>
      </c>
      <c r="V211">
        <f>'Hoja1 (2)'!V211</f>
        <v>18.960999999999999</v>
      </c>
      <c r="W211">
        <f>'Hoja1 (2)'!W211</f>
        <v>59.253</v>
      </c>
      <c r="X211">
        <f>'Hoja1 (2)'!X211</f>
        <v>21.786999999999999</v>
      </c>
      <c r="Z211">
        <v>210</v>
      </c>
    </row>
    <row r="212" spans="1:26" ht="16" x14ac:dyDescent="0.4">
      <c r="A212" s="9" t="s">
        <v>31</v>
      </c>
      <c r="B212" t="str">
        <f>'Hoja1 (2)'!B212</f>
        <v>REDHILL</v>
      </c>
      <c r="C212">
        <f>INT('Hoja1 (2)'!C212)</f>
        <v>5568</v>
      </c>
      <c r="D212" t="str">
        <f>'Hoja1 (2)'!D212</f>
        <v>medium</v>
      </c>
      <c r="E212">
        <f>'Hoja1 (2)'!E212</f>
        <v>2</v>
      </c>
      <c r="F212" t="str">
        <f>FIXED('Hoja1 (2)'!F212,3)</f>
        <v>0,496</v>
      </c>
      <c r="G212" t="str">
        <f>FIXED('Hoja1 (2)'!G212,3)</f>
        <v>0,504</v>
      </c>
      <c r="H212">
        <f>INT('Hoja1 (2)'!H212)</f>
        <v>2761</v>
      </c>
      <c r="I212">
        <f>INT('Hoja1 (2)'!I212)</f>
        <v>2807</v>
      </c>
      <c r="J212" t="str">
        <f>FIXED('Hoja1 (2)'!J212,3)</f>
        <v>0,084</v>
      </c>
      <c r="K212" t="str">
        <f>FIXED('Hoja1 (2)'!K212,3)</f>
        <v>0,243</v>
      </c>
      <c r="L212" t="str">
        <f>FIXED('Hoja1 (2)'!L212,3)</f>
        <v>0,056</v>
      </c>
      <c r="M212">
        <f>INT('Hoja1 (2)'!M212)</f>
        <v>465</v>
      </c>
      <c r="N212">
        <f>INT('Hoja1 (2)'!N212)</f>
        <v>1354</v>
      </c>
      <c r="O212">
        <f>INT('Hoja1 (2)'!O212)</f>
        <v>310</v>
      </c>
      <c r="P212">
        <f>INT('Hoja1 (2)'!P212)</f>
        <v>236</v>
      </c>
      <c r="Q212">
        <f>INT('Hoja1 (2)'!Q212)</f>
        <v>228</v>
      </c>
      <c r="R212">
        <f>INT('Hoja1 (2)'!R212)</f>
        <v>669</v>
      </c>
      <c r="S212">
        <f>INT('Hoja1 (2)'!S212)</f>
        <v>685</v>
      </c>
      <c r="T212">
        <f>INT('Hoja1 (2)'!T212)</f>
        <v>153</v>
      </c>
      <c r="U212">
        <f>INT('Hoja1 (2)'!U212)</f>
        <v>157</v>
      </c>
      <c r="V212">
        <f>'Hoja1 (2)'!V212</f>
        <v>18.960999999999999</v>
      </c>
      <c r="W212">
        <f>'Hoja1 (2)'!W212</f>
        <v>59.253</v>
      </c>
      <c r="X212">
        <f>'Hoja1 (2)'!X212</f>
        <v>21.786999999999999</v>
      </c>
      <c r="Z212">
        <v>211</v>
      </c>
    </row>
    <row r="213" spans="1:26" ht="16" x14ac:dyDescent="0.4">
      <c r="A213" s="9" t="s">
        <v>31</v>
      </c>
      <c r="B213" t="str">
        <f>'Hoja1 (2)'!B213</f>
        <v>SAMAROO VILLAGE</v>
      </c>
      <c r="C213">
        <f>INT('Hoja1 (2)'!C213)</f>
        <v>3396</v>
      </c>
      <c r="D213" t="str">
        <f>'Hoja1 (2)'!D213</f>
        <v>medium</v>
      </c>
      <c r="E213">
        <f>'Hoja1 (2)'!E213</f>
        <v>2</v>
      </c>
      <c r="F213" t="str">
        <f>FIXED('Hoja1 (2)'!F213,3)</f>
        <v>0,498</v>
      </c>
      <c r="G213" t="str">
        <f>FIXED('Hoja1 (2)'!G213,3)</f>
        <v>0,502</v>
      </c>
      <c r="H213">
        <f>INT('Hoja1 (2)'!H213)</f>
        <v>1691</v>
      </c>
      <c r="I213">
        <f>INT('Hoja1 (2)'!I213)</f>
        <v>1705</v>
      </c>
      <c r="J213" t="str">
        <f>FIXED('Hoja1 (2)'!J213,3)</f>
        <v>0,075</v>
      </c>
      <c r="K213" t="str">
        <f>FIXED('Hoja1 (2)'!K213,3)</f>
        <v>0,250</v>
      </c>
      <c r="L213" t="str">
        <f>FIXED('Hoja1 (2)'!L213,3)</f>
        <v>0,072</v>
      </c>
      <c r="M213">
        <f>INT('Hoja1 (2)'!M213)</f>
        <v>254</v>
      </c>
      <c r="N213">
        <f>INT('Hoja1 (2)'!N213)</f>
        <v>848</v>
      </c>
      <c r="O213">
        <f>INT('Hoja1 (2)'!O213)</f>
        <v>243</v>
      </c>
      <c r="P213">
        <f>INT('Hoja1 (2)'!P213)</f>
        <v>143</v>
      </c>
      <c r="Q213">
        <f>INT('Hoja1 (2)'!Q213)</f>
        <v>111</v>
      </c>
      <c r="R213">
        <f>INT('Hoja1 (2)'!R213)</f>
        <v>415</v>
      </c>
      <c r="S213">
        <f>INT('Hoja1 (2)'!S213)</f>
        <v>432</v>
      </c>
      <c r="T213">
        <f>INT('Hoja1 (2)'!T213)</f>
        <v>117</v>
      </c>
      <c r="U213">
        <f>INT('Hoja1 (2)'!U213)</f>
        <v>126</v>
      </c>
      <c r="V213">
        <f>'Hoja1 (2)'!V213</f>
        <v>18.960999999999999</v>
      </c>
      <c r="W213">
        <f>'Hoja1 (2)'!W213</f>
        <v>59.253</v>
      </c>
      <c r="X213">
        <f>'Hoja1 (2)'!X213</f>
        <v>21.786999999999999</v>
      </c>
      <c r="Z213">
        <v>212</v>
      </c>
    </row>
    <row r="214" spans="1:26" ht="16" x14ac:dyDescent="0.4">
      <c r="A214" s="9" t="s">
        <v>31</v>
      </c>
      <c r="B214" t="str">
        <f>'Hoja1 (2)'!B214</f>
        <v>SANTA MARGARITA</v>
      </c>
      <c r="C214">
        <f>INT('Hoja1 (2)'!C214)</f>
        <v>2681</v>
      </c>
      <c r="D214" t="str">
        <f>'Hoja1 (2)'!D214</f>
        <v>medium</v>
      </c>
      <c r="E214">
        <f>'Hoja1 (2)'!E214</f>
        <v>2</v>
      </c>
      <c r="F214" t="str">
        <f>FIXED('Hoja1 (2)'!F214,3)</f>
        <v>0,492</v>
      </c>
      <c r="G214" t="str">
        <f>FIXED('Hoja1 (2)'!G214,3)</f>
        <v>0,508</v>
      </c>
      <c r="H214">
        <f>INT('Hoja1 (2)'!H214)</f>
        <v>1320</v>
      </c>
      <c r="I214">
        <f>INT('Hoja1 (2)'!I214)</f>
        <v>1361</v>
      </c>
      <c r="J214" t="str">
        <f>FIXED('Hoja1 (2)'!J214,3)</f>
        <v>0,076</v>
      </c>
      <c r="K214" t="str">
        <f>FIXED('Hoja1 (2)'!K214,3)</f>
        <v>0,266</v>
      </c>
      <c r="L214" t="str">
        <f>FIXED('Hoja1 (2)'!L214,3)</f>
        <v>0,079</v>
      </c>
      <c r="M214">
        <f>INT('Hoja1 (2)'!M214)</f>
        <v>203</v>
      </c>
      <c r="N214">
        <f>INT('Hoja1 (2)'!N214)</f>
        <v>712</v>
      </c>
      <c r="O214">
        <f>INT('Hoja1 (2)'!O214)</f>
        <v>211</v>
      </c>
      <c r="P214">
        <f>INT('Hoja1 (2)'!P214)</f>
        <v>93</v>
      </c>
      <c r="Q214">
        <f>INT('Hoja1 (2)'!Q214)</f>
        <v>110</v>
      </c>
      <c r="R214">
        <f>INT('Hoja1 (2)'!R214)</f>
        <v>355</v>
      </c>
      <c r="S214">
        <f>INT('Hoja1 (2)'!S214)</f>
        <v>357</v>
      </c>
      <c r="T214">
        <f>INT('Hoja1 (2)'!T214)</f>
        <v>92</v>
      </c>
      <c r="U214">
        <f>INT('Hoja1 (2)'!U214)</f>
        <v>119</v>
      </c>
      <c r="V214">
        <f>'Hoja1 (2)'!V214</f>
        <v>18.960999999999999</v>
      </c>
      <c r="W214">
        <f>'Hoja1 (2)'!W214</f>
        <v>59.253</v>
      </c>
      <c r="X214">
        <f>'Hoja1 (2)'!X214</f>
        <v>21.786999999999999</v>
      </c>
      <c r="Z214">
        <v>213</v>
      </c>
    </row>
    <row r="215" spans="1:26" ht="16" x14ac:dyDescent="0.4">
      <c r="A215" s="9" t="s">
        <v>31</v>
      </c>
      <c r="B215" t="str">
        <f>'Hoja1 (2)'!B215</f>
        <v>SANTA ROSA HEIGHTS</v>
      </c>
      <c r="C215">
        <f>INT('Hoja1 (2)'!C215)</f>
        <v>7126</v>
      </c>
      <c r="D215" t="str">
        <f>'Hoja1 (2)'!D215</f>
        <v>medium</v>
      </c>
      <c r="E215">
        <f>'Hoja1 (2)'!E215</f>
        <v>2</v>
      </c>
      <c r="F215" t="str">
        <f>FIXED('Hoja1 (2)'!F215,3)</f>
        <v>0,489</v>
      </c>
      <c r="G215" t="str">
        <f>FIXED('Hoja1 (2)'!G215,3)</f>
        <v>0,511</v>
      </c>
      <c r="H215">
        <f>INT('Hoja1 (2)'!H215)</f>
        <v>3485</v>
      </c>
      <c r="I215">
        <f>INT('Hoja1 (2)'!I215)</f>
        <v>3640</v>
      </c>
      <c r="J215" t="str">
        <f>FIXED('Hoja1 (2)'!J215,3)</f>
        <v>0,076</v>
      </c>
      <c r="K215" t="str">
        <f>FIXED('Hoja1 (2)'!K215,3)</f>
        <v>0,252</v>
      </c>
      <c r="L215" t="str">
        <f>FIXED('Hoja1 (2)'!L215,3)</f>
        <v>0,086</v>
      </c>
      <c r="M215">
        <f>INT('Hoja1 (2)'!M215)</f>
        <v>539</v>
      </c>
      <c r="N215">
        <f>INT('Hoja1 (2)'!N215)</f>
        <v>1795</v>
      </c>
      <c r="O215">
        <f>INT('Hoja1 (2)'!O215)</f>
        <v>614</v>
      </c>
      <c r="P215">
        <f>INT('Hoja1 (2)'!P215)</f>
        <v>269</v>
      </c>
      <c r="Q215">
        <f>INT('Hoja1 (2)'!Q215)</f>
        <v>269</v>
      </c>
      <c r="R215">
        <f>INT('Hoja1 (2)'!R215)</f>
        <v>823</v>
      </c>
      <c r="S215">
        <f>INT('Hoja1 (2)'!S215)</f>
        <v>972</v>
      </c>
      <c r="T215">
        <f>INT('Hoja1 (2)'!T215)</f>
        <v>314</v>
      </c>
      <c r="U215">
        <f>INT('Hoja1 (2)'!U215)</f>
        <v>300</v>
      </c>
      <c r="V215">
        <f>'Hoja1 (2)'!V215</f>
        <v>18.960999999999999</v>
      </c>
      <c r="W215">
        <f>'Hoja1 (2)'!W215</f>
        <v>59.253</v>
      </c>
      <c r="X215">
        <f>'Hoja1 (2)'!X215</f>
        <v>21.786999999999999</v>
      </c>
      <c r="Z215">
        <v>214</v>
      </c>
    </row>
    <row r="216" spans="1:26" ht="16" x14ac:dyDescent="0.4">
      <c r="A216" s="9" t="s">
        <v>31</v>
      </c>
      <c r="B216" t="str">
        <f>'Hoja1 (2)'!B216</f>
        <v>SHERWOOD PARK (Tunapuna/Piarco)</v>
      </c>
      <c r="C216">
        <f>INT('Hoja1 (2)'!C216)</f>
        <v>5222</v>
      </c>
      <c r="D216" t="str">
        <f>'Hoja1 (2)'!D216</f>
        <v>medium</v>
      </c>
      <c r="E216">
        <f>'Hoja1 (2)'!E216</f>
        <v>2</v>
      </c>
      <c r="F216" t="str">
        <f>FIXED('Hoja1 (2)'!F216,3)</f>
        <v>0,481</v>
      </c>
      <c r="G216" t="str">
        <f>FIXED('Hoja1 (2)'!G216,3)</f>
        <v>0,519</v>
      </c>
      <c r="H216">
        <f>INT('Hoja1 (2)'!H216)</f>
        <v>2511</v>
      </c>
      <c r="I216">
        <f>INT('Hoja1 (2)'!I216)</f>
        <v>2711</v>
      </c>
      <c r="J216" t="str">
        <f>FIXED('Hoja1 (2)'!J216,3)</f>
        <v>0,080</v>
      </c>
      <c r="K216" t="str">
        <f>FIXED('Hoja1 (2)'!K216,3)</f>
        <v>0,232</v>
      </c>
      <c r="L216" t="str">
        <f>FIXED('Hoja1 (2)'!L216,3)</f>
        <v>0,075</v>
      </c>
      <c r="M216">
        <f>INT('Hoja1 (2)'!M216)</f>
        <v>420</v>
      </c>
      <c r="N216">
        <f>INT('Hoja1 (2)'!N216)</f>
        <v>1212</v>
      </c>
      <c r="O216">
        <f>INT('Hoja1 (2)'!O216)</f>
        <v>389</v>
      </c>
      <c r="P216">
        <f>INT('Hoja1 (2)'!P216)</f>
        <v>220</v>
      </c>
      <c r="Q216">
        <f>INT('Hoja1 (2)'!Q216)</f>
        <v>199</v>
      </c>
      <c r="R216">
        <f>INT('Hoja1 (2)'!R216)</f>
        <v>574</v>
      </c>
      <c r="S216">
        <f>INT('Hoja1 (2)'!S216)</f>
        <v>637</v>
      </c>
      <c r="T216">
        <f>INT('Hoja1 (2)'!T216)</f>
        <v>179</v>
      </c>
      <c r="U216">
        <f>INT('Hoja1 (2)'!U216)</f>
        <v>209</v>
      </c>
      <c r="V216">
        <f>'Hoja1 (2)'!V216</f>
        <v>18.960999999999999</v>
      </c>
      <c r="W216">
        <f>'Hoja1 (2)'!W216</f>
        <v>59.253</v>
      </c>
      <c r="X216">
        <f>'Hoja1 (2)'!X216</f>
        <v>21.786999999999999</v>
      </c>
      <c r="Z216">
        <v>215</v>
      </c>
    </row>
    <row r="217" spans="1:26" ht="16" x14ac:dyDescent="0.4">
      <c r="A217" s="9" t="s">
        <v>31</v>
      </c>
      <c r="B217" t="str">
        <f>'Hoja1 (2)'!B217</f>
        <v>SPRING VILLAGE(Tunapuna/Piarco)</v>
      </c>
      <c r="C217">
        <f>INT('Hoja1 (2)'!C217)</f>
        <v>5270</v>
      </c>
      <c r="D217" t="str">
        <f>'Hoja1 (2)'!D217</f>
        <v>medium</v>
      </c>
      <c r="E217">
        <f>'Hoja1 (2)'!E217</f>
        <v>2</v>
      </c>
      <c r="F217" t="str">
        <f>FIXED('Hoja1 (2)'!F217,3)</f>
        <v>0,516</v>
      </c>
      <c r="G217" t="str">
        <f>FIXED('Hoja1 (2)'!G217,3)</f>
        <v>0,484</v>
      </c>
      <c r="H217">
        <f>INT('Hoja1 (2)'!H217)</f>
        <v>2718</v>
      </c>
      <c r="I217">
        <f>INT('Hoja1 (2)'!I217)</f>
        <v>2552</v>
      </c>
      <c r="J217" t="str">
        <f>FIXED('Hoja1 (2)'!J217,3)</f>
        <v>0,075</v>
      </c>
      <c r="K217" t="str">
        <f>FIXED('Hoja1 (2)'!K217,3)</f>
        <v>0,276</v>
      </c>
      <c r="L217" t="str">
        <f>FIXED('Hoja1 (2)'!L217,3)</f>
        <v>0,062</v>
      </c>
      <c r="M217">
        <f>INT('Hoja1 (2)'!M217)</f>
        <v>395</v>
      </c>
      <c r="N217">
        <f>INT('Hoja1 (2)'!N217)</f>
        <v>1455</v>
      </c>
      <c r="O217">
        <f>INT('Hoja1 (2)'!O217)</f>
        <v>325</v>
      </c>
      <c r="P217">
        <f>INT('Hoja1 (2)'!P217)</f>
        <v>191</v>
      </c>
      <c r="Q217">
        <f>INT('Hoja1 (2)'!Q217)</f>
        <v>203</v>
      </c>
      <c r="R217">
        <f>INT('Hoja1 (2)'!R217)</f>
        <v>750</v>
      </c>
      <c r="S217">
        <f>INT('Hoja1 (2)'!S217)</f>
        <v>705</v>
      </c>
      <c r="T217">
        <f>INT('Hoja1 (2)'!T217)</f>
        <v>162</v>
      </c>
      <c r="U217">
        <f>INT('Hoja1 (2)'!U217)</f>
        <v>162</v>
      </c>
      <c r="V217">
        <f>'Hoja1 (2)'!V217</f>
        <v>18.960999999999999</v>
      </c>
      <c r="W217">
        <f>'Hoja1 (2)'!W217</f>
        <v>59.253</v>
      </c>
      <c r="X217">
        <f>'Hoja1 (2)'!X217</f>
        <v>21.786999999999999</v>
      </c>
      <c r="Z217">
        <v>216</v>
      </c>
    </row>
    <row r="218" spans="1:26" ht="16" x14ac:dyDescent="0.4">
      <c r="A218" s="9" t="s">
        <v>31</v>
      </c>
      <c r="B218" t="str">
        <f>'Hoja1 (2)'!B218</f>
        <v>ST. AUGUSTINE</v>
      </c>
      <c r="C218">
        <f>INT('Hoja1 (2)'!C218)</f>
        <v>6206</v>
      </c>
      <c r="D218" t="str">
        <f>'Hoja1 (2)'!D218</f>
        <v>medium</v>
      </c>
      <c r="E218">
        <f>'Hoja1 (2)'!E218</f>
        <v>2</v>
      </c>
      <c r="F218" t="str">
        <f>FIXED('Hoja1 (2)'!F218,3)</f>
        <v>0,481</v>
      </c>
      <c r="G218" t="str">
        <f>FIXED('Hoja1 (2)'!G218,3)</f>
        <v>0,519</v>
      </c>
      <c r="H218">
        <f>INT('Hoja1 (2)'!H218)</f>
        <v>2982</v>
      </c>
      <c r="I218">
        <f>INT('Hoja1 (2)'!I218)</f>
        <v>3223</v>
      </c>
      <c r="J218" t="str">
        <f>FIXED('Hoja1 (2)'!J218,3)</f>
        <v>0,069</v>
      </c>
      <c r="K218" t="str">
        <f>FIXED('Hoja1 (2)'!K218,3)</f>
        <v>0,253</v>
      </c>
      <c r="L218" t="str">
        <f>FIXED('Hoja1 (2)'!L218,3)</f>
        <v>0,090</v>
      </c>
      <c r="M218">
        <f>INT('Hoja1 (2)'!M218)</f>
        <v>426</v>
      </c>
      <c r="N218">
        <f>INT('Hoja1 (2)'!N218)</f>
        <v>1569</v>
      </c>
      <c r="O218">
        <f>INT('Hoja1 (2)'!O218)</f>
        <v>557</v>
      </c>
      <c r="P218">
        <f>INT('Hoja1 (2)'!P218)</f>
        <v>200</v>
      </c>
      <c r="Q218">
        <f>INT('Hoja1 (2)'!Q218)</f>
        <v>226</v>
      </c>
      <c r="R218">
        <f>INT('Hoja1 (2)'!R218)</f>
        <v>785</v>
      </c>
      <c r="S218">
        <f>INT('Hoja1 (2)'!S218)</f>
        <v>784</v>
      </c>
      <c r="T218">
        <f>INT('Hoja1 (2)'!T218)</f>
        <v>249</v>
      </c>
      <c r="U218">
        <f>INT('Hoja1 (2)'!U218)</f>
        <v>308</v>
      </c>
      <c r="V218">
        <f>'Hoja1 (2)'!V218</f>
        <v>18.960999999999999</v>
      </c>
      <c r="W218">
        <f>'Hoja1 (2)'!W218</f>
        <v>59.253</v>
      </c>
      <c r="X218">
        <f>'Hoja1 (2)'!X218</f>
        <v>21.786999999999999</v>
      </c>
      <c r="Z218">
        <v>217</v>
      </c>
    </row>
    <row r="219" spans="1:26" ht="16" x14ac:dyDescent="0.4">
      <c r="A219" s="9" t="s">
        <v>31</v>
      </c>
      <c r="B219" t="str">
        <f>'Hoja1 (2)'!B219</f>
        <v>ST. AUGUSTINE SOUTH</v>
      </c>
      <c r="C219">
        <f>INT('Hoja1 (2)'!C219)</f>
        <v>2030</v>
      </c>
      <c r="D219" t="str">
        <f>'Hoja1 (2)'!D219</f>
        <v>medium</v>
      </c>
      <c r="E219">
        <f>'Hoja1 (2)'!E219</f>
        <v>2</v>
      </c>
      <c r="F219" t="str">
        <f>FIXED('Hoja1 (2)'!F219,3)</f>
        <v>0,526</v>
      </c>
      <c r="G219" t="str">
        <f>FIXED('Hoja1 (2)'!G219,3)</f>
        <v>0,474</v>
      </c>
      <c r="H219">
        <f>INT('Hoja1 (2)'!H219)</f>
        <v>1067</v>
      </c>
      <c r="I219">
        <f>INT('Hoja1 (2)'!I219)</f>
        <v>963</v>
      </c>
      <c r="J219" t="str">
        <f>FIXED('Hoja1 (2)'!J219,3)</f>
        <v>0,075</v>
      </c>
      <c r="K219" t="str">
        <f>FIXED('Hoja1 (2)'!K219,3)</f>
        <v>0,274</v>
      </c>
      <c r="L219" t="str">
        <f>FIXED('Hoja1 (2)'!L219,3)</f>
        <v>0,049</v>
      </c>
      <c r="M219">
        <f>INT('Hoja1 (2)'!M219)</f>
        <v>151</v>
      </c>
      <c r="N219">
        <f>INT('Hoja1 (2)'!N219)</f>
        <v>556</v>
      </c>
      <c r="O219">
        <f>INT('Hoja1 (2)'!O219)</f>
        <v>100</v>
      </c>
      <c r="P219">
        <f>INT('Hoja1 (2)'!P219)</f>
        <v>71</v>
      </c>
      <c r="Q219">
        <f>INT('Hoja1 (2)'!Q219)</f>
        <v>79</v>
      </c>
      <c r="R219">
        <f>INT('Hoja1 (2)'!R219)</f>
        <v>303</v>
      </c>
      <c r="S219">
        <f>INT('Hoja1 (2)'!S219)</f>
        <v>252</v>
      </c>
      <c r="T219">
        <f>INT('Hoja1 (2)'!T219)</f>
        <v>52</v>
      </c>
      <c r="U219">
        <f>INT('Hoja1 (2)'!U219)</f>
        <v>47</v>
      </c>
      <c r="V219">
        <f>'Hoja1 (2)'!V219</f>
        <v>18.960999999999999</v>
      </c>
      <c r="W219">
        <f>'Hoja1 (2)'!W219</f>
        <v>59.253</v>
      </c>
      <c r="X219">
        <f>'Hoja1 (2)'!X219</f>
        <v>21.786999999999999</v>
      </c>
      <c r="Z219">
        <v>218</v>
      </c>
    </row>
    <row r="220" spans="1:26" ht="16" x14ac:dyDescent="0.4">
      <c r="A220" s="9" t="s">
        <v>31</v>
      </c>
      <c r="B220" t="str">
        <f>'Hoja1 (2)'!B220</f>
        <v>ST. HELENA VILLAGE</v>
      </c>
      <c r="C220">
        <f>INT('Hoja1 (2)'!C220)</f>
        <v>7408</v>
      </c>
      <c r="D220" t="str">
        <f>'Hoja1 (2)'!D220</f>
        <v>medium</v>
      </c>
      <c r="E220">
        <f>'Hoja1 (2)'!E220</f>
        <v>2</v>
      </c>
      <c r="F220" t="str">
        <f>FIXED('Hoja1 (2)'!F220,3)</f>
        <v>0,510</v>
      </c>
      <c r="G220" t="str">
        <f>FIXED('Hoja1 (2)'!G220,3)</f>
        <v>0,490</v>
      </c>
      <c r="H220">
        <f>INT('Hoja1 (2)'!H220)</f>
        <v>3777</v>
      </c>
      <c r="I220">
        <f>INT('Hoja1 (2)'!I220)</f>
        <v>3631</v>
      </c>
      <c r="J220" t="str">
        <f>FIXED('Hoja1 (2)'!J220,3)</f>
        <v>0,079</v>
      </c>
      <c r="K220" t="str">
        <f>FIXED('Hoja1 (2)'!K220,3)</f>
        <v>0,269</v>
      </c>
      <c r="L220" t="str">
        <f>FIXED('Hoja1 (2)'!L220,3)</f>
        <v>0,054</v>
      </c>
      <c r="M220">
        <f>INT('Hoja1 (2)'!M220)</f>
        <v>585</v>
      </c>
      <c r="N220">
        <f>INT('Hoja1 (2)'!N220)</f>
        <v>1995</v>
      </c>
      <c r="O220">
        <f>INT('Hoja1 (2)'!O220)</f>
        <v>398</v>
      </c>
      <c r="P220">
        <f>INT('Hoja1 (2)'!P220)</f>
        <v>291</v>
      </c>
      <c r="Q220">
        <f>INT('Hoja1 (2)'!Q220)</f>
        <v>293</v>
      </c>
      <c r="R220">
        <f>INT('Hoja1 (2)'!R220)</f>
        <v>1043</v>
      </c>
      <c r="S220">
        <f>INT('Hoja1 (2)'!S220)</f>
        <v>951</v>
      </c>
      <c r="T220">
        <f>INT('Hoja1 (2)'!T220)</f>
        <v>190</v>
      </c>
      <c r="U220">
        <f>INT('Hoja1 (2)'!U220)</f>
        <v>208</v>
      </c>
      <c r="V220">
        <f>'Hoja1 (2)'!V220</f>
        <v>18.960999999999999</v>
      </c>
      <c r="W220">
        <f>'Hoja1 (2)'!W220</f>
        <v>59.253</v>
      </c>
      <c r="X220">
        <f>'Hoja1 (2)'!X220</f>
        <v>21.786999999999999</v>
      </c>
      <c r="Z220">
        <v>219</v>
      </c>
    </row>
    <row r="221" spans="1:26" ht="16" x14ac:dyDescent="0.4">
      <c r="A221" s="9" t="s">
        <v>31</v>
      </c>
      <c r="B221" t="str">
        <f>'Hoja1 (2)'!B221</f>
        <v>ST. JOHN'S VILLAGE (Tunapuna/Piarco)</v>
      </c>
      <c r="C221">
        <f>INT('Hoja1 (2)'!C221)</f>
        <v>1263</v>
      </c>
      <c r="D221" t="str">
        <f>'Hoja1 (2)'!D221</f>
        <v>medium</v>
      </c>
      <c r="E221">
        <f>'Hoja1 (2)'!E221</f>
        <v>2</v>
      </c>
      <c r="F221" t="str">
        <f>FIXED('Hoja1 (2)'!F221,3)</f>
        <v>0,528</v>
      </c>
      <c r="G221" t="str">
        <f>FIXED('Hoja1 (2)'!G221,3)</f>
        <v>0,472</v>
      </c>
      <c r="H221">
        <f>INT('Hoja1 (2)'!H221)</f>
        <v>667</v>
      </c>
      <c r="I221">
        <f>INT('Hoja1 (2)'!I221)</f>
        <v>596</v>
      </c>
      <c r="J221" t="str">
        <f>FIXED('Hoja1 (2)'!J221,3)</f>
        <v>0,090</v>
      </c>
      <c r="K221" t="str">
        <f>FIXED('Hoja1 (2)'!K221,3)</f>
        <v>0,218</v>
      </c>
      <c r="L221" t="str">
        <f>FIXED('Hoja1 (2)'!L221,3)</f>
        <v>0,040</v>
      </c>
      <c r="M221">
        <f>INT('Hoja1 (2)'!M221)</f>
        <v>113</v>
      </c>
      <c r="N221">
        <f>INT('Hoja1 (2)'!N221)</f>
        <v>275</v>
      </c>
      <c r="O221">
        <f>INT('Hoja1 (2)'!O221)</f>
        <v>50</v>
      </c>
      <c r="P221">
        <f>INT('Hoja1 (2)'!P221)</f>
        <v>63</v>
      </c>
      <c r="Q221">
        <f>INT('Hoja1 (2)'!Q221)</f>
        <v>50</v>
      </c>
      <c r="R221">
        <f>INT('Hoja1 (2)'!R221)</f>
        <v>147</v>
      </c>
      <c r="S221">
        <f>INT('Hoja1 (2)'!S221)</f>
        <v>127</v>
      </c>
      <c r="T221">
        <f>INT('Hoja1 (2)'!T221)</f>
        <v>26</v>
      </c>
      <c r="U221">
        <f>INT('Hoja1 (2)'!U221)</f>
        <v>23</v>
      </c>
      <c r="V221">
        <f>'Hoja1 (2)'!V221</f>
        <v>18.960999999999999</v>
      </c>
      <c r="W221">
        <f>'Hoja1 (2)'!W221</f>
        <v>59.253</v>
      </c>
      <c r="X221">
        <f>'Hoja1 (2)'!X221</f>
        <v>21.786999999999999</v>
      </c>
      <c r="Z221">
        <v>220</v>
      </c>
    </row>
    <row r="222" spans="1:26" ht="16" x14ac:dyDescent="0.4">
      <c r="A222" s="9" t="s">
        <v>31</v>
      </c>
      <c r="B222" t="str">
        <f>'Hoja1 (2)'!B222</f>
        <v>ST. JOSEPH</v>
      </c>
      <c r="C222">
        <f>INT('Hoja1 (2)'!C222)</f>
        <v>9011</v>
      </c>
      <c r="D222" t="str">
        <f>'Hoja1 (2)'!D222</f>
        <v>medium</v>
      </c>
      <c r="E222">
        <f>'Hoja1 (2)'!E222</f>
        <v>2</v>
      </c>
      <c r="F222" t="str">
        <f>FIXED('Hoja1 (2)'!F222,3)</f>
        <v>0,497</v>
      </c>
      <c r="G222" t="str">
        <f>FIXED('Hoja1 (2)'!G222,3)</f>
        <v>0,503</v>
      </c>
      <c r="H222">
        <f>INT('Hoja1 (2)'!H222)</f>
        <v>4475</v>
      </c>
      <c r="I222">
        <f>INT('Hoja1 (2)'!I222)</f>
        <v>4535</v>
      </c>
      <c r="J222" t="str">
        <f>FIXED('Hoja1 (2)'!J222,3)</f>
        <v>0,076</v>
      </c>
      <c r="K222" t="str">
        <f>FIXED('Hoja1 (2)'!K222,3)</f>
        <v>0,240</v>
      </c>
      <c r="L222" t="str">
        <f>FIXED('Hoja1 (2)'!L222,3)</f>
        <v>0,079</v>
      </c>
      <c r="M222">
        <f>INT('Hoja1 (2)'!M222)</f>
        <v>685</v>
      </c>
      <c r="N222">
        <f>INT('Hoja1 (2)'!N222)</f>
        <v>2162</v>
      </c>
      <c r="O222">
        <f>INT('Hoja1 (2)'!O222)</f>
        <v>711</v>
      </c>
      <c r="P222">
        <f>INT('Hoja1 (2)'!P222)</f>
        <v>344</v>
      </c>
      <c r="Q222">
        <f>INT('Hoja1 (2)'!Q222)</f>
        <v>340</v>
      </c>
      <c r="R222">
        <f>INT('Hoja1 (2)'!R222)</f>
        <v>1093</v>
      </c>
      <c r="S222">
        <f>INT('Hoja1 (2)'!S222)</f>
        <v>1068</v>
      </c>
      <c r="T222">
        <f>INT('Hoja1 (2)'!T222)</f>
        <v>324</v>
      </c>
      <c r="U222">
        <f>INT('Hoja1 (2)'!U222)</f>
        <v>387</v>
      </c>
      <c r="V222">
        <f>'Hoja1 (2)'!V222</f>
        <v>18.960999999999999</v>
      </c>
      <c r="W222">
        <f>'Hoja1 (2)'!W222</f>
        <v>59.253</v>
      </c>
      <c r="X222">
        <f>'Hoja1 (2)'!X222</f>
        <v>21.786999999999999</v>
      </c>
      <c r="Z222">
        <v>221</v>
      </c>
    </row>
    <row r="223" spans="1:26" ht="16" x14ac:dyDescent="0.4">
      <c r="A223" s="9" t="s">
        <v>31</v>
      </c>
      <c r="B223" t="str">
        <f>'Hoja1 (2)'!B223</f>
        <v>SURREY VILLAGE</v>
      </c>
      <c r="C223">
        <f>INT('Hoja1 (2)'!C223)</f>
        <v>1468</v>
      </c>
      <c r="D223" t="str">
        <f>'Hoja1 (2)'!D223</f>
        <v>medium</v>
      </c>
      <c r="E223">
        <f>'Hoja1 (2)'!E223</f>
        <v>2</v>
      </c>
      <c r="F223" t="str">
        <f>FIXED('Hoja1 (2)'!F223,3)</f>
        <v>0,482</v>
      </c>
      <c r="G223" t="str">
        <f>FIXED('Hoja1 (2)'!G223,3)</f>
        <v>0,518</v>
      </c>
      <c r="H223">
        <f>INT('Hoja1 (2)'!H223)</f>
        <v>708</v>
      </c>
      <c r="I223">
        <f>INT('Hoja1 (2)'!I223)</f>
        <v>760</v>
      </c>
      <c r="J223" t="str">
        <f>FIXED('Hoja1 (2)'!J223,3)</f>
        <v>0,085</v>
      </c>
      <c r="K223" t="str">
        <f>FIXED('Hoja1 (2)'!K223,3)</f>
        <v>0,257</v>
      </c>
      <c r="L223" t="str">
        <f>FIXED('Hoja1 (2)'!L223,3)</f>
        <v>0,062</v>
      </c>
      <c r="M223">
        <f>INT('Hoja1 (2)'!M223)</f>
        <v>125</v>
      </c>
      <c r="N223">
        <f>INT('Hoja1 (2)'!N223)</f>
        <v>376</v>
      </c>
      <c r="O223">
        <f>INT('Hoja1 (2)'!O223)</f>
        <v>91</v>
      </c>
      <c r="P223">
        <f>INT('Hoja1 (2)'!P223)</f>
        <v>54</v>
      </c>
      <c r="Q223">
        <f>INT('Hoja1 (2)'!Q223)</f>
        <v>70</v>
      </c>
      <c r="R223">
        <f>INT('Hoja1 (2)'!R223)</f>
        <v>203</v>
      </c>
      <c r="S223">
        <f>INT('Hoja1 (2)'!S223)</f>
        <v>173</v>
      </c>
      <c r="T223">
        <f>INT('Hoja1 (2)'!T223)</f>
        <v>38</v>
      </c>
      <c r="U223">
        <f>INT('Hoja1 (2)'!U223)</f>
        <v>52</v>
      </c>
      <c r="V223">
        <f>'Hoja1 (2)'!V223</f>
        <v>18.960999999999999</v>
      </c>
      <c r="W223">
        <f>'Hoja1 (2)'!W223</f>
        <v>59.253</v>
      </c>
      <c r="X223">
        <f>'Hoja1 (2)'!X223</f>
        <v>21.786999999999999</v>
      </c>
      <c r="Z223">
        <v>222</v>
      </c>
    </row>
    <row r="224" spans="1:26" ht="16" x14ac:dyDescent="0.4">
      <c r="A224" s="9" t="s">
        <v>31</v>
      </c>
      <c r="B224" t="str">
        <f>'Hoja1 (2)'!B224</f>
        <v>TACARIGUA</v>
      </c>
      <c r="C224">
        <f>INT('Hoja1 (2)'!C224)</f>
        <v>9243</v>
      </c>
      <c r="D224" t="str">
        <f>'Hoja1 (2)'!D224</f>
        <v>medium</v>
      </c>
      <c r="E224">
        <f>'Hoja1 (2)'!E224</f>
        <v>2</v>
      </c>
      <c r="F224" t="str">
        <f>FIXED('Hoja1 (2)'!F224,3)</f>
        <v>0,481</v>
      </c>
      <c r="G224" t="str">
        <f>FIXED('Hoja1 (2)'!G224,3)</f>
        <v>0,519</v>
      </c>
      <c r="H224">
        <f>INT('Hoja1 (2)'!H224)</f>
        <v>4446</v>
      </c>
      <c r="I224">
        <f>INT('Hoja1 (2)'!I224)</f>
        <v>4796</v>
      </c>
      <c r="J224" t="str">
        <f>FIXED('Hoja1 (2)'!J224,3)</f>
        <v>0,072</v>
      </c>
      <c r="K224" t="str">
        <f>FIXED('Hoja1 (2)'!K224,3)</f>
        <v>0,263</v>
      </c>
      <c r="L224" t="str">
        <f>FIXED('Hoja1 (2)'!L224,3)</f>
        <v>0,071</v>
      </c>
      <c r="M224">
        <f>INT('Hoja1 (2)'!M224)</f>
        <v>667</v>
      </c>
      <c r="N224">
        <f>INT('Hoja1 (2)'!N224)</f>
        <v>2428</v>
      </c>
      <c r="O224">
        <f>INT('Hoja1 (2)'!O224)</f>
        <v>654</v>
      </c>
      <c r="P224">
        <f>INT('Hoja1 (2)'!P224)</f>
        <v>323</v>
      </c>
      <c r="Q224">
        <f>INT('Hoja1 (2)'!Q224)</f>
        <v>343</v>
      </c>
      <c r="R224">
        <f>INT('Hoja1 (2)'!R224)</f>
        <v>1149</v>
      </c>
      <c r="S224">
        <f>INT('Hoja1 (2)'!S224)</f>
        <v>1278</v>
      </c>
      <c r="T224">
        <f>INT('Hoja1 (2)'!T224)</f>
        <v>307</v>
      </c>
      <c r="U224">
        <f>INT('Hoja1 (2)'!U224)</f>
        <v>347</v>
      </c>
      <c r="V224">
        <f>'Hoja1 (2)'!V224</f>
        <v>18.960999999999999</v>
      </c>
      <c r="W224">
        <f>'Hoja1 (2)'!W224</f>
        <v>59.253</v>
      </c>
      <c r="X224">
        <f>'Hoja1 (2)'!X224</f>
        <v>21.786999999999999</v>
      </c>
      <c r="Z224">
        <v>223</v>
      </c>
    </row>
    <row r="225" spans="1:26" ht="16" x14ac:dyDescent="0.4">
      <c r="A225" s="9" t="s">
        <v>31</v>
      </c>
      <c r="B225" t="str">
        <f>'Hoja1 (2)'!B225</f>
        <v>TRINCITY</v>
      </c>
      <c r="C225">
        <f>INT('Hoja1 (2)'!C225)</f>
        <v>3169</v>
      </c>
      <c r="D225" t="str">
        <f>'Hoja1 (2)'!D225</f>
        <v>medium</v>
      </c>
      <c r="E225">
        <f>'Hoja1 (2)'!E225</f>
        <v>2</v>
      </c>
      <c r="F225" t="str">
        <f>FIXED('Hoja1 (2)'!F225,3)</f>
        <v>0,466</v>
      </c>
      <c r="G225" t="str">
        <f>FIXED('Hoja1 (2)'!G225,3)</f>
        <v>0,534</v>
      </c>
      <c r="H225">
        <f>INT('Hoja1 (2)'!H225)</f>
        <v>1475</v>
      </c>
      <c r="I225">
        <f>INT('Hoja1 (2)'!I225)</f>
        <v>1693</v>
      </c>
      <c r="J225" t="str">
        <f>FIXED('Hoja1 (2)'!J225,3)</f>
        <v>0,051</v>
      </c>
      <c r="K225" t="str">
        <f>FIXED('Hoja1 (2)'!K225,3)</f>
        <v>0,230</v>
      </c>
      <c r="L225" t="str">
        <f>FIXED('Hoja1 (2)'!L225,3)</f>
        <v>0,144</v>
      </c>
      <c r="M225">
        <f>INT('Hoja1 (2)'!M225)</f>
        <v>161</v>
      </c>
      <c r="N225">
        <f>INT('Hoja1 (2)'!N225)</f>
        <v>728</v>
      </c>
      <c r="O225">
        <f>INT('Hoja1 (2)'!O225)</f>
        <v>457</v>
      </c>
      <c r="P225">
        <f>INT('Hoja1 (2)'!P225)</f>
        <v>73</v>
      </c>
      <c r="Q225">
        <f>INT('Hoja1 (2)'!Q225)</f>
        <v>87</v>
      </c>
      <c r="R225">
        <f>INT('Hoja1 (2)'!R225)</f>
        <v>344</v>
      </c>
      <c r="S225">
        <f>INT('Hoja1 (2)'!S225)</f>
        <v>383</v>
      </c>
      <c r="T225">
        <f>INT('Hoja1 (2)'!T225)</f>
        <v>194</v>
      </c>
      <c r="U225">
        <f>INT('Hoja1 (2)'!U225)</f>
        <v>262</v>
      </c>
      <c r="V225">
        <f>'Hoja1 (2)'!V225</f>
        <v>18.960999999999999</v>
      </c>
      <c r="W225">
        <f>'Hoja1 (2)'!W225</f>
        <v>59.253</v>
      </c>
      <c r="X225">
        <f>'Hoja1 (2)'!X225</f>
        <v>21.786999999999999</v>
      </c>
      <c r="Z225">
        <v>224</v>
      </c>
    </row>
    <row r="226" spans="1:26" ht="16" x14ac:dyDescent="0.4">
      <c r="A226" s="9" t="s">
        <v>31</v>
      </c>
      <c r="B226" t="str">
        <f>'Hoja1 (2)'!B226</f>
        <v>TUMPUNA ROAD (Tunapuna/Piarco)</v>
      </c>
      <c r="C226">
        <f>INT('Hoja1 (2)'!C226)</f>
        <v>1878</v>
      </c>
      <c r="D226" t="str">
        <f>'Hoja1 (2)'!D226</f>
        <v>medium</v>
      </c>
      <c r="E226">
        <f>'Hoja1 (2)'!E226</f>
        <v>2</v>
      </c>
      <c r="F226" t="str">
        <f>FIXED('Hoja1 (2)'!F226,3)</f>
        <v>0,513</v>
      </c>
      <c r="G226" t="str">
        <f>FIXED('Hoja1 (2)'!G226,3)</f>
        <v>0,487</v>
      </c>
      <c r="H226">
        <f>INT('Hoja1 (2)'!H226)</f>
        <v>963</v>
      </c>
      <c r="I226">
        <f>INT('Hoja1 (2)'!I226)</f>
        <v>915</v>
      </c>
      <c r="J226" t="str">
        <f>FIXED('Hoja1 (2)'!J226,3)</f>
        <v>0,073</v>
      </c>
      <c r="K226" t="str">
        <f>FIXED('Hoja1 (2)'!K226,3)</f>
        <v>0,248</v>
      </c>
      <c r="L226" t="str">
        <f>FIXED('Hoja1 (2)'!L226,3)</f>
        <v>0,056</v>
      </c>
      <c r="M226">
        <f>INT('Hoja1 (2)'!M226)</f>
        <v>137</v>
      </c>
      <c r="N226">
        <f>INT('Hoja1 (2)'!N226)</f>
        <v>465</v>
      </c>
      <c r="O226">
        <f>INT('Hoja1 (2)'!O226)</f>
        <v>104</v>
      </c>
      <c r="P226">
        <f>INT('Hoja1 (2)'!P226)</f>
        <v>58</v>
      </c>
      <c r="Q226">
        <f>INT('Hoja1 (2)'!Q226)</f>
        <v>79</v>
      </c>
      <c r="R226">
        <f>INT('Hoja1 (2)'!R226)</f>
        <v>242</v>
      </c>
      <c r="S226">
        <f>INT('Hoja1 (2)'!S226)</f>
        <v>223</v>
      </c>
      <c r="T226">
        <f>INT('Hoja1 (2)'!T226)</f>
        <v>60</v>
      </c>
      <c r="U226">
        <f>INT('Hoja1 (2)'!U226)</f>
        <v>44</v>
      </c>
      <c r="V226">
        <f>'Hoja1 (2)'!V226</f>
        <v>18.960999999999999</v>
      </c>
      <c r="W226">
        <f>'Hoja1 (2)'!W226</f>
        <v>59.253</v>
      </c>
      <c r="X226">
        <f>'Hoja1 (2)'!X226</f>
        <v>21.786999999999999</v>
      </c>
      <c r="Z226">
        <v>225</v>
      </c>
    </row>
    <row r="227" spans="1:26" ht="16" x14ac:dyDescent="0.4">
      <c r="A227" s="9" t="s">
        <v>31</v>
      </c>
      <c r="B227" t="str">
        <f>'Hoja1 (2)'!B227</f>
        <v>TUNAPUNA</v>
      </c>
      <c r="C227">
        <f>INT('Hoja1 (2)'!C227)</f>
        <v>33255</v>
      </c>
      <c r="D227" t="str">
        <f>'Hoja1 (2)'!D227</f>
        <v>medium</v>
      </c>
      <c r="E227">
        <f>'Hoja1 (2)'!E227</f>
        <v>2</v>
      </c>
      <c r="F227" t="str">
        <f>FIXED('Hoja1 (2)'!F227,3)</f>
        <v>0,488</v>
      </c>
      <c r="G227" t="str">
        <f>FIXED('Hoja1 (2)'!G227,3)</f>
        <v>0,512</v>
      </c>
      <c r="H227">
        <f>INT('Hoja1 (2)'!H227)</f>
        <v>16232</v>
      </c>
      <c r="I227">
        <f>INT('Hoja1 (2)'!I227)</f>
        <v>17022</v>
      </c>
      <c r="J227" t="str">
        <f>FIXED('Hoja1 (2)'!J227,3)</f>
        <v>0,072</v>
      </c>
      <c r="K227" t="str">
        <f>FIXED('Hoja1 (2)'!K227,3)</f>
        <v>0,258</v>
      </c>
      <c r="L227" t="str">
        <f>FIXED('Hoja1 (2)'!L227,3)</f>
        <v>0,077</v>
      </c>
      <c r="M227">
        <f>INT('Hoja1 (2)'!M227)</f>
        <v>2389</v>
      </c>
      <c r="N227">
        <f>INT('Hoja1 (2)'!N227)</f>
        <v>8570</v>
      </c>
      <c r="O227">
        <f>INT('Hoja1 (2)'!O227)</f>
        <v>2547</v>
      </c>
      <c r="P227">
        <f>INT('Hoja1 (2)'!P227)</f>
        <v>1157</v>
      </c>
      <c r="Q227">
        <f>INT('Hoja1 (2)'!Q227)</f>
        <v>1231</v>
      </c>
      <c r="R227">
        <f>INT('Hoja1 (2)'!R227)</f>
        <v>4211</v>
      </c>
      <c r="S227">
        <f>INT('Hoja1 (2)'!S227)</f>
        <v>4358</v>
      </c>
      <c r="T227">
        <f>INT('Hoja1 (2)'!T227)</f>
        <v>1138</v>
      </c>
      <c r="U227">
        <f>INT('Hoja1 (2)'!U227)</f>
        <v>1409</v>
      </c>
      <c r="V227">
        <f>'Hoja1 (2)'!V227</f>
        <v>18.960999999999999</v>
      </c>
      <c r="W227">
        <f>'Hoja1 (2)'!W227</f>
        <v>59.253</v>
      </c>
      <c r="X227">
        <f>'Hoja1 (2)'!X227</f>
        <v>21.786999999999999</v>
      </c>
      <c r="Z227">
        <v>226</v>
      </c>
    </row>
    <row r="228" spans="1:26" ht="16" x14ac:dyDescent="0.4">
      <c r="A228" s="9" t="s">
        <v>31</v>
      </c>
      <c r="B228" t="str">
        <f>'Hoja1 (2)'!B228</f>
        <v>VALLEY VIEW</v>
      </c>
      <c r="C228">
        <f>INT('Hoja1 (2)'!C228)</f>
        <v>2094</v>
      </c>
      <c r="D228" t="str">
        <f>'Hoja1 (2)'!D228</f>
        <v>medium</v>
      </c>
      <c r="E228">
        <f>'Hoja1 (2)'!E228</f>
        <v>2</v>
      </c>
      <c r="F228" t="str">
        <f>FIXED('Hoja1 (2)'!F228,3)</f>
        <v>0,515</v>
      </c>
      <c r="G228" t="str">
        <f>FIXED('Hoja1 (2)'!G228,3)</f>
        <v>0,485</v>
      </c>
      <c r="H228">
        <f>INT('Hoja1 (2)'!H228)</f>
        <v>1079</v>
      </c>
      <c r="I228">
        <f>INT('Hoja1 (2)'!I228)</f>
        <v>1015</v>
      </c>
      <c r="J228" t="str">
        <f>FIXED('Hoja1 (2)'!J228,3)</f>
        <v>0,082</v>
      </c>
      <c r="K228" t="str">
        <f>FIXED('Hoja1 (2)'!K228,3)</f>
        <v>0,253</v>
      </c>
      <c r="L228" t="str">
        <f>FIXED('Hoja1 (2)'!L228,3)</f>
        <v>0,075</v>
      </c>
      <c r="M228">
        <f>INT('Hoja1 (2)'!M228)</f>
        <v>170</v>
      </c>
      <c r="N228">
        <f>INT('Hoja1 (2)'!N228)</f>
        <v>530</v>
      </c>
      <c r="O228">
        <f>INT('Hoja1 (2)'!O228)</f>
        <v>157</v>
      </c>
      <c r="P228">
        <f>INT('Hoja1 (2)'!P228)</f>
        <v>95</v>
      </c>
      <c r="Q228">
        <f>INT('Hoja1 (2)'!Q228)</f>
        <v>75</v>
      </c>
      <c r="R228">
        <f>INT('Hoja1 (2)'!R228)</f>
        <v>261</v>
      </c>
      <c r="S228">
        <f>INT('Hoja1 (2)'!S228)</f>
        <v>268</v>
      </c>
      <c r="T228">
        <f>INT('Hoja1 (2)'!T228)</f>
        <v>81</v>
      </c>
      <c r="U228">
        <f>INT('Hoja1 (2)'!U228)</f>
        <v>75</v>
      </c>
      <c r="V228">
        <f>'Hoja1 (2)'!V228</f>
        <v>18.960999999999999</v>
      </c>
      <c r="W228">
        <f>'Hoja1 (2)'!W228</f>
        <v>59.253</v>
      </c>
      <c r="X228">
        <f>'Hoja1 (2)'!X228</f>
        <v>21.786999999999999</v>
      </c>
      <c r="Z228">
        <v>227</v>
      </c>
    </row>
    <row r="229" spans="1:26" ht="16" x14ac:dyDescent="0.4">
      <c r="A229" s="9" t="s">
        <v>31</v>
      </c>
      <c r="B229" t="str">
        <f>'Hoja1 (2)'!B229</f>
        <v>VALSAYN</v>
      </c>
      <c r="C229">
        <f>INT('Hoja1 (2)'!C229)</f>
        <v>5104</v>
      </c>
      <c r="D229" t="str">
        <f>'Hoja1 (2)'!D229</f>
        <v>medium</v>
      </c>
      <c r="E229">
        <f>'Hoja1 (2)'!E229</f>
        <v>2</v>
      </c>
      <c r="F229" t="str">
        <f>FIXED('Hoja1 (2)'!F229,3)</f>
        <v>0,490</v>
      </c>
      <c r="G229" t="str">
        <f>FIXED('Hoja1 (2)'!G229,3)</f>
        <v>0,510</v>
      </c>
      <c r="H229">
        <f>INT('Hoja1 (2)'!H229)</f>
        <v>2502</v>
      </c>
      <c r="I229">
        <f>INT('Hoja1 (2)'!I229)</f>
        <v>2602</v>
      </c>
      <c r="J229" t="str">
        <f>FIXED('Hoja1 (2)'!J229,3)</f>
        <v>0,062</v>
      </c>
      <c r="K229" t="str">
        <f>FIXED('Hoja1 (2)'!K229,3)</f>
        <v>0,239</v>
      </c>
      <c r="L229" t="str">
        <f>FIXED('Hoja1 (2)'!L229,3)</f>
        <v>0,134</v>
      </c>
      <c r="M229">
        <f>INT('Hoja1 (2)'!M229)</f>
        <v>316</v>
      </c>
      <c r="N229">
        <f>INT('Hoja1 (2)'!N229)</f>
        <v>1219</v>
      </c>
      <c r="O229">
        <f>INT('Hoja1 (2)'!O229)</f>
        <v>685</v>
      </c>
      <c r="P229">
        <f>INT('Hoja1 (2)'!P229)</f>
        <v>176</v>
      </c>
      <c r="Q229">
        <f>INT('Hoja1 (2)'!Q229)</f>
        <v>140</v>
      </c>
      <c r="R229">
        <f>INT('Hoja1 (2)'!R229)</f>
        <v>562</v>
      </c>
      <c r="S229">
        <f>INT('Hoja1 (2)'!S229)</f>
        <v>656</v>
      </c>
      <c r="T229">
        <f>INT('Hoja1 (2)'!T229)</f>
        <v>317</v>
      </c>
      <c r="U229">
        <f>INT('Hoja1 (2)'!U229)</f>
        <v>367</v>
      </c>
      <c r="V229">
        <f>'Hoja1 (2)'!V229</f>
        <v>18.960999999999999</v>
      </c>
      <c r="W229">
        <f>'Hoja1 (2)'!W229</f>
        <v>59.253</v>
      </c>
      <c r="X229">
        <f>'Hoja1 (2)'!X229</f>
        <v>21.786999999999999</v>
      </c>
      <c r="Z229">
        <v>228</v>
      </c>
    </row>
    <row r="230" spans="1:26" ht="16" x14ac:dyDescent="0.4">
      <c r="A230" s="9" t="s">
        <v>31</v>
      </c>
      <c r="B230" t="str">
        <f>'Hoja1 (2)'!B230</f>
        <v>WALLERFIELD</v>
      </c>
      <c r="C230">
        <f>INT('Hoja1 (2)'!C230)</f>
        <v>8435</v>
      </c>
      <c r="D230" t="str">
        <f>'Hoja1 (2)'!D230</f>
        <v>medium</v>
      </c>
      <c r="E230">
        <f>'Hoja1 (2)'!E230</f>
        <v>2</v>
      </c>
      <c r="F230" t="str">
        <f>FIXED('Hoja1 (2)'!F230,3)</f>
        <v>0,513</v>
      </c>
      <c r="G230" t="str">
        <f>FIXED('Hoja1 (2)'!G230,3)</f>
        <v>0,487</v>
      </c>
      <c r="H230">
        <f>INT('Hoja1 (2)'!H230)</f>
        <v>4330</v>
      </c>
      <c r="I230">
        <f>INT('Hoja1 (2)'!I230)</f>
        <v>4104</v>
      </c>
      <c r="J230" t="str">
        <f>FIXED('Hoja1 (2)'!J230,3)</f>
        <v>0,086</v>
      </c>
      <c r="K230" t="str">
        <f>FIXED('Hoja1 (2)'!K230,3)</f>
        <v>0,235</v>
      </c>
      <c r="L230" t="str">
        <f>FIXED('Hoja1 (2)'!L230,3)</f>
        <v>0,042</v>
      </c>
      <c r="M230">
        <f>INT('Hoja1 (2)'!M230)</f>
        <v>723</v>
      </c>
      <c r="N230">
        <f>INT('Hoja1 (2)'!N230)</f>
        <v>1982</v>
      </c>
      <c r="O230">
        <f>INT('Hoja1 (2)'!O230)</f>
        <v>355</v>
      </c>
      <c r="P230">
        <f>INT('Hoja1 (2)'!P230)</f>
        <v>360</v>
      </c>
      <c r="Q230">
        <f>INT('Hoja1 (2)'!Q230)</f>
        <v>363</v>
      </c>
      <c r="R230">
        <f>INT('Hoja1 (2)'!R230)</f>
        <v>1026</v>
      </c>
      <c r="S230">
        <f>INT('Hoja1 (2)'!S230)</f>
        <v>956</v>
      </c>
      <c r="T230">
        <f>INT('Hoja1 (2)'!T230)</f>
        <v>214</v>
      </c>
      <c r="U230">
        <f>INT('Hoja1 (2)'!U230)</f>
        <v>141</v>
      </c>
      <c r="V230">
        <f>'Hoja1 (2)'!V230</f>
        <v>18.960999999999999</v>
      </c>
      <c r="W230">
        <f>'Hoja1 (2)'!W230</f>
        <v>59.253</v>
      </c>
      <c r="X230">
        <f>'Hoja1 (2)'!X230</f>
        <v>21.786999999999999</v>
      </c>
      <c r="Z230">
        <v>229</v>
      </c>
    </row>
    <row r="231" spans="1:26" ht="16" x14ac:dyDescent="0.4">
      <c r="A231" s="9" t="s">
        <v>31</v>
      </c>
      <c r="B231" t="str">
        <f>'Hoja1 (2)'!B231</f>
        <v>WARREN VILLAGE (Tunapuna/Piarco)</v>
      </c>
      <c r="C231">
        <f>INT('Hoja1 (2)'!C231)</f>
        <v>4250</v>
      </c>
      <c r="D231" t="str">
        <f>'Hoja1 (2)'!D231</f>
        <v>medium</v>
      </c>
      <c r="E231">
        <f>'Hoja1 (2)'!E231</f>
        <v>2</v>
      </c>
      <c r="F231" t="str">
        <f>FIXED('Hoja1 (2)'!F231,3)</f>
        <v>0,517</v>
      </c>
      <c r="G231" t="str">
        <f>FIXED('Hoja1 (2)'!G231,3)</f>
        <v>0,483</v>
      </c>
      <c r="H231">
        <f>INT('Hoja1 (2)'!H231)</f>
        <v>2197</v>
      </c>
      <c r="I231">
        <f>INT('Hoja1 (2)'!I231)</f>
        <v>2053</v>
      </c>
      <c r="J231" t="str">
        <f>FIXED('Hoja1 (2)'!J231,3)</f>
        <v>0,074</v>
      </c>
      <c r="K231" t="str">
        <f>FIXED('Hoja1 (2)'!K231,3)</f>
        <v>0,280</v>
      </c>
      <c r="L231" t="str">
        <f>FIXED('Hoja1 (2)'!L231,3)</f>
        <v>0,056</v>
      </c>
      <c r="M231">
        <f>INT('Hoja1 (2)'!M231)</f>
        <v>313</v>
      </c>
      <c r="N231">
        <f>INT('Hoja1 (2)'!N231)</f>
        <v>1191</v>
      </c>
      <c r="O231">
        <f>INT('Hoja1 (2)'!O231)</f>
        <v>236</v>
      </c>
      <c r="P231">
        <f>INT('Hoja1 (2)'!P231)</f>
        <v>166</v>
      </c>
      <c r="Q231">
        <f>INT('Hoja1 (2)'!Q231)</f>
        <v>146</v>
      </c>
      <c r="R231">
        <f>INT('Hoja1 (2)'!R231)</f>
        <v>628</v>
      </c>
      <c r="S231">
        <f>INT('Hoja1 (2)'!S231)</f>
        <v>563</v>
      </c>
      <c r="T231">
        <f>INT('Hoja1 (2)'!T231)</f>
        <v>105</v>
      </c>
      <c r="U231">
        <f>INT('Hoja1 (2)'!U231)</f>
        <v>130</v>
      </c>
      <c r="V231">
        <f>'Hoja1 (2)'!V231</f>
        <v>18.960999999999999</v>
      </c>
      <c r="W231">
        <f>'Hoja1 (2)'!W231</f>
        <v>59.253</v>
      </c>
      <c r="X231">
        <f>'Hoja1 (2)'!X231</f>
        <v>21.786999999999999</v>
      </c>
      <c r="Z231">
        <v>230</v>
      </c>
    </row>
    <row r="232" spans="1:26" ht="16" x14ac:dyDescent="0.4">
      <c r="A232" s="10" t="s">
        <v>32</v>
      </c>
      <c r="B232" t="str">
        <f>'Hoja1 (2)'!B232</f>
        <v>AGOSTINI VILLAGE (Couva/Tab/Tal)</v>
      </c>
      <c r="C232">
        <f>INT('Hoja1 (2)'!C232)</f>
        <v>4423</v>
      </c>
      <c r="D232" t="str">
        <f>'Hoja1 (2)'!D232</f>
        <v>medium</v>
      </c>
      <c r="E232">
        <f>'Hoja1 (2)'!E232</f>
        <v>2</v>
      </c>
      <c r="F232" t="str">
        <f>FIXED('Hoja1 (2)'!F232,3)</f>
        <v>0,477</v>
      </c>
      <c r="G232" t="str">
        <f>FIXED('Hoja1 (2)'!G232,3)</f>
        <v>0,523</v>
      </c>
      <c r="H232">
        <f>INT('Hoja1 (2)'!H232)</f>
        <v>2110</v>
      </c>
      <c r="I232">
        <f>INT('Hoja1 (2)'!I232)</f>
        <v>2313</v>
      </c>
      <c r="J232" t="str">
        <f>FIXED('Hoja1 (2)'!J232,3)</f>
        <v>0,072</v>
      </c>
      <c r="K232" t="str">
        <f>FIXED('Hoja1 (2)'!K232,3)</f>
        <v>0,268</v>
      </c>
      <c r="L232" t="str">
        <f>FIXED('Hoja1 (2)'!L232,3)</f>
        <v>0,056</v>
      </c>
      <c r="M232">
        <f>INT('Hoja1 (2)'!M232)</f>
        <v>319</v>
      </c>
      <c r="N232">
        <f>INT('Hoja1 (2)'!N232)</f>
        <v>1183</v>
      </c>
      <c r="O232">
        <f>INT('Hoja1 (2)'!O232)</f>
        <v>247</v>
      </c>
      <c r="P232">
        <f>INT('Hoja1 (2)'!P232)</f>
        <v>145</v>
      </c>
      <c r="Q232">
        <f>INT('Hoja1 (2)'!Q232)</f>
        <v>174</v>
      </c>
      <c r="R232">
        <f>INT('Hoja1 (2)'!R232)</f>
        <v>585</v>
      </c>
      <c r="S232">
        <f>INT('Hoja1 (2)'!S232)</f>
        <v>598</v>
      </c>
      <c r="T232">
        <f>INT('Hoja1 (2)'!T232)</f>
        <v>116</v>
      </c>
      <c r="U232">
        <f>INT('Hoja1 (2)'!U232)</f>
        <v>130</v>
      </c>
      <c r="V232">
        <f>'Hoja1 (2)'!V232</f>
        <v>17.044</v>
      </c>
      <c r="W232">
        <f>'Hoja1 (2)'!W232</f>
        <v>54.585000000000001</v>
      </c>
      <c r="X232">
        <f>'Hoja1 (2)'!X232</f>
        <v>28.370999999999999</v>
      </c>
      <c r="Z232">
        <v>231</v>
      </c>
    </row>
    <row r="233" spans="1:26" ht="16" x14ac:dyDescent="0.4">
      <c r="A233" s="10" t="s">
        <v>32</v>
      </c>
      <c r="B233" t="str">
        <f>'Hoja1 (2)'!B233</f>
        <v>ARENA</v>
      </c>
      <c r="C233">
        <f>INT('Hoja1 (2)'!C233)</f>
        <v>1320</v>
      </c>
      <c r="D233" t="str">
        <f>'Hoja1 (2)'!D233</f>
        <v>medium</v>
      </c>
      <c r="E233">
        <f>'Hoja1 (2)'!E233</f>
        <v>2</v>
      </c>
      <c r="F233" t="str">
        <f>FIXED('Hoja1 (2)'!F233,3)</f>
        <v>0,503</v>
      </c>
      <c r="G233" t="str">
        <f>FIXED('Hoja1 (2)'!G233,3)</f>
        <v>0,497</v>
      </c>
      <c r="H233">
        <f>INT('Hoja1 (2)'!H233)</f>
        <v>664</v>
      </c>
      <c r="I233">
        <f>INT('Hoja1 (2)'!I233)</f>
        <v>655</v>
      </c>
      <c r="J233" t="str">
        <f>FIXED('Hoja1 (2)'!J233,3)</f>
        <v>0,077</v>
      </c>
      <c r="K233" t="str">
        <f>FIXED('Hoja1 (2)'!K233,3)</f>
        <v>0,290</v>
      </c>
      <c r="L233" t="str">
        <f>FIXED('Hoja1 (2)'!L233,3)</f>
        <v>0,044</v>
      </c>
      <c r="M233">
        <f>INT('Hoja1 (2)'!M233)</f>
        <v>101</v>
      </c>
      <c r="N233">
        <f>INT('Hoja1 (2)'!N233)</f>
        <v>382</v>
      </c>
      <c r="O233">
        <f>INT('Hoja1 (2)'!O233)</f>
        <v>58</v>
      </c>
      <c r="P233">
        <f>INT('Hoja1 (2)'!P233)</f>
        <v>45</v>
      </c>
      <c r="Q233">
        <f>INT('Hoja1 (2)'!Q233)</f>
        <v>55</v>
      </c>
      <c r="R233">
        <f>INT('Hoja1 (2)'!R233)</f>
        <v>200</v>
      </c>
      <c r="S233">
        <f>INT('Hoja1 (2)'!S233)</f>
        <v>182</v>
      </c>
      <c r="T233">
        <f>INT('Hoja1 (2)'!T233)</f>
        <v>26</v>
      </c>
      <c r="U233">
        <f>INT('Hoja1 (2)'!U233)</f>
        <v>31</v>
      </c>
      <c r="V233">
        <f>'Hoja1 (2)'!V233</f>
        <v>17.044</v>
      </c>
      <c r="W233">
        <f>'Hoja1 (2)'!W233</f>
        <v>54.585000000000001</v>
      </c>
      <c r="X233">
        <f>'Hoja1 (2)'!X233</f>
        <v>28.370999999999999</v>
      </c>
      <c r="Z233">
        <v>232</v>
      </c>
    </row>
    <row r="234" spans="1:26" ht="16" x14ac:dyDescent="0.4">
      <c r="A234" s="10" t="s">
        <v>32</v>
      </c>
      <c r="B234" t="str">
        <f>'Hoja1 (2)'!B234</f>
        <v>BALMAIN</v>
      </c>
      <c r="C234">
        <f>INT('Hoja1 (2)'!C234)</f>
        <v>4733</v>
      </c>
      <c r="D234" t="str">
        <f>'Hoja1 (2)'!D234</f>
        <v>medium</v>
      </c>
      <c r="E234">
        <f>'Hoja1 (2)'!E234</f>
        <v>2</v>
      </c>
      <c r="F234" t="str">
        <f>FIXED('Hoja1 (2)'!F234,3)</f>
        <v>0,500</v>
      </c>
      <c r="G234" t="str">
        <f>FIXED('Hoja1 (2)'!G234,3)</f>
        <v>0,500</v>
      </c>
      <c r="H234">
        <f>INT('Hoja1 (2)'!H234)</f>
        <v>2365</v>
      </c>
      <c r="I234">
        <f>INT('Hoja1 (2)'!I234)</f>
        <v>2367</v>
      </c>
      <c r="J234" t="str">
        <f>FIXED('Hoja1 (2)'!J234,3)</f>
        <v>0,087</v>
      </c>
      <c r="K234" t="str">
        <f>FIXED('Hoja1 (2)'!K234,3)</f>
        <v>0,267</v>
      </c>
      <c r="L234" t="str">
        <f>FIXED('Hoja1 (2)'!L234,3)</f>
        <v>0,057</v>
      </c>
      <c r="M234">
        <f>INT('Hoja1 (2)'!M234)</f>
        <v>410</v>
      </c>
      <c r="N234">
        <f>INT('Hoja1 (2)'!N234)</f>
        <v>1265</v>
      </c>
      <c r="O234">
        <f>INT('Hoja1 (2)'!O234)</f>
        <v>269</v>
      </c>
      <c r="P234">
        <f>INT('Hoja1 (2)'!P234)</f>
        <v>211</v>
      </c>
      <c r="Q234">
        <f>INT('Hoja1 (2)'!Q234)</f>
        <v>199</v>
      </c>
      <c r="R234">
        <f>INT('Hoja1 (2)'!R234)</f>
        <v>642</v>
      </c>
      <c r="S234">
        <f>INT('Hoja1 (2)'!S234)</f>
        <v>623</v>
      </c>
      <c r="T234">
        <f>INT('Hoja1 (2)'!T234)</f>
        <v>122</v>
      </c>
      <c r="U234">
        <f>INT('Hoja1 (2)'!U234)</f>
        <v>146</v>
      </c>
      <c r="V234">
        <f>'Hoja1 (2)'!V234</f>
        <v>17.044</v>
      </c>
      <c r="W234">
        <f>'Hoja1 (2)'!W234</f>
        <v>54.585000000000001</v>
      </c>
      <c r="X234">
        <f>'Hoja1 (2)'!X234</f>
        <v>28.370999999999999</v>
      </c>
      <c r="Z234">
        <v>233</v>
      </c>
    </row>
    <row r="235" spans="1:26" ht="16" x14ac:dyDescent="0.4">
      <c r="A235" s="10" t="s">
        <v>32</v>
      </c>
      <c r="B235" t="str">
        <f>'Hoja1 (2)'!B235</f>
        <v>BASTA HALL</v>
      </c>
      <c r="C235">
        <f>INT('Hoja1 (2)'!C235)</f>
        <v>3155</v>
      </c>
      <c r="D235" t="str">
        <f>'Hoja1 (2)'!D235</f>
        <v>medium</v>
      </c>
      <c r="E235">
        <f>'Hoja1 (2)'!E235</f>
        <v>2</v>
      </c>
      <c r="F235" t="str">
        <f>FIXED('Hoja1 (2)'!F235,3)</f>
        <v>0,517</v>
      </c>
      <c r="G235" t="str">
        <f>FIXED('Hoja1 (2)'!G235,3)</f>
        <v>0,483</v>
      </c>
      <c r="H235">
        <f>INT('Hoja1 (2)'!H235)</f>
        <v>1632</v>
      </c>
      <c r="I235">
        <f>INT('Hoja1 (2)'!I235)</f>
        <v>1523</v>
      </c>
      <c r="J235" t="str">
        <f>FIXED('Hoja1 (2)'!J235,3)</f>
        <v>0,078</v>
      </c>
      <c r="K235" t="str">
        <f>FIXED('Hoja1 (2)'!K235,3)</f>
        <v>0,272</v>
      </c>
      <c r="L235" t="str">
        <f>FIXED('Hoja1 (2)'!L235,3)</f>
        <v>0,052</v>
      </c>
      <c r="M235">
        <f>INT('Hoja1 (2)'!M235)</f>
        <v>244</v>
      </c>
      <c r="N235">
        <f>INT('Hoja1 (2)'!N235)</f>
        <v>857</v>
      </c>
      <c r="O235">
        <f>INT('Hoja1 (2)'!O235)</f>
        <v>162</v>
      </c>
      <c r="P235">
        <f>INT('Hoja1 (2)'!P235)</f>
        <v>134</v>
      </c>
      <c r="Q235">
        <f>INT('Hoja1 (2)'!Q235)</f>
        <v>110</v>
      </c>
      <c r="R235">
        <f>INT('Hoja1 (2)'!R235)</f>
        <v>437</v>
      </c>
      <c r="S235">
        <f>INT('Hoja1 (2)'!S235)</f>
        <v>420</v>
      </c>
      <c r="T235">
        <f>INT('Hoja1 (2)'!T235)</f>
        <v>85</v>
      </c>
      <c r="U235">
        <f>INT('Hoja1 (2)'!U235)</f>
        <v>77</v>
      </c>
      <c r="V235">
        <f>'Hoja1 (2)'!V235</f>
        <v>17.044</v>
      </c>
      <c r="W235">
        <f>'Hoja1 (2)'!W235</f>
        <v>54.585000000000001</v>
      </c>
      <c r="X235">
        <f>'Hoja1 (2)'!X235</f>
        <v>28.370999999999999</v>
      </c>
      <c r="Z235">
        <v>234</v>
      </c>
    </row>
    <row r="236" spans="1:26" ht="16" x14ac:dyDescent="0.4">
      <c r="A236" s="10" t="s">
        <v>32</v>
      </c>
      <c r="B236" t="str">
        <f>'Hoja1 (2)'!B236</f>
        <v>BONNE AVENTURE</v>
      </c>
      <c r="C236">
        <f>INT('Hoja1 (2)'!C236)</f>
        <v>9559</v>
      </c>
      <c r="D236" t="str">
        <f>'Hoja1 (2)'!D236</f>
        <v>medium</v>
      </c>
      <c r="E236">
        <f>'Hoja1 (2)'!E236</f>
        <v>2</v>
      </c>
      <c r="F236" t="str">
        <f>FIXED('Hoja1 (2)'!F236,3)</f>
        <v>0,506</v>
      </c>
      <c r="G236" t="str">
        <f>FIXED('Hoja1 (2)'!G236,3)</f>
        <v>0,494</v>
      </c>
      <c r="H236">
        <f>INT('Hoja1 (2)'!H236)</f>
        <v>4840</v>
      </c>
      <c r="I236">
        <f>INT('Hoja1 (2)'!I236)</f>
        <v>4719</v>
      </c>
      <c r="J236" t="str">
        <f>FIXED('Hoja1 (2)'!J236,3)</f>
        <v>0,077</v>
      </c>
      <c r="K236" t="str">
        <f>FIXED('Hoja1 (2)'!K236,3)</f>
        <v>0,271</v>
      </c>
      <c r="L236" t="str">
        <f>FIXED('Hoja1 (2)'!L236,3)</f>
        <v>0,060</v>
      </c>
      <c r="M236">
        <f>INT('Hoja1 (2)'!M236)</f>
        <v>731</v>
      </c>
      <c r="N236">
        <f>INT('Hoja1 (2)'!N236)</f>
        <v>2587</v>
      </c>
      <c r="O236">
        <f>INT('Hoja1 (2)'!O236)</f>
        <v>576</v>
      </c>
      <c r="P236">
        <f>INT('Hoja1 (2)'!P236)</f>
        <v>366</v>
      </c>
      <c r="Q236">
        <f>INT('Hoja1 (2)'!Q236)</f>
        <v>365</v>
      </c>
      <c r="R236">
        <f>INT('Hoja1 (2)'!R236)</f>
        <v>1330</v>
      </c>
      <c r="S236">
        <f>INT('Hoja1 (2)'!S236)</f>
        <v>1256</v>
      </c>
      <c r="T236">
        <f>INT('Hoja1 (2)'!T236)</f>
        <v>291</v>
      </c>
      <c r="U236">
        <f>INT('Hoja1 (2)'!U236)</f>
        <v>284</v>
      </c>
      <c r="V236">
        <f>'Hoja1 (2)'!V236</f>
        <v>17.044</v>
      </c>
      <c r="W236">
        <f>'Hoja1 (2)'!W236</f>
        <v>54.585000000000001</v>
      </c>
      <c r="X236">
        <f>'Hoja1 (2)'!X236</f>
        <v>28.370999999999999</v>
      </c>
      <c r="Z236">
        <v>235</v>
      </c>
    </row>
    <row r="237" spans="1:26" ht="16" x14ac:dyDescent="0.4">
      <c r="A237" s="10" t="s">
        <v>32</v>
      </c>
      <c r="B237" t="str">
        <f>'Hoja1 (2)'!B237</f>
        <v>BRASSO CAPARO VILLAGE</v>
      </c>
      <c r="C237">
        <f>INT('Hoja1 (2)'!C237)</f>
        <v>619</v>
      </c>
      <c r="D237" t="str">
        <f>'Hoja1 (2)'!D237</f>
        <v>medium</v>
      </c>
      <c r="E237">
        <f>'Hoja1 (2)'!E237</f>
        <v>2</v>
      </c>
      <c r="F237" t="str">
        <f>FIXED('Hoja1 (2)'!F237,3)</f>
        <v>0,540</v>
      </c>
      <c r="G237" t="str">
        <f>FIXED('Hoja1 (2)'!G237,3)</f>
        <v>0,460</v>
      </c>
      <c r="H237">
        <f>INT('Hoja1 (2)'!H237)</f>
        <v>334</v>
      </c>
      <c r="I237">
        <f>INT('Hoja1 (2)'!I237)</f>
        <v>284</v>
      </c>
      <c r="J237" t="str">
        <f>FIXED('Hoja1 (2)'!J237,3)</f>
        <v>0,081</v>
      </c>
      <c r="K237" t="str">
        <f>FIXED('Hoja1 (2)'!K237,3)</f>
        <v>0,259</v>
      </c>
      <c r="L237" t="str">
        <f>FIXED('Hoja1 (2)'!L237,3)</f>
        <v>0,072</v>
      </c>
      <c r="M237">
        <f>INT('Hoja1 (2)'!M237)</f>
        <v>50</v>
      </c>
      <c r="N237">
        <f>INT('Hoja1 (2)'!N237)</f>
        <v>160</v>
      </c>
      <c r="O237">
        <f>INT('Hoja1 (2)'!O237)</f>
        <v>44</v>
      </c>
      <c r="P237">
        <f>INT('Hoja1 (2)'!P237)</f>
        <v>30</v>
      </c>
      <c r="Q237">
        <f>INT('Hoja1 (2)'!Q237)</f>
        <v>19</v>
      </c>
      <c r="R237">
        <f>INT('Hoja1 (2)'!R237)</f>
        <v>83</v>
      </c>
      <c r="S237">
        <f>INT('Hoja1 (2)'!S237)</f>
        <v>77</v>
      </c>
      <c r="T237">
        <f>INT('Hoja1 (2)'!T237)</f>
        <v>26</v>
      </c>
      <c r="U237">
        <f>INT('Hoja1 (2)'!U237)</f>
        <v>18</v>
      </c>
      <c r="V237">
        <f>'Hoja1 (2)'!V237</f>
        <v>17.044</v>
      </c>
      <c r="W237">
        <f>'Hoja1 (2)'!W237</f>
        <v>54.585000000000001</v>
      </c>
      <c r="X237">
        <f>'Hoja1 (2)'!X237</f>
        <v>28.370999999999999</v>
      </c>
      <c r="Z237">
        <v>236</v>
      </c>
    </row>
    <row r="238" spans="1:26" ht="16" x14ac:dyDescent="0.4">
      <c r="A238" s="10" t="s">
        <v>32</v>
      </c>
      <c r="B238" t="str">
        <f>'Hoja1 (2)'!B238</f>
        <v>BRASSO MANUEL JUNCTION</v>
      </c>
      <c r="C238">
        <f>INT('Hoja1 (2)'!C238)</f>
        <v>730</v>
      </c>
      <c r="D238" t="str">
        <f>'Hoja1 (2)'!D238</f>
        <v>medium</v>
      </c>
      <c r="E238">
        <f>'Hoja1 (2)'!E238</f>
        <v>2</v>
      </c>
      <c r="F238" t="str">
        <f>FIXED('Hoja1 (2)'!F238,3)</f>
        <v>0,470</v>
      </c>
      <c r="G238" t="str">
        <f>FIXED('Hoja1 (2)'!G238,3)</f>
        <v>0,530</v>
      </c>
      <c r="H238">
        <f>INT('Hoja1 (2)'!H238)</f>
        <v>343</v>
      </c>
      <c r="I238">
        <f>INT('Hoja1 (2)'!I238)</f>
        <v>387</v>
      </c>
      <c r="J238" t="str">
        <f>FIXED('Hoja1 (2)'!J238,3)</f>
        <v>0,084</v>
      </c>
      <c r="K238" t="str">
        <f>FIXED('Hoja1 (2)'!K238,3)</f>
        <v>0,232</v>
      </c>
      <c r="L238" t="str">
        <f>FIXED('Hoja1 (2)'!L238,3)</f>
        <v>0,058</v>
      </c>
      <c r="M238">
        <f>INT('Hoja1 (2)'!M238)</f>
        <v>61</v>
      </c>
      <c r="N238">
        <f>INT('Hoja1 (2)'!N238)</f>
        <v>169</v>
      </c>
      <c r="O238">
        <f>INT('Hoja1 (2)'!O238)</f>
        <v>42</v>
      </c>
      <c r="P238">
        <f>INT('Hoja1 (2)'!P238)</f>
        <v>28</v>
      </c>
      <c r="Q238">
        <f>INT('Hoja1 (2)'!Q238)</f>
        <v>33</v>
      </c>
      <c r="R238">
        <f>INT('Hoja1 (2)'!R238)</f>
        <v>85</v>
      </c>
      <c r="S238">
        <f>INT('Hoja1 (2)'!S238)</f>
        <v>84</v>
      </c>
      <c r="T238">
        <f>INT('Hoja1 (2)'!T238)</f>
        <v>18</v>
      </c>
      <c r="U238">
        <f>INT('Hoja1 (2)'!U238)</f>
        <v>23</v>
      </c>
      <c r="V238">
        <f>'Hoja1 (2)'!V238</f>
        <v>17.044</v>
      </c>
      <c r="W238">
        <f>'Hoja1 (2)'!W238</f>
        <v>54.585000000000001</v>
      </c>
      <c r="X238">
        <f>'Hoja1 (2)'!X238</f>
        <v>28.370999999999999</v>
      </c>
      <c r="Z238">
        <v>237</v>
      </c>
    </row>
    <row r="239" spans="1:26" ht="16" x14ac:dyDescent="0.4">
      <c r="A239" s="10" t="s">
        <v>32</v>
      </c>
      <c r="B239" t="str">
        <f>'Hoja1 (2)'!B239</f>
        <v>BRASSO TAMANA</v>
      </c>
      <c r="C239">
        <f>INT('Hoja1 (2)'!C239)</f>
        <v>503</v>
      </c>
      <c r="D239" t="str">
        <f>'Hoja1 (2)'!D239</f>
        <v>medium</v>
      </c>
      <c r="E239">
        <f>'Hoja1 (2)'!E239</f>
        <v>2</v>
      </c>
      <c r="F239" t="str">
        <f>FIXED('Hoja1 (2)'!F239,3)</f>
        <v>0,575</v>
      </c>
      <c r="G239" t="str">
        <f>FIXED('Hoja1 (2)'!G239,3)</f>
        <v>0,425</v>
      </c>
      <c r="H239">
        <f>INT('Hoja1 (2)'!H239)</f>
        <v>289</v>
      </c>
      <c r="I239">
        <f>INT('Hoja1 (2)'!I239)</f>
        <v>214</v>
      </c>
      <c r="J239" t="str">
        <f>FIXED('Hoja1 (2)'!J239,3)</f>
        <v>0,111</v>
      </c>
      <c r="K239" t="str">
        <f>FIXED('Hoja1 (2)'!K239,3)</f>
        <v>0,240</v>
      </c>
      <c r="L239" t="str">
        <f>FIXED('Hoja1 (2)'!L239,3)</f>
        <v>0,043</v>
      </c>
      <c r="M239">
        <f>INT('Hoja1 (2)'!M239)</f>
        <v>55</v>
      </c>
      <c r="N239">
        <f>INT('Hoja1 (2)'!N239)</f>
        <v>120</v>
      </c>
      <c r="O239">
        <f>INT('Hoja1 (2)'!O239)</f>
        <v>21</v>
      </c>
      <c r="P239">
        <f>INT('Hoja1 (2)'!P239)</f>
        <v>31</v>
      </c>
      <c r="Q239">
        <f>INT('Hoja1 (2)'!Q239)</f>
        <v>23</v>
      </c>
      <c r="R239">
        <f>INT('Hoja1 (2)'!R239)</f>
        <v>70</v>
      </c>
      <c r="S239">
        <f>INT('Hoja1 (2)'!S239)</f>
        <v>50</v>
      </c>
      <c r="T239">
        <f>INT('Hoja1 (2)'!T239)</f>
        <v>11</v>
      </c>
      <c r="U239">
        <f>INT('Hoja1 (2)'!U239)</f>
        <v>10</v>
      </c>
      <c r="V239">
        <f>'Hoja1 (2)'!V239</f>
        <v>17.044</v>
      </c>
      <c r="W239">
        <f>'Hoja1 (2)'!W239</f>
        <v>54.585000000000001</v>
      </c>
      <c r="X239">
        <f>'Hoja1 (2)'!X239</f>
        <v>28.370999999999999</v>
      </c>
      <c r="Z239">
        <v>238</v>
      </c>
    </row>
    <row r="240" spans="1:26" ht="16" x14ac:dyDescent="0.4">
      <c r="A240" s="10" t="s">
        <v>32</v>
      </c>
      <c r="B240" t="str">
        <f>'Hoja1 (2)'!B240</f>
        <v>BRASSO VENADO</v>
      </c>
      <c r="C240">
        <f>INT('Hoja1 (2)'!C240)</f>
        <v>1013</v>
      </c>
      <c r="D240" t="str">
        <f>'Hoja1 (2)'!D240</f>
        <v>medium</v>
      </c>
      <c r="E240">
        <f>'Hoja1 (2)'!E240</f>
        <v>2</v>
      </c>
      <c r="F240" t="str">
        <f>FIXED('Hoja1 (2)'!F240,3)</f>
        <v>0,562</v>
      </c>
      <c r="G240" t="str">
        <f>FIXED('Hoja1 (2)'!G240,3)</f>
        <v>0,438</v>
      </c>
      <c r="H240">
        <f>INT('Hoja1 (2)'!H240)</f>
        <v>569</v>
      </c>
      <c r="I240">
        <f>INT('Hoja1 (2)'!I240)</f>
        <v>443</v>
      </c>
      <c r="J240" t="str">
        <f>FIXED('Hoja1 (2)'!J240,3)</f>
        <v>0,073</v>
      </c>
      <c r="K240" t="str">
        <f>FIXED('Hoja1 (2)'!K240,3)</f>
        <v>0,256</v>
      </c>
      <c r="L240" t="str">
        <f>FIXED('Hoja1 (2)'!L240,3)</f>
        <v>0,044</v>
      </c>
      <c r="M240">
        <f>INT('Hoja1 (2)'!M240)</f>
        <v>73</v>
      </c>
      <c r="N240">
        <f>INT('Hoja1 (2)'!N240)</f>
        <v>259</v>
      </c>
      <c r="O240">
        <f>INT('Hoja1 (2)'!O240)</f>
        <v>44</v>
      </c>
      <c r="P240">
        <f>INT('Hoja1 (2)'!P240)</f>
        <v>31</v>
      </c>
      <c r="Q240">
        <f>INT('Hoja1 (2)'!Q240)</f>
        <v>42</v>
      </c>
      <c r="R240">
        <f>INT('Hoja1 (2)'!R240)</f>
        <v>152</v>
      </c>
      <c r="S240">
        <f>INT('Hoja1 (2)'!S240)</f>
        <v>107</v>
      </c>
      <c r="T240">
        <f>INT('Hoja1 (2)'!T240)</f>
        <v>23</v>
      </c>
      <c r="U240">
        <f>INT('Hoja1 (2)'!U240)</f>
        <v>20</v>
      </c>
      <c r="V240">
        <f>'Hoja1 (2)'!V240</f>
        <v>17.044</v>
      </c>
      <c r="W240">
        <f>'Hoja1 (2)'!W240</f>
        <v>54.585000000000001</v>
      </c>
      <c r="X240">
        <f>'Hoja1 (2)'!X240</f>
        <v>28.370999999999999</v>
      </c>
      <c r="Z240">
        <v>239</v>
      </c>
    </row>
    <row r="241" spans="1:26" ht="16" x14ac:dyDescent="0.4">
      <c r="A241" s="10" t="s">
        <v>32</v>
      </c>
      <c r="B241" t="str">
        <f>'Hoja1 (2)'!B241</f>
        <v>BRECHIN CASTLE</v>
      </c>
      <c r="C241">
        <f>INT('Hoja1 (2)'!C241)</f>
        <v>758</v>
      </c>
      <c r="D241" t="str">
        <f>'Hoja1 (2)'!D241</f>
        <v>medium</v>
      </c>
      <c r="E241">
        <f>'Hoja1 (2)'!E241</f>
        <v>2</v>
      </c>
      <c r="F241" t="str">
        <f>FIXED('Hoja1 (2)'!F241,3)</f>
        <v>0,520</v>
      </c>
      <c r="G241" t="str">
        <f>FIXED('Hoja1 (2)'!G241,3)</f>
        <v>0,480</v>
      </c>
      <c r="H241">
        <f>INT('Hoja1 (2)'!H241)</f>
        <v>393</v>
      </c>
      <c r="I241">
        <f>INT('Hoja1 (2)'!I241)</f>
        <v>364</v>
      </c>
      <c r="J241" t="str">
        <f>FIXED('Hoja1 (2)'!J241,3)</f>
        <v>0,086</v>
      </c>
      <c r="K241" t="str">
        <f>FIXED('Hoja1 (2)'!K241,3)</f>
        <v>0,245</v>
      </c>
      <c r="L241" t="str">
        <f>FIXED('Hoja1 (2)'!L241,3)</f>
        <v>0,066</v>
      </c>
      <c r="M241">
        <f>INT('Hoja1 (2)'!M241)</f>
        <v>64</v>
      </c>
      <c r="N241">
        <f>INT('Hoja1 (2)'!N241)</f>
        <v>185</v>
      </c>
      <c r="O241">
        <f>INT('Hoja1 (2)'!O241)</f>
        <v>50</v>
      </c>
      <c r="P241">
        <f>INT('Hoja1 (2)'!P241)</f>
        <v>34</v>
      </c>
      <c r="Q241">
        <f>INT('Hoja1 (2)'!Q241)</f>
        <v>30</v>
      </c>
      <c r="R241">
        <f>INT('Hoja1 (2)'!R241)</f>
        <v>92</v>
      </c>
      <c r="S241">
        <f>INT('Hoja1 (2)'!S241)</f>
        <v>93</v>
      </c>
      <c r="T241">
        <f>INT('Hoja1 (2)'!T241)</f>
        <v>23</v>
      </c>
      <c r="U241">
        <f>INT('Hoja1 (2)'!U241)</f>
        <v>26</v>
      </c>
      <c r="V241">
        <f>'Hoja1 (2)'!V241</f>
        <v>17.044</v>
      </c>
      <c r="W241">
        <f>'Hoja1 (2)'!W241</f>
        <v>54.585000000000001</v>
      </c>
      <c r="X241">
        <f>'Hoja1 (2)'!X241</f>
        <v>28.370999999999999</v>
      </c>
      <c r="Z241">
        <v>240</v>
      </c>
    </row>
    <row r="242" spans="1:26" ht="16" x14ac:dyDescent="0.4">
      <c r="A242" s="10" t="s">
        <v>32</v>
      </c>
      <c r="B242" t="str">
        <f>'Hoja1 (2)'!B242</f>
        <v>BRICKFIELD</v>
      </c>
      <c r="C242">
        <f>INT('Hoja1 (2)'!C242)</f>
        <v>1887</v>
      </c>
      <c r="D242" t="str">
        <f>'Hoja1 (2)'!D242</f>
        <v>medium</v>
      </c>
      <c r="E242">
        <f>'Hoja1 (2)'!E242</f>
        <v>2</v>
      </c>
      <c r="F242" t="str">
        <f>FIXED('Hoja1 (2)'!F242,3)</f>
        <v>0,519</v>
      </c>
      <c r="G242" t="str">
        <f>FIXED('Hoja1 (2)'!G242,3)</f>
        <v>0,481</v>
      </c>
      <c r="H242">
        <f>INT('Hoja1 (2)'!H242)</f>
        <v>978</v>
      </c>
      <c r="I242">
        <f>INT('Hoja1 (2)'!I242)</f>
        <v>908</v>
      </c>
      <c r="J242" t="str">
        <f>FIXED('Hoja1 (2)'!J242,3)</f>
        <v>0,083</v>
      </c>
      <c r="K242" t="str">
        <f>FIXED('Hoja1 (2)'!K242,3)</f>
        <v>0,262</v>
      </c>
      <c r="L242" t="str">
        <f>FIXED('Hoja1 (2)'!L242,3)</f>
        <v>0,042</v>
      </c>
      <c r="M242">
        <f>INT('Hoja1 (2)'!M242)</f>
        <v>157</v>
      </c>
      <c r="N242">
        <f>INT('Hoja1 (2)'!N242)</f>
        <v>494</v>
      </c>
      <c r="O242">
        <f>INT('Hoja1 (2)'!O242)</f>
        <v>79</v>
      </c>
      <c r="P242">
        <f>INT('Hoja1 (2)'!P242)</f>
        <v>81</v>
      </c>
      <c r="Q242">
        <f>INT('Hoja1 (2)'!Q242)</f>
        <v>75</v>
      </c>
      <c r="R242">
        <f>INT('Hoja1 (2)'!R242)</f>
        <v>252</v>
      </c>
      <c r="S242">
        <f>INT('Hoja1 (2)'!S242)</f>
        <v>241</v>
      </c>
      <c r="T242">
        <f>INT('Hoja1 (2)'!T242)</f>
        <v>45</v>
      </c>
      <c r="U242">
        <f>INT('Hoja1 (2)'!U242)</f>
        <v>34</v>
      </c>
      <c r="V242">
        <f>'Hoja1 (2)'!V242</f>
        <v>17.044</v>
      </c>
      <c r="W242">
        <f>'Hoja1 (2)'!W242</f>
        <v>54.585000000000001</v>
      </c>
      <c r="X242">
        <f>'Hoja1 (2)'!X242</f>
        <v>28.370999999999999</v>
      </c>
      <c r="Z242">
        <v>241</v>
      </c>
    </row>
    <row r="243" spans="1:26" ht="16" x14ac:dyDescent="0.4">
      <c r="A243" s="10" t="s">
        <v>32</v>
      </c>
      <c r="B243" t="str">
        <f>'Hoja1 (2)'!B243</f>
        <v>BRICKFIELD / NAVET</v>
      </c>
      <c r="C243">
        <f>INT('Hoja1 (2)'!C243)</f>
        <v>1172</v>
      </c>
      <c r="D243" t="str">
        <f>'Hoja1 (2)'!D243</f>
        <v>medium</v>
      </c>
      <c r="E243">
        <f>'Hoja1 (2)'!E243</f>
        <v>2</v>
      </c>
      <c r="F243" t="str">
        <f>FIXED('Hoja1 (2)'!F243,3)</f>
        <v>0,553</v>
      </c>
      <c r="G243" t="str">
        <f>FIXED('Hoja1 (2)'!G243,3)</f>
        <v>0,447</v>
      </c>
      <c r="H243">
        <f>INT('Hoja1 (2)'!H243)</f>
        <v>648</v>
      </c>
      <c r="I243">
        <f>INT('Hoja1 (2)'!I243)</f>
        <v>523</v>
      </c>
      <c r="J243" t="str">
        <f>FIXED('Hoja1 (2)'!J243,3)</f>
        <v>0,059</v>
      </c>
      <c r="K243" t="str">
        <f>FIXED('Hoja1 (2)'!K243,3)</f>
        <v>0,251</v>
      </c>
      <c r="L243" t="str">
        <f>FIXED('Hoja1 (2)'!L243,3)</f>
        <v>0,060</v>
      </c>
      <c r="M243">
        <f>INT('Hoja1 (2)'!M243)</f>
        <v>69</v>
      </c>
      <c r="N243">
        <f>INT('Hoja1 (2)'!N243)</f>
        <v>294</v>
      </c>
      <c r="O243">
        <f>INT('Hoja1 (2)'!O243)</f>
        <v>70</v>
      </c>
      <c r="P243">
        <f>INT('Hoja1 (2)'!P243)</f>
        <v>33</v>
      </c>
      <c r="Q243">
        <f>INT('Hoja1 (2)'!Q243)</f>
        <v>36</v>
      </c>
      <c r="R243">
        <f>INT('Hoja1 (2)'!R243)</f>
        <v>163</v>
      </c>
      <c r="S243">
        <f>INT('Hoja1 (2)'!S243)</f>
        <v>130</v>
      </c>
      <c r="T243">
        <f>INT('Hoja1 (2)'!T243)</f>
        <v>39</v>
      </c>
      <c r="U243">
        <f>INT('Hoja1 (2)'!U243)</f>
        <v>30</v>
      </c>
      <c r="V243">
        <f>'Hoja1 (2)'!V243</f>
        <v>17.044</v>
      </c>
      <c r="W243">
        <f>'Hoja1 (2)'!W243</f>
        <v>54.585000000000001</v>
      </c>
      <c r="X243">
        <f>'Hoja1 (2)'!X243</f>
        <v>28.370999999999999</v>
      </c>
      <c r="Z243">
        <v>242</v>
      </c>
    </row>
    <row r="244" spans="1:26" ht="16" x14ac:dyDescent="0.4">
      <c r="A244" s="10" t="s">
        <v>32</v>
      </c>
      <c r="B244" t="str">
        <f>'Hoja1 (2)'!B244</f>
        <v>BROTHERS ROAD</v>
      </c>
      <c r="C244">
        <f>INT('Hoja1 (2)'!C244)</f>
        <v>2645</v>
      </c>
      <c r="D244" t="str">
        <f>'Hoja1 (2)'!D244</f>
        <v>medium</v>
      </c>
      <c r="E244">
        <f>'Hoja1 (2)'!E244</f>
        <v>2</v>
      </c>
      <c r="F244" t="str">
        <f>FIXED('Hoja1 (2)'!F244,3)</f>
        <v>0,514</v>
      </c>
      <c r="G244" t="str">
        <f>FIXED('Hoja1 (2)'!G244,3)</f>
        <v>0,486</v>
      </c>
      <c r="H244">
        <f>INT('Hoja1 (2)'!H244)</f>
        <v>1359</v>
      </c>
      <c r="I244">
        <f>INT('Hoja1 (2)'!I244)</f>
        <v>1286</v>
      </c>
      <c r="J244" t="str">
        <f>FIXED('Hoja1 (2)'!J244,3)</f>
        <v>0,069</v>
      </c>
      <c r="K244" t="str">
        <f>FIXED('Hoja1 (2)'!K244,3)</f>
        <v>0,249</v>
      </c>
      <c r="L244" t="str">
        <f>FIXED('Hoja1 (2)'!L244,3)</f>
        <v>0,065</v>
      </c>
      <c r="M244">
        <f>INT('Hoja1 (2)'!M244)</f>
        <v>183</v>
      </c>
      <c r="N244">
        <f>INT('Hoja1 (2)'!N244)</f>
        <v>657</v>
      </c>
      <c r="O244">
        <f>INT('Hoja1 (2)'!O244)</f>
        <v>170</v>
      </c>
      <c r="P244">
        <f>INT('Hoja1 (2)'!P244)</f>
        <v>87</v>
      </c>
      <c r="Q244">
        <f>INT('Hoja1 (2)'!Q244)</f>
        <v>95</v>
      </c>
      <c r="R244">
        <f>INT('Hoja1 (2)'!R244)</f>
        <v>359</v>
      </c>
      <c r="S244">
        <f>INT('Hoja1 (2)'!S244)</f>
        <v>298</v>
      </c>
      <c r="T244">
        <f>INT('Hoja1 (2)'!T244)</f>
        <v>76</v>
      </c>
      <c r="U244">
        <f>INT('Hoja1 (2)'!U244)</f>
        <v>94</v>
      </c>
      <c r="V244">
        <f>'Hoja1 (2)'!V244</f>
        <v>17.044</v>
      </c>
      <c r="W244">
        <f>'Hoja1 (2)'!W244</f>
        <v>54.585000000000001</v>
      </c>
      <c r="X244">
        <f>'Hoja1 (2)'!X244</f>
        <v>28.370999999999999</v>
      </c>
      <c r="Z244">
        <v>243</v>
      </c>
    </row>
    <row r="245" spans="1:26" ht="16" x14ac:dyDescent="0.4">
      <c r="A245" s="10" t="s">
        <v>32</v>
      </c>
      <c r="B245" t="str">
        <f>'Hoja1 (2)'!B245</f>
        <v>BUCCARRO</v>
      </c>
      <c r="C245">
        <f>INT('Hoja1 (2)'!C245)</f>
        <v>4756</v>
      </c>
      <c r="D245" t="str">
        <f>'Hoja1 (2)'!D245</f>
        <v>medium</v>
      </c>
      <c r="E245">
        <f>'Hoja1 (2)'!E245</f>
        <v>2</v>
      </c>
      <c r="F245" t="str">
        <f>FIXED('Hoja1 (2)'!F245,3)</f>
        <v>0,493</v>
      </c>
      <c r="G245" t="str">
        <f>FIXED('Hoja1 (2)'!G245,3)</f>
        <v>0,507</v>
      </c>
      <c r="H245">
        <f>INT('Hoja1 (2)'!H245)</f>
        <v>2344</v>
      </c>
      <c r="I245">
        <f>INT('Hoja1 (2)'!I245)</f>
        <v>2411</v>
      </c>
      <c r="J245" t="str">
        <f>FIXED('Hoja1 (2)'!J245,3)</f>
        <v>0,077</v>
      </c>
      <c r="K245" t="str">
        <f>FIXED('Hoja1 (2)'!K245,3)</f>
        <v>0,258</v>
      </c>
      <c r="L245" t="str">
        <f>FIXED('Hoja1 (2)'!L245,3)</f>
        <v>0,057</v>
      </c>
      <c r="M245">
        <f>INT('Hoja1 (2)'!M245)</f>
        <v>367</v>
      </c>
      <c r="N245">
        <f>INT('Hoja1 (2)'!N245)</f>
        <v>1229</v>
      </c>
      <c r="O245">
        <f>INT('Hoja1 (2)'!O245)</f>
        <v>273</v>
      </c>
      <c r="P245">
        <f>INT('Hoja1 (2)'!P245)</f>
        <v>185</v>
      </c>
      <c r="Q245">
        <f>INT('Hoja1 (2)'!Q245)</f>
        <v>182</v>
      </c>
      <c r="R245">
        <f>INT('Hoja1 (2)'!R245)</f>
        <v>597</v>
      </c>
      <c r="S245">
        <f>INT('Hoja1 (2)'!S245)</f>
        <v>631</v>
      </c>
      <c r="T245">
        <f>INT('Hoja1 (2)'!T245)</f>
        <v>130</v>
      </c>
      <c r="U245">
        <f>INT('Hoja1 (2)'!U245)</f>
        <v>142</v>
      </c>
      <c r="V245">
        <f>'Hoja1 (2)'!V245</f>
        <v>17.044</v>
      </c>
      <c r="W245">
        <f>'Hoja1 (2)'!W245</f>
        <v>54.585000000000001</v>
      </c>
      <c r="X245">
        <f>'Hoja1 (2)'!X245</f>
        <v>28.370999999999999</v>
      </c>
      <c r="Z245">
        <v>244</v>
      </c>
    </row>
    <row r="246" spans="1:26" ht="16" x14ac:dyDescent="0.4">
      <c r="A246" s="10" t="s">
        <v>32</v>
      </c>
      <c r="B246" t="str">
        <f>'Hoja1 (2)'!B246</f>
        <v>BUTLER VILLAGE</v>
      </c>
      <c r="C246">
        <f>INT('Hoja1 (2)'!C246)</f>
        <v>1766</v>
      </c>
      <c r="D246" t="str">
        <f>'Hoja1 (2)'!D246</f>
        <v>medium</v>
      </c>
      <c r="E246">
        <f>'Hoja1 (2)'!E246</f>
        <v>2</v>
      </c>
      <c r="F246" t="str">
        <f>FIXED('Hoja1 (2)'!F246,3)</f>
        <v>0,522</v>
      </c>
      <c r="G246" t="str">
        <f>FIXED('Hoja1 (2)'!G246,3)</f>
        <v>0,478</v>
      </c>
      <c r="H246">
        <f>INT('Hoja1 (2)'!H246)</f>
        <v>922</v>
      </c>
      <c r="I246">
        <f>INT('Hoja1 (2)'!I246)</f>
        <v>844</v>
      </c>
      <c r="J246" t="str">
        <f>FIXED('Hoja1 (2)'!J246,3)</f>
        <v>0,076</v>
      </c>
      <c r="K246" t="str">
        <f>FIXED('Hoja1 (2)'!K246,3)</f>
        <v>0,250</v>
      </c>
      <c r="L246" t="str">
        <f>FIXED('Hoja1 (2)'!L246,3)</f>
        <v>0,082</v>
      </c>
      <c r="M246">
        <f>INT('Hoja1 (2)'!M246)</f>
        <v>134</v>
      </c>
      <c r="N246">
        <f>INT('Hoja1 (2)'!N246)</f>
        <v>441</v>
      </c>
      <c r="O246">
        <f>INT('Hoja1 (2)'!O246)</f>
        <v>144</v>
      </c>
      <c r="P246">
        <f>INT('Hoja1 (2)'!P246)</f>
        <v>79</v>
      </c>
      <c r="Q246">
        <f>INT('Hoja1 (2)'!Q246)</f>
        <v>54</v>
      </c>
      <c r="R246">
        <f>INT('Hoja1 (2)'!R246)</f>
        <v>232</v>
      </c>
      <c r="S246">
        <f>INT('Hoja1 (2)'!S246)</f>
        <v>209</v>
      </c>
      <c r="T246">
        <f>INT('Hoja1 (2)'!T246)</f>
        <v>63</v>
      </c>
      <c r="U246">
        <f>INT('Hoja1 (2)'!U246)</f>
        <v>80</v>
      </c>
      <c r="V246">
        <f>'Hoja1 (2)'!V246</f>
        <v>17.044</v>
      </c>
      <c r="W246">
        <f>'Hoja1 (2)'!W246</f>
        <v>54.585000000000001</v>
      </c>
      <c r="X246">
        <f>'Hoja1 (2)'!X246</f>
        <v>28.370999999999999</v>
      </c>
      <c r="Z246">
        <v>245</v>
      </c>
    </row>
    <row r="247" spans="1:26" ht="16" x14ac:dyDescent="0.4">
      <c r="A247" s="10" t="s">
        <v>32</v>
      </c>
      <c r="B247" t="str">
        <f>'Hoja1 (2)'!B247</f>
        <v>CALCUTTA ROAD NO.2</v>
      </c>
      <c r="C247">
        <f>INT('Hoja1 (2)'!C247)</f>
        <v>3565</v>
      </c>
      <c r="D247" t="str">
        <f>'Hoja1 (2)'!D247</f>
        <v>medium</v>
      </c>
      <c r="E247">
        <f>'Hoja1 (2)'!E247</f>
        <v>2</v>
      </c>
      <c r="F247" t="str">
        <f>FIXED('Hoja1 (2)'!F247,3)</f>
        <v>0,508</v>
      </c>
      <c r="G247" t="str">
        <f>FIXED('Hoja1 (2)'!G247,3)</f>
        <v>0,492</v>
      </c>
      <c r="H247">
        <f>INT('Hoja1 (2)'!H247)</f>
        <v>1812</v>
      </c>
      <c r="I247">
        <f>INT('Hoja1 (2)'!I247)</f>
        <v>1753</v>
      </c>
      <c r="J247" t="str">
        <f>FIXED('Hoja1 (2)'!J247,3)</f>
        <v>0,081</v>
      </c>
      <c r="K247" t="str">
        <f>FIXED('Hoja1 (2)'!K247,3)</f>
        <v>0,258</v>
      </c>
      <c r="L247" t="str">
        <f>FIXED('Hoja1 (2)'!L247,3)</f>
        <v>0,064</v>
      </c>
      <c r="M247">
        <f>INT('Hoja1 (2)'!M247)</f>
        <v>290</v>
      </c>
      <c r="N247">
        <f>INT('Hoja1 (2)'!N247)</f>
        <v>918</v>
      </c>
      <c r="O247">
        <f>INT('Hoja1 (2)'!O247)</f>
        <v>226</v>
      </c>
      <c r="P247">
        <f>INT('Hoja1 (2)'!P247)</f>
        <v>151</v>
      </c>
      <c r="Q247">
        <f>INT('Hoja1 (2)'!Q247)</f>
        <v>138</v>
      </c>
      <c r="R247">
        <f>INT('Hoja1 (2)'!R247)</f>
        <v>459</v>
      </c>
      <c r="S247">
        <f>INT('Hoja1 (2)'!S247)</f>
        <v>458</v>
      </c>
      <c r="T247">
        <f>INT('Hoja1 (2)'!T247)</f>
        <v>117</v>
      </c>
      <c r="U247">
        <f>INT('Hoja1 (2)'!U247)</f>
        <v>109</v>
      </c>
      <c r="V247">
        <f>'Hoja1 (2)'!V247</f>
        <v>17.044</v>
      </c>
      <c r="W247">
        <f>'Hoja1 (2)'!W247</f>
        <v>54.585000000000001</v>
      </c>
      <c r="X247">
        <f>'Hoja1 (2)'!X247</f>
        <v>28.370999999999999</v>
      </c>
      <c r="Z247">
        <v>246</v>
      </c>
    </row>
    <row r="248" spans="1:26" ht="16" x14ac:dyDescent="0.4">
      <c r="A248" s="10" t="s">
        <v>32</v>
      </c>
      <c r="B248" t="str">
        <f>'Hoja1 (2)'!B248</f>
        <v>CALCUTTA SETTLEMENT NO.2</v>
      </c>
      <c r="C248">
        <f>INT('Hoja1 (2)'!C248)</f>
        <v>1274</v>
      </c>
      <c r="D248" t="str">
        <f>'Hoja1 (2)'!D248</f>
        <v>medium</v>
      </c>
      <c r="E248">
        <f>'Hoja1 (2)'!E248</f>
        <v>2</v>
      </c>
      <c r="F248" t="str">
        <f>FIXED('Hoja1 (2)'!F248,3)</f>
        <v>0,480</v>
      </c>
      <c r="G248" t="str">
        <f>FIXED('Hoja1 (2)'!G248,3)</f>
        <v>0,520</v>
      </c>
      <c r="H248">
        <f>INT('Hoja1 (2)'!H248)</f>
        <v>612</v>
      </c>
      <c r="I248">
        <f>INT('Hoja1 (2)'!I248)</f>
        <v>662</v>
      </c>
      <c r="J248" t="str">
        <f>FIXED('Hoja1 (2)'!J248,3)</f>
        <v>0,096</v>
      </c>
      <c r="K248" t="str">
        <f>FIXED('Hoja1 (2)'!K248,3)</f>
        <v>0,255</v>
      </c>
      <c r="L248" t="str">
        <f>FIXED('Hoja1 (2)'!L248,3)</f>
        <v>0,069</v>
      </c>
      <c r="M248">
        <f>INT('Hoja1 (2)'!M248)</f>
        <v>121</v>
      </c>
      <c r="N248">
        <f>INT('Hoja1 (2)'!N248)</f>
        <v>325</v>
      </c>
      <c r="O248">
        <f>INT('Hoja1 (2)'!O248)</f>
        <v>87</v>
      </c>
      <c r="P248">
        <f>INT('Hoja1 (2)'!P248)</f>
        <v>55</v>
      </c>
      <c r="Q248">
        <f>INT('Hoja1 (2)'!Q248)</f>
        <v>66</v>
      </c>
      <c r="R248">
        <f>INT('Hoja1 (2)'!R248)</f>
        <v>162</v>
      </c>
      <c r="S248">
        <f>INT('Hoja1 (2)'!S248)</f>
        <v>162</v>
      </c>
      <c r="T248">
        <f>INT('Hoja1 (2)'!T248)</f>
        <v>44</v>
      </c>
      <c r="U248">
        <f>INT('Hoja1 (2)'!U248)</f>
        <v>43</v>
      </c>
      <c r="V248">
        <f>'Hoja1 (2)'!V248</f>
        <v>17.044</v>
      </c>
      <c r="W248">
        <f>'Hoja1 (2)'!W248</f>
        <v>54.585000000000001</v>
      </c>
      <c r="X248">
        <f>'Hoja1 (2)'!X248</f>
        <v>28.370999999999999</v>
      </c>
      <c r="Z248">
        <v>247</v>
      </c>
    </row>
    <row r="249" spans="1:26" ht="16" x14ac:dyDescent="0.4">
      <c r="A249" s="10" t="s">
        <v>32</v>
      </c>
      <c r="B249" t="str">
        <f>'Hoja1 (2)'!B249</f>
        <v>CALIFORNIA</v>
      </c>
      <c r="C249">
        <f>INT('Hoja1 (2)'!C249)</f>
        <v>6024</v>
      </c>
      <c r="D249" t="str">
        <f>'Hoja1 (2)'!D249</f>
        <v>medium</v>
      </c>
      <c r="E249">
        <f>'Hoja1 (2)'!E249</f>
        <v>2</v>
      </c>
      <c r="F249" t="str">
        <f>FIXED('Hoja1 (2)'!F249,3)</f>
        <v>0,495</v>
      </c>
      <c r="G249" t="str">
        <f>FIXED('Hoja1 (2)'!G249,3)</f>
        <v>0,505</v>
      </c>
      <c r="H249">
        <f>INT('Hoja1 (2)'!H249)</f>
        <v>2984</v>
      </c>
      <c r="I249">
        <f>INT('Hoja1 (2)'!I249)</f>
        <v>3039</v>
      </c>
      <c r="J249" t="str">
        <f>FIXED('Hoja1 (2)'!J249,3)</f>
        <v>0,087</v>
      </c>
      <c r="K249" t="str">
        <f>FIXED('Hoja1 (2)'!K249,3)</f>
        <v>0,250</v>
      </c>
      <c r="L249" t="str">
        <f>FIXED('Hoja1 (2)'!L249,3)</f>
        <v>0,060</v>
      </c>
      <c r="M249">
        <f>INT('Hoja1 (2)'!M249)</f>
        <v>524</v>
      </c>
      <c r="N249">
        <f>INT('Hoja1 (2)'!N249)</f>
        <v>1506</v>
      </c>
      <c r="O249">
        <f>INT('Hoja1 (2)'!O249)</f>
        <v>359</v>
      </c>
      <c r="P249">
        <f>INT('Hoja1 (2)'!P249)</f>
        <v>235</v>
      </c>
      <c r="Q249">
        <f>INT('Hoja1 (2)'!Q249)</f>
        <v>289</v>
      </c>
      <c r="R249">
        <f>INT('Hoja1 (2)'!R249)</f>
        <v>751</v>
      </c>
      <c r="S249">
        <f>INT('Hoja1 (2)'!S249)</f>
        <v>754</v>
      </c>
      <c r="T249">
        <f>INT('Hoja1 (2)'!T249)</f>
        <v>177</v>
      </c>
      <c r="U249">
        <f>INT('Hoja1 (2)'!U249)</f>
        <v>182</v>
      </c>
      <c r="V249">
        <f>'Hoja1 (2)'!V249</f>
        <v>17.044</v>
      </c>
      <c r="W249">
        <f>'Hoja1 (2)'!W249</f>
        <v>54.585000000000001</v>
      </c>
      <c r="X249">
        <f>'Hoja1 (2)'!X249</f>
        <v>28.370999999999999</v>
      </c>
      <c r="Z249">
        <v>248</v>
      </c>
    </row>
    <row r="250" spans="1:26" ht="16" x14ac:dyDescent="0.4">
      <c r="A250" s="10" t="s">
        <v>32</v>
      </c>
      <c r="B250" t="str">
        <f>'Hoja1 (2)'!B250</f>
        <v>CAPARO</v>
      </c>
      <c r="C250">
        <f>INT('Hoja1 (2)'!C250)</f>
        <v>5958</v>
      </c>
      <c r="D250" t="str">
        <f>'Hoja1 (2)'!D250</f>
        <v>medium</v>
      </c>
      <c r="E250">
        <f>'Hoja1 (2)'!E250</f>
        <v>2</v>
      </c>
      <c r="F250" t="str">
        <f>FIXED('Hoja1 (2)'!F250,3)</f>
        <v>0,506</v>
      </c>
      <c r="G250" t="str">
        <f>FIXED('Hoja1 (2)'!G250,3)</f>
        <v>0,494</v>
      </c>
      <c r="H250">
        <f>INT('Hoja1 (2)'!H250)</f>
        <v>3014</v>
      </c>
      <c r="I250">
        <f>INT('Hoja1 (2)'!I250)</f>
        <v>2943</v>
      </c>
      <c r="J250" t="str">
        <f>FIXED('Hoja1 (2)'!J250,3)</f>
        <v>0,078</v>
      </c>
      <c r="K250" t="str">
        <f>FIXED('Hoja1 (2)'!K250,3)</f>
        <v>0,257</v>
      </c>
      <c r="L250" t="str">
        <f>FIXED('Hoja1 (2)'!L250,3)</f>
        <v>0,054</v>
      </c>
      <c r="M250">
        <f>INT('Hoja1 (2)'!M250)</f>
        <v>465</v>
      </c>
      <c r="N250">
        <f>INT('Hoja1 (2)'!N250)</f>
        <v>1528</v>
      </c>
      <c r="O250">
        <f>INT('Hoja1 (2)'!O250)</f>
        <v>324</v>
      </c>
      <c r="P250">
        <f>INT('Hoja1 (2)'!P250)</f>
        <v>226</v>
      </c>
      <c r="Q250">
        <f>INT('Hoja1 (2)'!Q250)</f>
        <v>239</v>
      </c>
      <c r="R250">
        <f>INT('Hoja1 (2)'!R250)</f>
        <v>787</v>
      </c>
      <c r="S250">
        <f>INT('Hoja1 (2)'!S250)</f>
        <v>741</v>
      </c>
      <c r="T250">
        <f>INT('Hoja1 (2)'!T250)</f>
        <v>171</v>
      </c>
      <c r="U250">
        <f>INT('Hoja1 (2)'!U250)</f>
        <v>152</v>
      </c>
      <c r="V250">
        <f>'Hoja1 (2)'!V250</f>
        <v>17.044</v>
      </c>
      <c r="W250">
        <f>'Hoja1 (2)'!W250</f>
        <v>54.585000000000001</v>
      </c>
      <c r="X250">
        <f>'Hoja1 (2)'!X250</f>
        <v>28.370999999999999</v>
      </c>
      <c r="Z250">
        <v>249</v>
      </c>
    </row>
    <row r="251" spans="1:26" ht="16" x14ac:dyDescent="0.4">
      <c r="A251" s="10" t="s">
        <v>32</v>
      </c>
      <c r="B251" t="str">
        <f>'Hoja1 (2)'!B251</f>
        <v>CARAPICHAIMA</v>
      </c>
      <c r="C251">
        <f>INT('Hoja1 (2)'!C251)</f>
        <v>8929</v>
      </c>
      <c r="D251" t="str">
        <f>'Hoja1 (2)'!D251</f>
        <v>medium</v>
      </c>
      <c r="E251">
        <f>'Hoja1 (2)'!E251</f>
        <v>2</v>
      </c>
      <c r="F251" t="str">
        <f>FIXED('Hoja1 (2)'!F251,3)</f>
        <v>0,509</v>
      </c>
      <c r="G251" t="str">
        <f>FIXED('Hoja1 (2)'!G251,3)</f>
        <v>0,491</v>
      </c>
      <c r="H251">
        <f>INT('Hoja1 (2)'!H251)</f>
        <v>4546</v>
      </c>
      <c r="I251">
        <f>INT('Hoja1 (2)'!I251)</f>
        <v>4382</v>
      </c>
      <c r="J251" t="str">
        <f>FIXED('Hoja1 (2)'!J251,3)</f>
        <v>0,087</v>
      </c>
      <c r="K251" t="str">
        <f>FIXED('Hoja1 (2)'!K251,3)</f>
        <v>0,268</v>
      </c>
      <c r="L251" t="str">
        <f>FIXED('Hoja1 (2)'!L251,3)</f>
        <v>0,049</v>
      </c>
      <c r="M251">
        <f>INT('Hoja1 (2)'!M251)</f>
        <v>775</v>
      </c>
      <c r="N251">
        <f>INT('Hoja1 (2)'!N251)</f>
        <v>2396</v>
      </c>
      <c r="O251">
        <f>INT('Hoja1 (2)'!O251)</f>
        <v>435</v>
      </c>
      <c r="P251">
        <f>INT('Hoja1 (2)'!P251)</f>
        <v>405</v>
      </c>
      <c r="Q251">
        <f>INT('Hoja1 (2)'!Q251)</f>
        <v>369</v>
      </c>
      <c r="R251">
        <f>INT('Hoja1 (2)'!R251)</f>
        <v>1223</v>
      </c>
      <c r="S251">
        <f>INT('Hoja1 (2)'!S251)</f>
        <v>1172</v>
      </c>
      <c r="T251">
        <f>INT('Hoja1 (2)'!T251)</f>
        <v>214</v>
      </c>
      <c r="U251">
        <f>INT('Hoja1 (2)'!U251)</f>
        <v>221</v>
      </c>
      <c r="V251">
        <f>'Hoja1 (2)'!V251</f>
        <v>17.044</v>
      </c>
      <c r="W251">
        <f>'Hoja1 (2)'!W251</f>
        <v>54.585000000000001</v>
      </c>
      <c r="X251">
        <f>'Hoja1 (2)'!X251</f>
        <v>28.370999999999999</v>
      </c>
      <c r="Z251">
        <v>250</v>
      </c>
    </row>
    <row r="252" spans="1:26" ht="16" x14ac:dyDescent="0.4">
      <c r="A252" s="10" t="s">
        <v>32</v>
      </c>
      <c r="B252" t="str">
        <f>'Hoja1 (2)'!B252</f>
        <v>CARATAL</v>
      </c>
      <c r="C252">
        <f>INT('Hoja1 (2)'!C252)</f>
        <v>1001</v>
      </c>
      <c r="D252" t="str">
        <f>'Hoja1 (2)'!D252</f>
        <v>medium</v>
      </c>
      <c r="E252">
        <f>'Hoja1 (2)'!E252</f>
        <v>2</v>
      </c>
      <c r="F252" t="str">
        <f>FIXED('Hoja1 (2)'!F252,3)</f>
        <v>0,516</v>
      </c>
      <c r="G252" t="str">
        <f>FIXED('Hoja1 (2)'!G252,3)</f>
        <v>0,484</v>
      </c>
      <c r="H252">
        <f>INT('Hoja1 (2)'!H252)</f>
        <v>516</v>
      </c>
      <c r="I252">
        <f>INT('Hoja1 (2)'!I252)</f>
        <v>484</v>
      </c>
      <c r="J252" t="str">
        <f>FIXED('Hoja1 (2)'!J252,3)</f>
        <v>0,074</v>
      </c>
      <c r="K252" t="str">
        <f>FIXED('Hoja1 (2)'!K252,3)</f>
        <v>0,272</v>
      </c>
      <c r="L252" t="str">
        <f>FIXED('Hoja1 (2)'!L252,3)</f>
        <v>0,047</v>
      </c>
      <c r="M252">
        <f>INT('Hoja1 (2)'!M252)</f>
        <v>73</v>
      </c>
      <c r="N252">
        <f>INT('Hoja1 (2)'!N252)</f>
        <v>272</v>
      </c>
      <c r="O252">
        <f>INT('Hoja1 (2)'!O252)</f>
        <v>46</v>
      </c>
      <c r="P252">
        <f>INT('Hoja1 (2)'!P252)</f>
        <v>37</v>
      </c>
      <c r="Q252">
        <f>INT('Hoja1 (2)'!Q252)</f>
        <v>36</v>
      </c>
      <c r="R252">
        <f>INT('Hoja1 (2)'!R252)</f>
        <v>146</v>
      </c>
      <c r="S252">
        <f>INT('Hoja1 (2)'!S252)</f>
        <v>125</v>
      </c>
      <c r="T252">
        <f>INT('Hoja1 (2)'!T252)</f>
        <v>23</v>
      </c>
      <c r="U252">
        <f>INT('Hoja1 (2)'!U252)</f>
        <v>22</v>
      </c>
      <c r="V252">
        <f>'Hoja1 (2)'!V252</f>
        <v>17.044</v>
      </c>
      <c r="W252">
        <f>'Hoja1 (2)'!W252</f>
        <v>54.585000000000001</v>
      </c>
      <c r="X252">
        <f>'Hoja1 (2)'!X252</f>
        <v>28.370999999999999</v>
      </c>
      <c r="Z252">
        <v>251</v>
      </c>
    </row>
    <row r="253" spans="1:26" ht="16" x14ac:dyDescent="0.4">
      <c r="A253" s="10" t="s">
        <v>32</v>
      </c>
      <c r="B253" t="str">
        <f>'Hoja1 (2)'!B253</f>
        <v>CARLSEN FIELD</v>
      </c>
      <c r="C253">
        <f>INT('Hoja1 (2)'!C253)</f>
        <v>8009</v>
      </c>
      <c r="D253" t="str">
        <f>'Hoja1 (2)'!D253</f>
        <v>medium</v>
      </c>
      <c r="E253">
        <f>'Hoja1 (2)'!E253</f>
        <v>2</v>
      </c>
      <c r="F253" t="str">
        <f>FIXED('Hoja1 (2)'!F253,3)</f>
        <v>0,512</v>
      </c>
      <c r="G253" t="str">
        <f>FIXED('Hoja1 (2)'!G253,3)</f>
        <v>0,488</v>
      </c>
      <c r="H253">
        <f>INT('Hoja1 (2)'!H253)</f>
        <v>4100</v>
      </c>
      <c r="I253">
        <f>INT('Hoja1 (2)'!I253)</f>
        <v>3909</v>
      </c>
      <c r="J253" t="str">
        <f>FIXED('Hoja1 (2)'!J253,3)</f>
        <v>0,085</v>
      </c>
      <c r="K253" t="str">
        <f>FIXED('Hoja1 (2)'!K253,3)</f>
        <v>0,255</v>
      </c>
      <c r="L253" t="str">
        <f>FIXED('Hoja1 (2)'!L253,3)</f>
        <v>0,034</v>
      </c>
      <c r="M253">
        <f>INT('Hoja1 (2)'!M253)</f>
        <v>683</v>
      </c>
      <c r="N253">
        <f>INT('Hoja1 (2)'!N253)</f>
        <v>2045</v>
      </c>
      <c r="O253">
        <f>INT('Hoja1 (2)'!O253)</f>
        <v>273</v>
      </c>
      <c r="P253">
        <f>INT('Hoja1 (2)'!P253)</f>
        <v>346</v>
      </c>
      <c r="Q253">
        <f>INT('Hoja1 (2)'!Q253)</f>
        <v>336</v>
      </c>
      <c r="R253">
        <f>INT('Hoja1 (2)'!R253)</f>
        <v>1052</v>
      </c>
      <c r="S253">
        <f>INT('Hoja1 (2)'!S253)</f>
        <v>992</v>
      </c>
      <c r="T253">
        <f>INT('Hoja1 (2)'!T253)</f>
        <v>136</v>
      </c>
      <c r="U253">
        <f>INT('Hoja1 (2)'!U253)</f>
        <v>136</v>
      </c>
      <c r="V253">
        <f>'Hoja1 (2)'!V253</f>
        <v>17.044</v>
      </c>
      <c r="W253">
        <f>'Hoja1 (2)'!W253</f>
        <v>54.585000000000001</v>
      </c>
      <c r="X253">
        <f>'Hoja1 (2)'!X253</f>
        <v>28.370999999999999</v>
      </c>
      <c r="Z253">
        <v>252</v>
      </c>
    </row>
    <row r="254" spans="1:26" ht="16" x14ac:dyDescent="0.4">
      <c r="A254" s="10" t="s">
        <v>32</v>
      </c>
      <c r="B254" t="str">
        <f>'Hoja1 (2)'!B254</f>
        <v>CEDAR HILL(Couva/Tab/Tal)</v>
      </c>
      <c r="C254">
        <f>INT('Hoja1 (2)'!C254)</f>
        <v>2470</v>
      </c>
      <c r="D254" t="str">
        <f>'Hoja1 (2)'!D254</f>
        <v>medium</v>
      </c>
      <c r="E254">
        <f>'Hoja1 (2)'!E254</f>
        <v>2</v>
      </c>
      <c r="F254" t="str">
        <f>FIXED('Hoja1 (2)'!F254,3)</f>
        <v>0,503</v>
      </c>
      <c r="G254" t="str">
        <f>FIXED('Hoja1 (2)'!G254,3)</f>
        <v>0,497</v>
      </c>
      <c r="H254">
        <f>INT('Hoja1 (2)'!H254)</f>
        <v>1243</v>
      </c>
      <c r="I254">
        <f>INT('Hoja1 (2)'!I254)</f>
        <v>1227</v>
      </c>
      <c r="J254" t="str">
        <f>FIXED('Hoja1 (2)'!J254,3)</f>
        <v>0,066</v>
      </c>
      <c r="K254" t="str">
        <f>FIXED('Hoja1 (2)'!K254,3)</f>
        <v>0,258</v>
      </c>
      <c r="L254" t="str">
        <f>FIXED('Hoja1 (2)'!L254,3)</f>
        <v>0,065</v>
      </c>
      <c r="M254">
        <f>INT('Hoja1 (2)'!M254)</f>
        <v>163</v>
      </c>
      <c r="N254">
        <f>INT('Hoja1 (2)'!N254)</f>
        <v>636</v>
      </c>
      <c r="O254">
        <f>INT('Hoja1 (2)'!O254)</f>
        <v>160</v>
      </c>
      <c r="P254">
        <f>INT('Hoja1 (2)'!P254)</f>
        <v>80</v>
      </c>
      <c r="Q254">
        <f>INT('Hoja1 (2)'!Q254)</f>
        <v>83</v>
      </c>
      <c r="R254">
        <f>INT('Hoja1 (2)'!R254)</f>
        <v>339</v>
      </c>
      <c r="S254">
        <f>INT('Hoja1 (2)'!S254)</f>
        <v>297</v>
      </c>
      <c r="T254">
        <f>INT('Hoja1 (2)'!T254)</f>
        <v>72</v>
      </c>
      <c r="U254">
        <f>INT('Hoja1 (2)'!U254)</f>
        <v>87</v>
      </c>
      <c r="V254">
        <f>'Hoja1 (2)'!V254</f>
        <v>17.044</v>
      </c>
      <c r="W254">
        <f>'Hoja1 (2)'!W254</f>
        <v>54.585000000000001</v>
      </c>
      <c r="X254">
        <f>'Hoja1 (2)'!X254</f>
        <v>28.370999999999999</v>
      </c>
      <c r="Z254">
        <v>253</v>
      </c>
    </row>
    <row r="255" spans="1:26" ht="16" x14ac:dyDescent="0.4">
      <c r="A255" s="10" t="s">
        <v>32</v>
      </c>
      <c r="B255" t="str">
        <f>'Hoja1 (2)'!B255</f>
        <v>CHANDERNAGORE</v>
      </c>
      <c r="C255">
        <f>INT('Hoja1 (2)'!C255)</f>
        <v>5728</v>
      </c>
      <c r="D255" t="str">
        <f>'Hoja1 (2)'!D255</f>
        <v>medium</v>
      </c>
      <c r="E255">
        <f>'Hoja1 (2)'!E255</f>
        <v>2</v>
      </c>
      <c r="F255" t="str">
        <f>FIXED('Hoja1 (2)'!F255,3)</f>
        <v>0,513</v>
      </c>
      <c r="G255" t="str">
        <f>FIXED('Hoja1 (2)'!G255,3)</f>
        <v>0,487</v>
      </c>
      <c r="H255">
        <f>INT('Hoja1 (2)'!H255)</f>
        <v>2936</v>
      </c>
      <c r="I255">
        <f>INT('Hoja1 (2)'!I255)</f>
        <v>2791</v>
      </c>
      <c r="J255" t="str">
        <f>FIXED('Hoja1 (2)'!J255,3)</f>
        <v>0,087</v>
      </c>
      <c r="K255" t="str">
        <f>FIXED('Hoja1 (2)'!K255,3)</f>
        <v>0,263</v>
      </c>
      <c r="L255" t="str">
        <f>FIXED('Hoja1 (2)'!L255,3)</f>
        <v>0,048</v>
      </c>
      <c r="M255">
        <f>INT('Hoja1 (2)'!M255)</f>
        <v>499</v>
      </c>
      <c r="N255">
        <f>INT('Hoja1 (2)'!N255)</f>
        <v>1508</v>
      </c>
      <c r="O255">
        <f>INT('Hoja1 (2)'!O255)</f>
        <v>277</v>
      </c>
      <c r="P255">
        <f>INT('Hoja1 (2)'!P255)</f>
        <v>249</v>
      </c>
      <c r="Q255">
        <f>INT('Hoja1 (2)'!Q255)</f>
        <v>250</v>
      </c>
      <c r="R255">
        <f>INT('Hoja1 (2)'!R255)</f>
        <v>779</v>
      </c>
      <c r="S255">
        <f>INT('Hoja1 (2)'!S255)</f>
        <v>728</v>
      </c>
      <c r="T255">
        <f>INT('Hoja1 (2)'!T255)</f>
        <v>134</v>
      </c>
      <c r="U255">
        <f>INT('Hoja1 (2)'!U255)</f>
        <v>143</v>
      </c>
      <c r="V255">
        <f>'Hoja1 (2)'!V255</f>
        <v>17.044</v>
      </c>
      <c r="W255">
        <f>'Hoja1 (2)'!W255</f>
        <v>54.585000000000001</v>
      </c>
      <c r="X255">
        <f>'Hoja1 (2)'!X255</f>
        <v>28.370999999999999</v>
      </c>
      <c r="Z255">
        <v>254</v>
      </c>
    </row>
    <row r="256" spans="1:26" ht="16" x14ac:dyDescent="0.4">
      <c r="A256" s="10" t="s">
        <v>32</v>
      </c>
      <c r="B256" t="str">
        <f>'Hoja1 (2)'!B256</f>
        <v>CHASE VILLAGE</v>
      </c>
      <c r="C256">
        <f>INT('Hoja1 (2)'!C256)</f>
        <v>8027</v>
      </c>
      <c r="D256" t="str">
        <f>'Hoja1 (2)'!D256</f>
        <v>medium</v>
      </c>
      <c r="E256">
        <f>'Hoja1 (2)'!E256</f>
        <v>2</v>
      </c>
      <c r="F256" t="str">
        <f>FIXED('Hoja1 (2)'!F256,3)</f>
        <v>0,498</v>
      </c>
      <c r="G256" t="str">
        <f>FIXED('Hoja1 (2)'!G256,3)</f>
        <v>0,502</v>
      </c>
      <c r="H256">
        <f>INT('Hoja1 (2)'!H256)</f>
        <v>3997</v>
      </c>
      <c r="I256">
        <f>INT('Hoja1 (2)'!I256)</f>
        <v>4029</v>
      </c>
      <c r="J256" t="str">
        <f>FIXED('Hoja1 (2)'!J256,3)</f>
        <v>0,075</v>
      </c>
      <c r="K256" t="str">
        <f>FIXED('Hoja1 (2)'!K256,3)</f>
        <v>0,267</v>
      </c>
      <c r="L256" t="str">
        <f>FIXED('Hoja1 (2)'!L256,3)</f>
        <v>0,062</v>
      </c>
      <c r="M256">
        <f>INT('Hoja1 (2)'!M256)</f>
        <v>604</v>
      </c>
      <c r="N256">
        <f>INT('Hoja1 (2)'!N256)</f>
        <v>2142</v>
      </c>
      <c r="O256">
        <f>INT('Hoja1 (2)'!O256)</f>
        <v>500</v>
      </c>
      <c r="P256">
        <f>INT('Hoja1 (2)'!P256)</f>
        <v>315</v>
      </c>
      <c r="Q256">
        <f>INT('Hoja1 (2)'!Q256)</f>
        <v>289</v>
      </c>
      <c r="R256">
        <f>INT('Hoja1 (2)'!R256)</f>
        <v>1058</v>
      </c>
      <c r="S256">
        <f>INT('Hoja1 (2)'!S256)</f>
        <v>1083</v>
      </c>
      <c r="T256">
        <f>INT('Hoja1 (2)'!T256)</f>
        <v>245</v>
      </c>
      <c r="U256">
        <f>INT('Hoja1 (2)'!U256)</f>
        <v>254</v>
      </c>
      <c r="V256">
        <f>'Hoja1 (2)'!V256</f>
        <v>17.044</v>
      </c>
      <c r="W256">
        <f>'Hoja1 (2)'!W256</f>
        <v>54.585000000000001</v>
      </c>
      <c r="X256">
        <f>'Hoja1 (2)'!X256</f>
        <v>28.370999999999999</v>
      </c>
      <c r="Z256">
        <v>255</v>
      </c>
    </row>
    <row r="257" spans="1:26" ht="16" x14ac:dyDescent="0.4">
      <c r="A257" s="10" t="s">
        <v>32</v>
      </c>
      <c r="B257" t="str">
        <f>'Hoja1 (2)'!B257</f>
        <v>CHICKLAND</v>
      </c>
      <c r="C257">
        <f>INT('Hoja1 (2)'!C257)</f>
        <v>4432</v>
      </c>
      <c r="D257" t="str">
        <f>'Hoja1 (2)'!D257</f>
        <v>medium</v>
      </c>
      <c r="E257">
        <f>'Hoja1 (2)'!E257</f>
        <v>2</v>
      </c>
      <c r="F257" t="str">
        <f>FIXED('Hoja1 (2)'!F257,3)</f>
        <v>0,527</v>
      </c>
      <c r="G257" t="str">
        <f>FIXED('Hoja1 (2)'!G257,3)</f>
        <v>0,473</v>
      </c>
      <c r="H257">
        <f>INT('Hoja1 (2)'!H257)</f>
        <v>2338</v>
      </c>
      <c r="I257">
        <f>INT('Hoja1 (2)'!I257)</f>
        <v>2094</v>
      </c>
      <c r="J257" t="str">
        <f>FIXED('Hoja1 (2)'!J257,3)</f>
        <v>0,080</v>
      </c>
      <c r="K257" t="str">
        <f>FIXED('Hoja1 (2)'!K257,3)</f>
        <v>0,265</v>
      </c>
      <c r="L257" t="str">
        <f>FIXED('Hoja1 (2)'!L257,3)</f>
        <v>0,059</v>
      </c>
      <c r="M257">
        <f>INT('Hoja1 (2)'!M257)</f>
        <v>356</v>
      </c>
      <c r="N257">
        <f>INT('Hoja1 (2)'!N257)</f>
        <v>1173</v>
      </c>
      <c r="O257">
        <f>INT('Hoja1 (2)'!O257)</f>
        <v>259</v>
      </c>
      <c r="P257">
        <f>INT('Hoja1 (2)'!P257)</f>
        <v>167</v>
      </c>
      <c r="Q257">
        <f>INT('Hoja1 (2)'!Q257)</f>
        <v>188</v>
      </c>
      <c r="R257">
        <f>INT('Hoja1 (2)'!R257)</f>
        <v>645</v>
      </c>
      <c r="S257">
        <f>INT('Hoja1 (2)'!S257)</f>
        <v>528</v>
      </c>
      <c r="T257">
        <f>INT('Hoja1 (2)'!T257)</f>
        <v>130</v>
      </c>
      <c r="U257">
        <f>INT('Hoja1 (2)'!U257)</f>
        <v>128</v>
      </c>
      <c r="V257">
        <f>'Hoja1 (2)'!V257</f>
        <v>17.044</v>
      </c>
      <c r="W257">
        <f>'Hoja1 (2)'!W257</f>
        <v>54.585000000000001</v>
      </c>
      <c r="X257">
        <f>'Hoja1 (2)'!X257</f>
        <v>28.370999999999999</v>
      </c>
      <c r="Z257">
        <v>256</v>
      </c>
    </row>
    <row r="258" spans="1:26" ht="16" x14ac:dyDescent="0.4">
      <c r="A258" s="10" t="s">
        <v>32</v>
      </c>
      <c r="B258" t="str">
        <f>'Hoja1 (2)'!B258</f>
        <v>CHIN CHIN</v>
      </c>
      <c r="C258">
        <f>INT('Hoja1 (2)'!C258)</f>
        <v>4088</v>
      </c>
      <c r="D258" t="str">
        <f>'Hoja1 (2)'!D258</f>
        <v>medium</v>
      </c>
      <c r="E258">
        <f>'Hoja1 (2)'!E258</f>
        <v>2</v>
      </c>
      <c r="F258" t="str">
        <f>FIXED('Hoja1 (2)'!F258,3)</f>
        <v>0,501</v>
      </c>
      <c r="G258" t="str">
        <f>FIXED('Hoja1 (2)'!G258,3)</f>
        <v>0,499</v>
      </c>
      <c r="H258">
        <f>INT('Hoja1 (2)'!H258)</f>
        <v>2046</v>
      </c>
      <c r="I258">
        <f>INT('Hoja1 (2)'!I258)</f>
        <v>2042</v>
      </c>
      <c r="J258" t="str">
        <f>FIXED('Hoja1 (2)'!J258,3)</f>
        <v>0,082</v>
      </c>
      <c r="K258" t="str">
        <f>FIXED('Hoja1 (2)'!K258,3)</f>
        <v>0,278</v>
      </c>
      <c r="L258" t="str">
        <f>FIXED('Hoja1 (2)'!L258,3)</f>
        <v>0,040</v>
      </c>
      <c r="M258">
        <f>INT('Hoja1 (2)'!M258)</f>
        <v>334</v>
      </c>
      <c r="N258">
        <f>INT('Hoja1 (2)'!N258)</f>
        <v>1134</v>
      </c>
      <c r="O258">
        <f>INT('Hoja1 (2)'!O258)</f>
        <v>163</v>
      </c>
      <c r="P258">
        <f>INT('Hoja1 (2)'!P258)</f>
        <v>177</v>
      </c>
      <c r="Q258">
        <f>INT('Hoja1 (2)'!Q258)</f>
        <v>157</v>
      </c>
      <c r="R258">
        <f>INT('Hoja1 (2)'!R258)</f>
        <v>572</v>
      </c>
      <c r="S258">
        <f>INT('Hoja1 (2)'!S258)</f>
        <v>562</v>
      </c>
      <c r="T258">
        <f>INT('Hoja1 (2)'!T258)</f>
        <v>77</v>
      </c>
      <c r="U258">
        <f>INT('Hoja1 (2)'!U258)</f>
        <v>86</v>
      </c>
      <c r="V258">
        <f>'Hoja1 (2)'!V258</f>
        <v>17.044</v>
      </c>
      <c r="W258">
        <f>'Hoja1 (2)'!W258</f>
        <v>54.585000000000001</v>
      </c>
      <c r="X258">
        <f>'Hoja1 (2)'!X258</f>
        <v>28.370999999999999</v>
      </c>
      <c r="Z258">
        <v>257</v>
      </c>
    </row>
    <row r="259" spans="1:26" ht="16" x14ac:dyDescent="0.4">
      <c r="A259" s="10" t="s">
        <v>32</v>
      </c>
      <c r="B259" t="str">
        <f>'Hoja1 (2)'!B259</f>
        <v>CLAXTON BAY</v>
      </c>
      <c r="C259">
        <f>INT('Hoja1 (2)'!C259)</f>
        <v>11331</v>
      </c>
      <c r="D259" t="str">
        <f>'Hoja1 (2)'!D259</f>
        <v>medium</v>
      </c>
      <c r="E259">
        <f>'Hoja1 (2)'!E259</f>
        <v>2</v>
      </c>
      <c r="F259" t="str">
        <f>FIXED('Hoja1 (2)'!F259,3)</f>
        <v>0,499</v>
      </c>
      <c r="G259" t="str">
        <f>FIXED('Hoja1 (2)'!G259,3)</f>
        <v>0,501</v>
      </c>
      <c r="H259">
        <f>INT('Hoja1 (2)'!H259)</f>
        <v>5650</v>
      </c>
      <c r="I259">
        <f>INT('Hoja1 (2)'!I259)</f>
        <v>5680</v>
      </c>
      <c r="J259" t="str">
        <f>FIXED('Hoja1 (2)'!J259,3)</f>
        <v>0,087</v>
      </c>
      <c r="K259" t="str">
        <f>FIXED('Hoja1 (2)'!K259,3)</f>
        <v>0,244</v>
      </c>
      <c r="L259" t="str">
        <f>FIXED('Hoja1 (2)'!L259,3)</f>
        <v>0,054</v>
      </c>
      <c r="M259">
        <f>INT('Hoja1 (2)'!M259)</f>
        <v>988</v>
      </c>
      <c r="N259">
        <f>INT('Hoja1 (2)'!N259)</f>
        <v>2769</v>
      </c>
      <c r="O259">
        <f>INT('Hoja1 (2)'!O259)</f>
        <v>615</v>
      </c>
      <c r="P259">
        <f>INT('Hoja1 (2)'!P259)</f>
        <v>489</v>
      </c>
      <c r="Q259">
        <f>INT('Hoja1 (2)'!Q259)</f>
        <v>498</v>
      </c>
      <c r="R259">
        <f>INT('Hoja1 (2)'!R259)</f>
        <v>1361</v>
      </c>
      <c r="S259">
        <f>INT('Hoja1 (2)'!S259)</f>
        <v>1408</v>
      </c>
      <c r="T259">
        <f>INT('Hoja1 (2)'!T259)</f>
        <v>285</v>
      </c>
      <c r="U259">
        <f>INT('Hoja1 (2)'!U259)</f>
        <v>330</v>
      </c>
      <c r="V259">
        <f>'Hoja1 (2)'!V259</f>
        <v>17.044</v>
      </c>
      <c r="W259">
        <f>'Hoja1 (2)'!W259</f>
        <v>54.585000000000001</v>
      </c>
      <c r="X259">
        <f>'Hoja1 (2)'!X259</f>
        <v>28.370999999999999</v>
      </c>
      <c r="Z259">
        <v>258</v>
      </c>
    </row>
    <row r="260" spans="1:26" ht="16" x14ac:dyDescent="0.4">
      <c r="A260" s="10" t="s">
        <v>32</v>
      </c>
      <c r="B260" t="str">
        <f>'Hoja1 (2)'!B260</f>
        <v>COAL MINE (Couva/Tab/.Tal.)</v>
      </c>
      <c r="C260">
        <f>INT('Hoja1 (2)'!C260)</f>
        <v>1124</v>
      </c>
      <c r="D260" t="str">
        <f>'Hoja1 (2)'!D260</f>
        <v>medium</v>
      </c>
      <c r="E260">
        <f>'Hoja1 (2)'!E260</f>
        <v>2</v>
      </c>
      <c r="F260" t="str">
        <f>FIXED('Hoja1 (2)'!F260,3)</f>
        <v>0,460</v>
      </c>
      <c r="G260" t="str">
        <f>FIXED('Hoja1 (2)'!G260,3)</f>
        <v>0,540</v>
      </c>
      <c r="H260">
        <f>INT('Hoja1 (2)'!H260)</f>
        <v>516</v>
      </c>
      <c r="I260">
        <f>INT('Hoja1 (2)'!I260)</f>
        <v>607</v>
      </c>
      <c r="J260" t="str">
        <f>FIXED('Hoja1 (2)'!J260,3)</f>
        <v>0,064</v>
      </c>
      <c r="K260" t="str">
        <f>FIXED('Hoja1 (2)'!K260,3)</f>
        <v>0,272</v>
      </c>
      <c r="L260" t="str">
        <f>FIXED('Hoja1 (2)'!L260,3)</f>
        <v>0,066</v>
      </c>
      <c r="M260">
        <f>INT('Hoja1 (2)'!M260)</f>
        <v>71</v>
      </c>
      <c r="N260">
        <f>INT('Hoja1 (2)'!N260)</f>
        <v>306</v>
      </c>
      <c r="O260">
        <f>INT('Hoja1 (2)'!O260)</f>
        <v>73</v>
      </c>
      <c r="P260">
        <f>INT('Hoja1 (2)'!P260)</f>
        <v>29</v>
      </c>
      <c r="Q260">
        <f>INT('Hoja1 (2)'!Q260)</f>
        <v>42</v>
      </c>
      <c r="R260">
        <f>INT('Hoja1 (2)'!R260)</f>
        <v>147</v>
      </c>
      <c r="S260">
        <f>INT('Hoja1 (2)'!S260)</f>
        <v>158</v>
      </c>
      <c r="T260">
        <f>INT('Hoja1 (2)'!T260)</f>
        <v>29</v>
      </c>
      <c r="U260">
        <f>INT('Hoja1 (2)'!U260)</f>
        <v>44</v>
      </c>
      <c r="V260">
        <f>'Hoja1 (2)'!V260</f>
        <v>17.044</v>
      </c>
      <c r="W260">
        <f>'Hoja1 (2)'!W260</f>
        <v>54.585000000000001</v>
      </c>
      <c r="X260">
        <f>'Hoja1 (2)'!X260</f>
        <v>28.370999999999999</v>
      </c>
      <c r="Z260">
        <v>259</v>
      </c>
    </row>
    <row r="261" spans="1:26" ht="16" x14ac:dyDescent="0.4">
      <c r="A261" s="10" t="s">
        <v>32</v>
      </c>
      <c r="B261" t="str">
        <f>'Hoja1 (2)'!B261</f>
        <v>COROSAL</v>
      </c>
      <c r="C261">
        <f>INT('Hoja1 (2)'!C261)</f>
        <v>2793</v>
      </c>
      <c r="D261" t="str">
        <f>'Hoja1 (2)'!D261</f>
        <v>medium</v>
      </c>
      <c r="E261">
        <f>'Hoja1 (2)'!E261</f>
        <v>2</v>
      </c>
      <c r="F261" t="str">
        <f>FIXED('Hoja1 (2)'!F261,3)</f>
        <v>0,514</v>
      </c>
      <c r="G261" t="str">
        <f>FIXED('Hoja1 (2)'!G261,3)</f>
        <v>0,486</v>
      </c>
      <c r="H261">
        <f>INT('Hoja1 (2)'!H261)</f>
        <v>1436</v>
      </c>
      <c r="I261">
        <f>INT('Hoja1 (2)'!I261)</f>
        <v>1356</v>
      </c>
      <c r="J261" t="str">
        <f>FIXED('Hoja1 (2)'!J261,3)</f>
        <v>0,083</v>
      </c>
      <c r="K261" t="str">
        <f>FIXED('Hoja1 (2)'!K261,3)</f>
        <v>0,267</v>
      </c>
      <c r="L261" t="str">
        <f>FIXED('Hoja1 (2)'!L261,3)</f>
        <v>0,053</v>
      </c>
      <c r="M261">
        <f>INT('Hoja1 (2)'!M261)</f>
        <v>232</v>
      </c>
      <c r="N261">
        <f>INT('Hoja1 (2)'!N261)</f>
        <v>746</v>
      </c>
      <c r="O261">
        <f>INT('Hoja1 (2)'!O261)</f>
        <v>147</v>
      </c>
      <c r="P261">
        <f>INT('Hoja1 (2)'!P261)</f>
        <v>119</v>
      </c>
      <c r="Q261">
        <f>INT('Hoja1 (2)'!Q261)</f>
        <v>112</v>
      </c>
      <c r="R261">
        <f>INT('Hoja1 (2)'!R261)</f>
        <v>383</v>
      </c>
      <c r="S261">
        <f>INT('Hoja1 (2)'!S261)</f>
        <v>363</v>
      </c>
      <c r="T261">
        <f>INT('Hoja1 (2)'!T261)</f>
        <v>73</v>
      </c>
      <c r="U261">
        <f>INT('Hoja1 (2)'!U261)</f>
        <v>73</v>
      </c>
      <c r="V261">
        <f>'Hoja1 (2)'!V261</f>
        <v>17.044</v>
      </c>
      <c r="W261">
        <f>'Hoja1 (2)'!W261</f>
        <v>54.585000000000001</v>
      </c>
      <c r="X261">
        <f>'Hoja1 (2)'!X261</f>
        <v>28.370999999999999</v>
      </c>
      <c r="Z261">
        <v>260</v>
      </c>
    </row>
    <row r="262" spans="1:26" ht="16" x14ac:dyDescent="0.4">
      <c r="A262" s="10" t="s">
        <v>32</v>
      </c>
      <c r="B262" t="str">
        <f>'Hoja1 (2)'!B262</f>
        <v>COUVA CENTRAL</v>
      </c>
      <c r="C262">
        <f>INT('Hoja1 (2)'!C262)</f>
        <v>7604</v>
      </c>
      <c r="D262" t="str">
        <f>'Hoja1 (2)'!D262</f>
        <v>medium</v>
      </c>
      <c r="E262">
        <f>'Hoja1 (2)'!E262</f>
        <v>2</v>
      </c>
      <c r="F262" t="str">
        <f>FIXED('Hoja1 (2)'!F262,3)</f>
        <v>0,485</v>
      </c>
      <c r="G262" t="str">
        <f>FIXED('Hoja1 (2)'!G262,3)</f>
        <v>0,515</v>
      </c>
      <c r="H262">
        <f>INT('Hoja1 (2)'!H262)</f>
        <v>3690</v>
      </c>
      <c r="I262">
        <f>INT('Hoja1 (2)'!I262)</f>
        <v>3913</v>
      </c>
      <c r="J262" t="str">
        <f>FIXED('Hoja1 (2)'!J262,3)</f>
        <v>0,056</v>
      </c>
      <c r="K262" t="str">
        <f>FIXED('Hoja1 (2)'!K262,3)</f>
        <v>0,275</v>
      </c>
      <c r="L262" t="str">
        <f>FIXED('Hoja1 (2)'!L262,3)</f>
        <v>0,065</v>
      </c>
      <c r="M262">
        <f>INT('Hoja1 (2)'!M262)</f>
        <v>423</v>
      </c>
      <c r="N262">
        <f>INT('Hoja1 (2)'!N262)</f>
        <v>2094</v>
      </c>
      <c r="O262">
        <f>INT('Hoja1 (2)'!O262)</f>
        <v>495</v>
      </c>
      <c r="P262">
        <f>INT('Hoja1 (2)'!P262)</f>
        <v>194</v>
      </c>
      <c r="Q262">
        <f>INT('Hoja1 (2)'!Q262)</f>
        <v>228</v>
      </c>
      <c r="R262">
        <f>INT('Hoja1 (2)'!R262)</f>
        <v>1055</v>
      </c>
      <c r="S262">
        <f>INT('Hoja1 (2)'!S262)</f>
        <v>1039</v>
      </c>
      <c r="T262">
        <f>INT('Hoja1 (2)'!T262)</f>
        <v>227</v>
      </c>
      <c r="U262">
        <f>INT('Hoja1 (2)'!U262)</f>
        <v>267</v>
      </c>
      <c r="V262">
        <f>'Hoja1 (2)'!V262</f>
        <v>17.044</v>
      </c>
      <c r="W262">
        <f>'Hoja1 (2)'!W262</f>
        <v>54.585000000000001</v>
      </c>
      <c r="X262">
        <f>'Hoja1 (2)'!X262</f>
        <v>28.370999999999999</v>
      </c>
      <c r="Z262">
        <v>261</v>
      </c>
    </row>
    <row r="263" spans="1:26" ht="16" x14ac:dyDescent="0.4">
      <c r="A263" s="10" t="s">
        <v>32</v>
      </c>
      <c r="B263" t="str">
        <f>'Hoja1 (2)'!B263</f>
        <v>CUNUPIA</v>
      </c>
      <c r="C263">
        <f>INT('Hoja1 (2)'!C263)</f>
        <v>2643</v>
      </c>
      <c r="D263" t="str">
        <f>'Hoja1 (2)'!D263</f>
        <v>medium</v>
      </c>
      <c r="E263">
        <f>'Hoja1 (2)'!E263</f>
        <v>2</v>
      </c>
      <c r="F263" t="str">
        <f>FIXED('Hoja1 (2)'!F263,3)</f>
        <v>0,516</v>
      </c>
      <c r="G263" t="str">
        <f>FIXED('Hoja1 (2)'!G263,3)</f>
        <v>0,484</v>
      </c>
      <c r="H263">
        <f>INT('Hoja1 (2)'!H263)</f>
        <v>1363</v>
      </c>
      <c r="I263">
        <f>INT('Hoja1 (2)'!I263)</f>
        <v>1279</v>
      </c>
      <c r="J263" t="str">
        <f>FIXED('Hoja1 (2)'!J263,3)</f>
        <v>0,077</v>
      </c>
      <c r="K263" t="str">
        <f>FIXED('Hoja1 (2)'!K263,3)</f>
        <v>0,259</v>
      </c>
      <c r="L263" t="str">
        <f>FIXED('Hoja1 (2)'!L263,3)</f>
        <v>0,061</v>
      </c>
      <c r="M263">
        <f>INT('Hoja1 (2)'!M263)</f>
        <v>202</v>
      </c>
      <c r="N263">
        <f>INT('Hoja1 (2)'!N263)</f>
        <v>685</v>
      </c>
      <c r="O263">
        <f>INT('Hoja1 (2)'!O263)</f>
        <v>160</v>
      </c>
      <c r="P263">
        <f>INT('Hoja1 (2)'!P263)</f>
        <v>107</v>
      </c>
      <c r="Q263">
        <f>INT('Hoja1 (2)'!Q263)</f>
        <v>95</v>
      </c>
      <c r="R263">
        <f>INT('Hoja1 (2)'!R263)</f>
        <v>357</v>
      </c>
      <c r="S263">
        <f>INT('Hoja1 (2)'!S263)</f>
        <v>327</v>
      </c>
      <c r="T263">
        <f>INT('Hoja1 (2)'!T263)</f>
        <v>67</v>
      </c>
      <c r="U263">
        <f>INT('Hoja1 (2)'!U263)</f>
        <v>93</v>
      </c>
      <c r="V263">
        <f>'Hoja1 (2)'!V263</f>
        <v>17.044</v>
      </c>
      <c r="W263">
        <f>'Hoja1 (2)'!W263</f>
        <v>54.585000000000001</v>
      </c>
      <c r="X263">
        <f>'Hoja1 (2)'!X263</f>
        <v>28.370999999999999</v>
      </c>
      <c r="Z263">
        <v>262</v>
      </c>
    </row>
    <row r="264" spans="1:26" ht="16" x14ac:dyDescent="0.4">
      <c r="A264" s="10" t="s">
        <v>32</v>
      </c>
      <c r="B264" t="str">
        <f>'Hoja1 (2)'!B264</f>
        <v>DIAMOND (Couva/Tab/Tal.)</v>
      </c>
      <c r="C264">
        <f>INT('Hoja1 (2)'!C264)</f>
        <v>2094</v>
      </c>
      <c r="D264" t="str">
        <f>'Hoja1 (2)'!D264</f>
        <v>medium</v>
      </c>
      <c r="E264">
        <f>'Hoja1 (2)'!E264</f>
        <v>2</v>
      </c>
      <c r="F264" t="str">
        <f>FIXED('Hoja1 (2)'!F264,3)</f>
        <v>0,504</v>
      </c>
      <c r="G264" t="str">
        <f>FIXED('Hoja1 (2)'!G264,3)</f>
        <v>0,496</v>
      </c>
      <c r="H264">
        <f>INT('Hoja1 (2)'!H264)</f>
        <v>1056</v>
      </c>
      <c r="I264">
        <f>INT('Hoja1 (2)'!I264)</f>
        <v>1038</v>
      </c>
      <c r="J264" t="str">
        <f>FIXED('Hoja1 (2)'!J264,3)</f>
        <v>0,086</v>
      </c>
      <c r="K264" t="str">
        <f>FIXED('Hoja1 (2)'!K264,3)</f>
        <v>0,240</v>
      </c>
      <c r="L264" t="str">
        <f>FIXED('Hoja1 (2)'!L264,3)</f>
        <v>0,048</v>
      </c>
      <c r="M264">
        <f>INT('Hoja1 (2)'!M264)</f>
        <v>179</v>
      </c>
      <c r="N264">
        <f>INT('Hoja1 (2)'!N264)</f>
        <v>502</v>
      </c>
      <c r="O264">
        <f>INT('Hoja1 (2)'!O264)</f>
        <v>101</v>
      </c>
      <c r="P264">
        <f>INT('Hoja1 (2)'!P264)</f>
        <v>93</v>
      </c>
      <c r="Q264">
        <f>INT('Hoja1 (2)'!Q264)</f>
        <v>86</v>
      </c>
      <c r="R264">
        <f>INT('Hoja1 (2)'!R264)</f>
        <v>256</v>
      </c>
      <c r="S264">
        <f>INT('Hoja1 (2)'!S264)</f>
        <v>245</v>
      </c>
      <c r="T264">
        <f>INT('Hoja1 (2)'!T264)</f>
        <v>46</v>
      </c>
      <c r="U264">
        <f>INT('Hoja1 (2)'!U264)</f>
        <v>54</v>
      </c>
      <c r="V264">
        <f>'Hoja1 (2)'!V264</f>
        <v>17.044</v>
      </c>
      <c r="W264">
        <f>'Hoja1 (2)'!W264</f>
        <v>54.585000000000001</v>
      </c>
      <c r="X264">
        <f>'Hoja1 (2)'!X264</f>
        <v>28.370999999999999</v>
      </c>
      <c r="Z264">
        <v>263</v>
      </c>
    </row>
    <row r="265" spans="1:26" ht="16" x14ac:dyDescent="0.4">
      <c r="A265" s="10" t="s">
        <v>32</v>
      </c>
      <c r="B265" t="str">
        <f>'Hoja1 (2)'!B265</f>
        <v>DOW VILLAGE (Couva/Tab/Tal.)</v>
      </c>
      <c r="C265">
        <f>INT('Hoja1 (2)'!C265)</f>
        <v>7278</v>
      </c>
      <c r="D265" t="str">
        <f>'Hoja1 (2)'!D265</f>
        <v>medium</v>
      </c>
      <c r="E265">
        <f>'Hoja1 (2)'!E265</f>
        <v>2</v>
      </c>
      <c r="F265" t="str">
        <f>FIXED('Hoja1 (2)'!F265,3)</f>
        <v>0,512</v>
      </c>
      <c r="G265" t="str">
        <f>FIXED('Hoja1 (2)'!G265,3)</f>
        <v>0,488</v>
      </c>
      <c r="H265">
        <f>INT('Hoja1 (2)'!H265)</f>
        <v>3729</v>
      </c>
      <c r="I265">
        <f>INT('Hoja1 (2)'!I265)</f>
        <v>3549</v>
      </c>
      <c r="J265" t="str">
        <f>FIXED('Hoja1 (2)'!J265,3)</f>
        <v>0,060</v>
      </c>
      <c r="K265" t="str">
        <f>FIXED('Hoja1 (2)'!K265,3)</f>
        <v>0,264</v>
      </c>
      <c r="L265" t="str">
        <f>FIXED('Hoja1 (2)'!L265,3)</f>
        <v>0,077</v>
      </c>
      <c r="M265">
        <f>INT('Hoja1 (2)'!M265)</f>
        <v>434</v>
      </c>
      <c r="N265">
        <f>INT('Hoja1 (2)'!N265)</f>
        <v>1923</v>
      </c>
      <c r="O265">
        <f>INT('Hoja1 (2)'!O265)</f>
        <v>557</v>
      </c>
      <c r="P265">
        <f>INT('Hoja1 (2)'!P265)</f>
        <v>219</v>
      </c>
      <c r="Q265">
        <f>INT('Hoja1 (2)'!Q265)</f>
        <v>215</v>
      </c>
      <c r="R265">
        <f>INT('Hoja1 (2)'!R265)</f>
        <v>1009</v>
      </c>
      <c r="S265">
        <f>INT('Hoja1 (2)'!S265)</f>
        <v>914</v>
      </c>
      <c r="T265">
        <f>INT('Hoja1 (2)'!T265)</f>
        <v>257</v>
      </c>
      <c r="U265">
        <f>INT('Hoja1 (2)'!U265)</f>
        <v>300</v>
      </c>
      <c r="V265">
        <f>'Hoja1 (2)'!V265</f>
        <v>17.044</v>
      </c>
      <c r="W265">
        <f>'Hoja1 (2)'!W265</f>
        <v>54.585000000000001</v>
      </c>
      <c r="X265">
        <f>'Hoja1 (2)'!X265</f>
        <v>28.370999999999999</v>
      </c>
      <c r="Z265">
        <v>264</v>
      </c>
    </row>
    <row r="266" spans="1:26" ht="16" x14ac:dyDescent="0.4">
      <c r="A266" s="10" t="s">
        <v>32</v>
      </c>
      <c r="B266" t="str">
        <f>'Hoja1 (2)'!B266</f>
        <v>ECCLES VILLAGE</v>
      </c>
      <c r="C266">
        <f>INT('Hoja1 (2)'!C266)</f>
        <v>1541</v>
      </c>
      <c r="D266" t="str">
        <f>'Hoja1 (2)'!D266</f>
        <v>medium</v>
      </c>
      <c r="E266">
        <f>'Hoja1 (2)'!E266</f>
        <v>2</v>
      </c>
      <c r="F266" t="str">
        <f>FIXED('Hoja1 (2)'!F266,3)</f>
        <v>0,496</v>
      </c>
      <c r="G266" t="str">
        <f>FIXED('Hoja1 (2)'!G266,3)</f>
        <v>0,504</v>
      </c>
      <c r="H266">
        <f>INT('Hoja1 (2)'!H266)</f>
        <v>764</v>
      </c>
      <c r="I266">
        <f>INT('Hoja1 (2)'!I266)</f>
        <v>776</v>
      </c>
      <c r="J266" t="str">
        <f>FIXED('Hoja1 (2)'!J266,3)</f>
        <v>0,068</v>
      </c>
      <c r="K266" t="str">
        <f>FIXED('Hoja1 (2)'!K266,3)</f>
        <v>0,277</v>
      </c>
      <c r="L266" t="str">
        <f>FIXED('Hoja1 (2)'!L266,3)</f>
        <v>0,069</v>
      </c>
      <c r="M266">
        <f>INT('Hoja1 (2)'!M266)</f>
        <v>104</v>
      </c>
      <c r="N266">
        <f>INT('Hoja1 (2)'!N266)</f>
        <v>426</v>
      </c>
      <c r="O266">
        <f>INT('Hoja1 (2)'!O266)</f>
        <v>105</v>
      </c>
      <c r="P266">
        <f>INT('Hoja1 (2)'!P266)</f>
        <v>46</v>
      </c>
      <c r="Q266">
        <f>INT('Hoja1 (2)'!Q266)</f>
        <v>58</v>
      </c>
      <c r="R266">
        <f>INT('Hoja1 (2)'!R266)</f>
        <v>226</v>
      </c>
      <c r="S266">
        <f>INT('Hoja1 (2)'!S266)</f>
        <v>200</v>
      </c>
      <c r="T266">
        <f>INT('Hoja1 (2)'!T266)</f>
        <v>47</v>
      </c>
      <c r="U266">
        <f>INT('Hoja1 (2)'!U266)</f>
        <v>58</v>
      </c>
      <c r="V266">
        <f>'Hoja1 (2)'!V266</f>
        <v>17.044</v>
      </c>
      <c r="W266">
        <f>'Hoja1 (2)'!W266</f>
        <v>54.585000000000001</v>
      </c>
      <c r="X266">
        <f>'Hoja1 (2)'!X266</f>
        <v>28.370999999999999</v>
      </c>
      <c r="Z266">
        <v>265</v>
      </c>
    </row>
    <row r="267" spans="1:26" ht="16" x14ac:dyDescent="0.4">
      <c r="A267" s="10" t="s">
        <v>32</v>
      </c>
      <c r="B267" t="str">
        <f>'Hoja1 (2)'!B267</f>
        <v>EDINBURGH VILLAGE</v>
      </c>
      <c r="C267">
        <f>INT('Hoja1 (2)'!C267)</f>
        <v>1971</v>
      </c>
      <c r="D267" t="str">
        <f>'Hoja1 (2)'!D267</f>
        <v>medium</v>
      </c>
      <c r="E267">
        <f>'Hoja1 (2)'!E267</f>
        <v>2</v>
      </c>
      <c r="F267" t="str">
        <f>FIXED('Hoja1 (2)'!F267,3)</f>
        <v>0,471</v>
      </c>
      <c r="G267" t="str">
        <f>FIXED('Hoja1 (2)'!G267,3)</f>
        <v>0,529</v>
      </c>
      <c r="H267">
        <f>INT('Hoja1 (2)'!H267)</f>
        <v>928</v>
      </c>
      <c r="I267">
        <f>INT('Hoja1 (2)'!I267)</f>
        <v>1042</v>
      </c>
      <c r="J267" t="str">
        <f>FIXED('Hoja1 (2)'!J267,3)</f>
        <v>0,070</v>
      </c>
      <c r="K267" t="str">
        <f>FIXED('Hoja1 (2)'!K267,3)</f>
        <v>0,266</v>
      </c>
      <c r="L267" t="str">
        <f>FIXED('Hoja1 (2)'!L267,3)</f>
        <v>0,076</v>
      </c>
      <c r="M267">
        <f>INT('Hoja1 (2)'!M267)</f>
        <v>137</v>
      </c>
      <c r="N267">
        <f>INT('Hoja1 (2)'!N267)</f>
        <v>523</v>
      </c>
      <c r="O267">
        <f>INT('Hoja1 (2)'!O267)</f>
        <v>150</v>
      </c>
      <c r="P267">
        <f>INT('Hoja1 (2)'!P267)</f>
        <v>63</v>
      </c>
      <c r="Q267">
        <f>INT('Hoja1 (2)'!Q267)</f>
        <v>73</v>
      </c>
      <c r="R267">
        <f>INT('Hoja1 (2)'!R267)</f>
        <v>257</v>
      </c>
      <c r="S267">
        <f>INT('Hoja1 (2)'!S267)</f>
        <v>266</v>
      </c>
      <c r="T267">
        <f>INT('Hoja1 (2)'!T267)</f>
        <v>63</v>
      </c>
      <c r="U267">
        <f>INT('Hoja1 (2)'!U267)</f>
        <v>86</v>
      </c>
      <c r="V267">
        <f>'Hoja1 (2)'!V267</f>
        <v>17.044</v>
      </c>
      <c r="W267">
        <f>'Hoja1 (2)'!W267</f>
        <v>54.585000000000001</v>
      </c>
      <c r="X267">
        <f>'Hoja1 (2)'!X267</f>
        <v>28.370999999999999</v>
      </c>
      <c r="Z267">
        <v>266</v>
      </c>
    </row>
    <row r="268" spans="1:26" ht="16" x14ac:dyDescent="0.4">
      <c r="A268" s="10" t="s">
        <v>32</v>
      </c>
      <c r="B268" t="str">
        <f>'Hoja1 (2)'!B268</f>
        <v>ESPERANZA</v>
      </c>
      <c r="C268">
        <f>INT('Hoja1 (2)'!C268)</f>
        <v>749</v>
      </c>
      <c r="D268" t="str">
        <f>'Hoja1 (2)'!D268</f>
        <v>medium</v>
      </c>
      <c r="E268">
        <f>'Hoja1 (2)'!E268</f>
        <v>2</v>
      </c>
      <c r="F268" t="str">
        <f>FIXED('Hoja1 (2)'!F268,3)</f>
        <v>0,532</v>
      </c>
      <c r="G268" t="str">
        <f>FIXED('Hoja1 (2)'!G268,3)</f>
        <v>0,468</v>
      </c>
      <c r="H268">
        <f>INT('Hoja1 (2)'!H268)</f>
        <v>398</v>
      </c>
      <c r="I268">
        <f>INT('Hoja1 (2)'!I268)</f>
        <v>350</v>
      </c>
      <c r="J268" t="str">
        <f>FIXED('Hoja1 (2)'!J268,3)</f>
        <v>0,071</v>
      </c>
      <c r="K268" t="str">
        <f>FIXED('Hoja1 (2)'!K268,3)</f>
        <v>0,260</v>
      </c>
      <c r="L268" t="str">
        <f>FIXED('Hoja1 (2)'!L268,3)</f>
        <v>0,067</v>
      </c>
      <c r="M268">
        <f>INT('Hoja1 (2)'!M268)</f>
        <v>53</v>
      </c>
      <c r="N268">
        <f>INT('Hoja1 (2)'!N268)</f>
        <v>194</v>
      </c>
      <c r="O268">
        <f>INT('Hoja1 (2)'!O268)</f>
        <v>50</v>
      </c>
      <c r="P268">
        <f>INT('Hoja1 (2)'!P268)</f>
        <v>28</v>
      </c>
      <c r="Q268">
        <f>INT('Hoja1 (2)'!Q268)</f>
        <v>25</v>
      </c>
      <c r="R268">
        <f>INT('Hoja1 (2)'!R268)</f>
        <v>108</v>
      </c>
      <c r="S268">
        <f>INT('Hoja1 (2)'!S268)</f>
        <v>86</v>
      </c>
      <c r="T268">
        <f>INT('Hoja1 (2)'!T268)</f>
        <v>26</v>
      </c>
      <c r="U268">
        <f>INT('Hoja1 (2)'!U268)</f>
        <v>23</v>
      </c>
      <c r="V268">
        <f>'Hoja1 (2)'!V268</f>
        <v>17.044</v>
      </c>
      <c r="W268">
        <f>'Hoja1 (2)'!W268</f>
        <v>54.585000000000001</v>
      </c>
      <c r="X268">
        <f>'Hoja1 (2)'!X268</f>
        <v>28.370999999999999</v>
      </c>
      <c r="Z268">
        <v>267</v>
      </c>
    </row>
    <row r="269" spans="1:26" ht="16" x14ac:dyDescent="0.4">
      <c r="A269" s="10" t="s">
        <v>32</v>
      </c>
      <c r="B269" t="str">
        <f>'Hoja1 (2)'!B269</f>
        <v>FAIRVIEW</v>
      </c>
      <c r="C269">
        <f>INT('Hoja1 (2)'!C269)</f>
        <v>1188</v>
      </c>
      <c r="D269" t="str">
        <f>'Hoja1 (2)'!D269</f>
        <v>medium</v>
      </c>
      <c r="E269">
        <f>'Hoja1 (2)'!E269</f>
        <v>2</v>
      </c>
      <c r="F269" t="str">
        <f>FIXED('Hoja1 (2)'!F269,3)</f>
        <v>0,525</v>
      </c>
      <c r="G269" t="str">
        <f>FIXED('Hoja1 (2)'!G269,3)</f>
        <v>0,475</v>
      </c>
      <c r="H269">
        <f>INT('Hoja1 (2)'!H269)</f>
        <v>623</v>
      </c>
      <c r="I269">
        <f>INT('Hoja1 (2)'!I269)</f>
        <v>564</v>
      </c>
      <c r="J269" t="str">
        <f>FIXED('Hoja1 (2)'!J269,3)</f>
        <v>0,085</v>
      </c>
      <c r="K269" t="str">
        <f>FIXED('Hoja1 (2)'!K269,3)</f>
        <v>0,267</v>
      </c>
      <c r="L269" t="str">
        <f>FIXED('Hoja1 (2)'!L269,3)</f>
        <v>0,082</v>
      </c>
      <c r="M269">
        <f>INT('Hoja1 (2)'!M269)</f>
        <v>101</v>
      </c>
      <c r="N269">
        <f>INT('Hoja1 (2)'!N269)</f>
        <v>317</v>
      </c>
      <c r="O269">
        <f>INT('Hoja1 (2)'!O269)</f>
        <v>97</v>
      </c>
      <c r="P269">
        <f>INT('Hoja1 (2)'!P269)</f>
        <v>60</v>
      </c>
      <c r="Q269">
        <f>INT('Hoja1 (2)'!Q269)</f>
        <v>40</v>
      </c>
      <c r="R269">
        <f>INT('Hoja1 (2)'!R269)</f>
        <v>163</v>
      </c>
      <c r="S269">
        <f>INT('Hoja1 (2)'!S269)</f>
        <v>153</v>
      </c>
      <c r="T269">
        <f>INT('Hoja1 (2)'!T269)</f>
        <v>48</v>
      </c>
      <c r="U269">
        <f>INT('Hoja1 (2)'!U269)</f>
        <v>48</v>
      </c>
      <c r="V269">
        <f>'Hoja1 (2)'!V269</f>
        <v>17.044</v>
      </c>
      <c r="W269">
        <f>'Hoja1 (2)'!W269</f>
        <v>54.585000000000001</v>
      </c>
      <c r="X269">
        <f>'Hoja1 (2)'!X269</f>
        <v>28.370999999999999</v>
      </c>
      <c r="Z269">
        <v>268</v>
      </c>
    </row>
    <row r="270" spans="1:26" ht="16" x14ac:dyDescent="0.4">
      <c r="A270" s="10" t="s">
        <v>32</v>
      </c>
      <c r="B270" t="str">
        <f>'Hoja1 (2)'!B270</f>
        <v>FARNUM VILLAGE</v>
      </c>
      <c r="C270">
        <f>INT('Hoja1 (2)'!C270)</f>
        <v>1882</v>
      </c>
      <c r="D270" t="str">
        <f>'Hoja1 (2)'!D270</f>
        <v>medium</v>
      </c>
      <c r="E270">
        <f>'Hoja1 (2)'!E270</f>
        <v>2</v>
      </c>
      <c r="F270" t="str">
        <f>FIXED('Hoja1 (2)'!F270,3)</f>
        <v>0,511</v>
      </c>
      <c r="G270" t="str">
        <f>FIXED('Hoja1 (2)'!G270,3)</f>
        <v>0,489</v>
      </c>
      <c r="H270">
        <f>INT('Hoja1 (2)'!H270)</f>
        <v>963</v>
      </c>
      <c r="I270">
        <f>INT('Hoja1 (2)'!I270)</f>
        <v>919</v>
      </c>
      <c r="J270" t="str">
        <f>FIXED('Hoja1 (2)'!J270,3)</f>
        <v>0,086</v>
      </c>
      <c r="K270" t="str">
        <f>FIXED('Hoja1 (2)'!K270,3)</f>
        <v>0,265</v>
      </c>
      <c r="L270" t="str">
        <f>FIXED('Hoja1 (2)'!L270,3)</f>
        <v>0,062</v>
      </c>
      <c r="M270">
        <f>INT('Hoja1 (2)'!M270)</f>
        <v>162</v>
      </c>
      <c r="N270">
        <f>INT('Hoja1 (2)'!N270)</f>
        <v>499</v>
      </c>
      <c r="O270">
        <f>INT('Hoja1 (2)'!O270)</f>
        <v>117</v>
      </c>
      <c r="P270">
        <f>INT('Hoja1 (2)'!P270)</f>
        <v>79</v>
      </c>
      <c r="Q270">
        <f>INT('Hoja1 (2)'!Q270)</f>
        <v>83</v>
      </c>
      <c r="R270">
        <f>INT('Hoja1 (2)'!R270)</f>
        <v>270</v>
      </c>
      <c r="S270">
        <f>INT('Hoja1 (2)'!S270)</f>
        <v>228</v>
      </c>
      <c r="T270">
        <f>INT('Hoja1 (2)'!T270)</f>
        <v>50</v>
      </c>
      <c r="U270">
        <f>INT('Hoja1 (2)'!U270)</f>
        <v>67</v>
      </c>
      <c r="V270">
        <f>'Hoja1 (2)'!V270</f>
        <v>17.044</v>
      </c>
      <c r="W270">
        <f>'Hoja1 (2)'!W270</f>
        <v>54.585000000000001</v>
      </c>
      <c r="X270">
        <f>'Hoja1 (2)'!X270</f>
        <v>28.370999999999999</v>
      </c>
      <c r="Z270">
        <v>269</v>
      </c>
    </row>
    <row r="271" spans="1:26" ht="16" x14ac:dyDescent="0.4">
      <c r="A271" s="10" t="s">
        <v>32</v>
      </c>
      <c r="B271" t="str">
        <f>'Hoja1 (2)'!B271</f>
        <v>FELICITY HALL</v>
      </c>
      <c r="C271">
        <f>INT('Hoja1 (2)'!C271)</f>
        <v>1111</v>
      </c>
      <c r="D271" t="str">
        <f>'Hoja1 (2)'!D271</f>
        <v>medium</v>
      </c>
      <c r="E271">
        <f>'Hoja1 (2)'!E271</f>
        <v>2</v>
      </c>
      <c r="F271" t="str">
        <f>FIXED('Hoja1 (2)'!F271,3)</f>
        <v>0,494</v>
      </c>
      <c r="G271" t="str">
        <f>FIXED('Hoja1 (2)'!G271,3)</f>
        <v>0,506</v>
      </c>
      <c r="H271">
        <f>INT('Hoja1 (2)'!H271)</f>
        <v>548</v>
      </c>
      <c r="I271">
        <f>INT('Hoja1 (2)'!I271)</f>
        <v>562</v>
      </c>
      <c r="J271" t="str">
        <f>FIXED('Hoja1 (2)'!J271,3)</f>
        <v>0,080</v>
      </c>
      <c r="K271" t="str">
        <f>FIXED('Hoja1 (2)'!K271,3)</f>
        <v>0,266</v>
      </c>
      <c r="L271" t="str">
        <f>FIXED('Hoja1 (2)'!L271,3)</f>
        <v>0,053</v>
      </c>
      <c r="M271">
        <f>INT('Hoja1 (2)'!M271)</f>
        <v>88</v>
      </c>
      <c r="N271">
        <f>INT('Hoja1 (2)'!N271)</f>
        <v>295</v>
      </c>
      <c r="O271">
        <f>INT('Hoja1 (2)'!O271)</f>
        <v>59</v>
      </c>
      <c r="P271">
        <f>INT('Hoja1 (2)'!P271)</f>
        <v>36</v>
      </c>
      <c r="Q271">
        <f>INT('Hoja1 (2)'!Q271)</f>
        <v>52</v>
      </c>
      <c r="R271">
        <f>INT('Hoja1 (2)'!R271)</f>
        <v>159</v>
      </c>
      <c r="S271">
        <f>INT('Hoja1 (2)'!S271)</f>
        <v>136</v>
      </c>
      <c r="T271">
        <f>INT('Hoja1 (2)'!T271)</f>
        <v>25</v>
      </c>
      <c r="U271">
        <f>INT('Hoja1 (2)'!U271)</f>
        <v>34</v>
      </c>
      <c r="V271">
        <f>'Hoja1 (2)'!V271</f>
        <v>17.044</v>
      </c>
      <c r="W271">
        <f>'Hoja1 (2)'!W271</f>
        <v>54.585000000000001</v>
      </c>
      <c r="X271">
        <f>'Hoja1 (2)'!X271</f>
        <v>28.370999999999999</v>
      </c>
      <c r="Z271">
        <v>270</v>
      </c>
    </row>
    <row r="272" spans="1:26" ht="16" x14ac:dyDescent="0.4">
      <c r="A272" s="10" t="s">
        <v>32</v>
      </c>
      <c r="B272" t="str">
        <f>'Hoja1 (2)'!B272</f>
        <v>FLANAGIN TOWN</v>
      </c>
      <c r="C272">
        <f>INT('Hoja1 (2)'!C272)</f>
        <v>1823</v>
      </c>
      <c r="D272" t="str">
        <f>'Hoja1 (2)'!D272</f>
        <v>medium</v>
      </c>
      <c r="E272">
        <f>'Hoja1 (2)'!E272</f>
        <v>2</v>
      </c>
      <c r="F272" t="str">
        <f>FIXED('Hoja1 (2)'!F272,3)</f>
        <v>0,538</v>
      </c>
      <c r="G272" t="str">
        <f>FIXED('Hoja1 (2)'!G272,3)</f>
        <v>0,462</v>
      </c>
      <c r="H272">
        <f>INT('Hoja1 (2)'!H272)</f>
        <v>981</v>
      </c>
      <c r="I272">
        <f>INT('Hoja1 (2)'!I272)</f>
        <v>842</v>
      </c>
      <c r="J272" t="str">
        <f>FIXED('Hoja1 (2)'!J272,3)</f>
        <v>0,072</v>
      </c>
      <c r="K272" t="str">
        <f>FIXED('Hoja1 (2)'!K272,3)</f>
        <v>0,252</v>
      </c>
      <c r="L272" t="str">
        <f>FIXED('Hoja1 (2)'!L272,3)</f>
        <v>0,083</v>
      </c>
      <c r="M272">
        <f>INT('Hoja1 (2)'!M272)</f>
        <v>132</v>
      </c>
      <c r="N272">
        <f>INT('Hoja1 (2)'!N272)</f>
        <v>458</v>
      </c>
      <c r="O272">
        <f>INT('Hoja1 (2)'!O272)</f>
        <v>151</v>
      </c>
      <c r="P272">
        <f>INT('Hoja1 (2)'!P272)</f>
        <v>68</v>
      </c>
      <c r="Q272">
        <f>INT('Hoja1 (2)'!Q272)</f>
        <v>63</v>
      </c>
      <c r="R272">
        <f>INT('Hoja1 (2)'!R272)</f>
        <v>256</v>
      </c>
      <c r="S272">
        <f>INT('Hoja1 (2)'!S272)</f>
        <v>202</v>
      </c>
      <c r="T272">
        <f>INT('Hoja1 (2)'!T272)</f>
        <v>80</v>
      </c>
      <c r="U272">
        <f>INT('Hoja1 (2)'!U272)</f>
        <v>70</v>
      </c>
      <c r="V272">
        <f>'Hoja1 (2)'!V272</f>
        <v>17.044</v>
      </c>
      <c r="W272">
        <f>'Hoja1 (2)'!W272</f>
        <v>54.585000000000001</v>
      </c>
      <c r="X272">
        <f>'Hoja1 (2)'!X272</f>
        <v>28.370999999999999</v>
      </c>
      <c r="Z272">
        <v>271</v>
      </c>
    </row>
    <row r="273" spans="1:26" ht="16" x14ac:dyDescent="0.4">
      <c r="A273" s="10" t="s">
        <v>32</v>
      </c>
      <c r="B273" t="str">
        <f>'Hoja1 (2)'!B273</f>
        <v>FORRES PARK</v>
      </c>
      <c r="C273">
        <f>INT('Hoja1 (2)'!C273)</f>
        <v>2768</v>
      </c>
      <c r="D273" t="str">
        <f>'Hoja1 (2)'!D273</f>
        <v>medium</v>
      </c>
      <c r="E273">
        <f>'Hoja1 (2)'!E273</f>
        <v>2</v>
      </c>
      <c r="F273" t="str">
        <f>FIXED('Hoja1 (2)'!F273,3)</f>
        <v>0,521</v>
      </c>
      <c r="G273" t="str">
        <f>FIXED('Hoja1 (2)'!G273,3)</f>
        <v>0,479</v>
      </c>
      <c r="H273">
        <f>INT('Hoja1 (2)'!H273)</f>
        <v>1443</v>
      </c>
      <c r="I273">
        <f>INT('Hoja1 (2)'!I273)</f>
        <v>1325</v>
      </c>
      <c r="J273" t="str">
        <f>FIXED('Hoja1 (2)'!J273,3)</f>
        <v>0,086</v>
      </c>
      <c r="K273" t="str">
        <f>FIXED('Hoja1 (2)'!K273,3)</f>
        <v>0,266</v>
      </c>
      <c r="L273" t="str">
        <f>FIXED('Hoja1 (2)'!L273,3)</f>
        <v>0,042</v>
      </c>
      <c r="M273">
        <f>INT('Hoja1 (2)'!M273)</f>
        <v>239</v>
      </c>
      <c r="N273">
        <f>INT('Hoja1 (2)'!N273)</f>
        <v>736</v>
      </c>
      <c r="O273">
        <f>INT('Hoja1 (2)'!O273)</f>
        <v>114</v>
      </c>
      <c r="P273">
        <f>INT('Hoja1 (2)'!P273)</f>
        <v>112</v>
      </c>
      <c r="Q273">
        <f>INT('Hoja1 (2)'!Q273)</f>
        <v>126</v>
      </c>
      <c r="R273">
        <f>INT('Hoja1 (2)'!R273)</f>
        <v>395</v>
      </c>
      <c r="S273">
        <f>INT('Hoja1 (2)'!S273)</f>
        <v>341</v>
      </c>
      <c r="T273">
        <f>INT('Hoja1 (2)'!T273)</f>
        <v>62</v>
      </c>
      <c r="U273">
        <f>INT('Hoja1 (2)'!U273)</f>
        <v>52</v>
      </c>
      <c r="V273">
        <f>'Hoja1 (2)'!V273</f>
        <v>17.044</v>
      </c>
      <c r="W273">
        <f>'Hoja1 (2)'!W273</f>
        <v>54.585000000000001</v>
      </c>
      <c r="X273">
        <f>'Hoja1 (2)'!X273</f>
        <v>28.370999999999999</v>
      </c>
      <c r="Z273">
        <v>272</v>
      </c>
    </row>
    <row r="274" spans="1:26" ht="16" x14ac:dyDescent="0.4">
      <c r="A274" s="10" t="s">
        <v>32</v>
      </c>
      <c r="B274" t="str">
        <f>'Hoja1 (2)'!B274</f>
        <v>FREEPORT</v>
      </c>
      <c r="C274">
        <f>INT('Hoja1 (2)'!C274)</f>
        <v>21191</v>
      </c>
      <c r="D274" t="str">
        <f>'Hoja1 (2)'!D274</f>
        <v>medium</v>
      </c>
      <c r="E274">
        <f>'Hoja1 (2)'!E274</f>
        <v>2</v>
      </c>
      <c r="F274" t="str">
        <f>FIXED('Hoja1 (2)'!F274,3)</f>
        <v>0,507</v>
      </c>
      <c r="G274" t="str">
        <f>FIXED('Hoja1 (2)'!G274,3)</f>
        <v>0,493</v>
      </c>
      <c r="H274">
        <f>INT('Hoja1 (2)'!H274)</f>
        <v>10743</v>
      </c>
      <c r="I274">
        <f>INT('Hoja1 (2)'!I274)</f>
        <v>10447</v>
      </c>
      <c r="J274" t="str">
        <f>FIXED('Hoja1 (2)'!J274,3)</f>
        <v>0,077</v>
      </c>
      <c r="K274" t="str">
        <f>FIXED('Hoja1 (2)'!K274,3)</f>
        <v>0,271</v>
      </c>
      <c r="L274" t="str">
        <f>FIXED('Hoja1 (2)'!L274,3)</f>
        <v>0,056</v>
      </c>
      <c r="M274">
        <f>INT('Hoja1 (2)'!M274)</f>
        <v>1628</v>
      </c>
      <c r="N274">
        <f>INT('Hoja1 (2)'!N274)</f>
        <v>5732</v>
      </c>
      <c r="O274">
        <f>INT('Hoja1 (2)'!O274)</f>
        <v>1192</v>
      </c>
      <c r="P274">
        <f>INT('Hoja1 (2)'!P274)</f>
        <v>803</v>
      </c>
      <c r="Q274">
        <f>INT('Hoja1 (2)'!Q274)</f>
        <v>825</v>
      </c>
      <c r="R274">
        <f>INT('Hoja1 (2)'!R274)</f>
        <v>2934</v>
      </c>
      <c r="S274">
        <f>INT('Hoja1 (2)'!S274)</f>
        <v>2798</v>
      </c>
      <c r="T274">
        <f>INT('Hoja1 (2)'!T274)</f>
        <v>594</v>
      </c>
      <c r="U274">
        <f>INT('Hoja1 (2)'!U274)</f>
        <v>598</v>
      </c>
      <c r="V274">
        <f>'Hoja1 (2)'!V274</f>
        <v>17.044</v>
      </c>
      <c r="W274">
        <f>'Hoja1 (2)'!W274</f>
        <v>54.585000000000001</v>
      </c>
      <c r="X274">
        <f>'Hoja1 (2)'!X274</f>
        <v>28.370999999999999</v>
      </c>
      <c r="Z274">
        <v>273</v>
      </c>
    </row>
    <row r="275" spans="1:26" ht="16" x14ac:dyDescent="0.4">
      <c r="A275" s="10" t="s">
        <v>32</v>
      </c>
      <c r="B275" t="str">
        <f>'Hoja1 (2)'!B275</f>
        <v>FRIENDSHIP</v>
      </c>
      <c r="C275">
        <f>INT('Hoja1 (2)'!C275)</f>
        <v>432</v>
      </c>
      <c r="D275" t="str">
        <f>'Hoja1 (2)'!D275</f>
        <v>medium</v>
      </c>
      <c r="E275">
        <f>'Hoja1 (2)'!E275</f>
        <v>2</v>
      </c>
      <c r="F275" t="str">
        <f>FIXED('Hoja1 (2)'!F275,3)</f>
        <v>0,495</v>
      </c>
      <c r="G275" t="str">
        <f>FIXED('Hoja1 (2)'!G275,3)</f>
        <v>0,505</v>
      </c>
      <c r="H275">
        <f>INT('Hoja1 (2)'!H275)</f>
        <v>214</v>
      </c>
      <c r="I275">
        <f>INT('Hoja1 (2)'!I275)</f>
        <v>218</v>
      </c>
      <c r="J275" t="str">
        <f>FIXED('Hoja1 (2)'!J275,3)</f>
        <v>0,092</v>
      </c>
      <c r="K275" t="str">
        <f>FIXED('Hoja1 (2)'!K275,3)</f>
        <v>0,250</v>
      </c>
      <c r="L275" t="str">
        <f>FIXED('Hoja1 (2)'!L275,3)</f>
        <v>0,076</v>
      </c>
      <c r="M275">
        <f>INT('Hoja1 (2)'!M275)</f>
        <v>39</v>
      </c>
      <c r="N275">
        <f>INT('Hoja1 (2)'!N275)</f>
        <v>108</v>
      </c>
      <c r="O275">
        <f>INT('Hoja1 (2)'!O275)</f>
        <v>33</v>
      </c>
      <c r="P275">
        <f>INT('Hoja1 (2)'!P275)</f>
        <v>21</v>
      </c>
      <c r="Q275">
        <f>INT('Hoja1 (2)'!Q275)</f>
        <v>18</v>
      </c>
      <c r="R275">
        <f>INT('Hoja1 (2)'!R275)</f>
        <v>56</v>
      </c>
      <c r="S275">
        <f>INT('Hoja1 (2)'!S275)</f>
        <v>51</v>
      </c>
      <c r="T275">
        <f>INT('Hoja1 (2)'!T275)</f>
        <v>13</v>
      </c>
      <c r="U275">
        <f>INT('Hoja1 (2)'!U275)</f>
        <v>19</v>
      </c>
      <c r="V275">
        <f>'Hoja1 (2)'!V275</f>
        <v>17.044</v>
      </c>
      <c r="W275">
        <f>'Hoja1 (2)'!W275</f>
        <v>54.585000000000001</v>
      </c>
      <c r="X275">
        <f>'Hoja1 (2)'!X275</f>
        <v>28.370999999999999</v>
      </c>
      <c r="Z275">
        <v>274</v>
      </c>
    </row>
    <row r="276" spans="1:26" ht="16" x14ac:dyDescent="0.4">
      <c r="A276" s="10" t="s">
        <v>32</v>
      </c>
      <c r="B276" t="str">
        <f>'Hoja1 (2)'!B276</f>
        <v>GASPARILLO</v>
      </c>
      <c r="C276">
        <f>INT('Hoja1 (2)'!C276)</f>
        <v>19777</v>
      </c>
      <c r="D276" t="str">
        <f>'Hoja1 (2)'!D276</f>
        <v>medium</v>
      </c>
      <c r="E276">
        <f>'Hoja1 (2)'!E276</f>
        <v>2</v>
      </c>
      <c r="F276" t="str">
        <f>FIXED('Hoja1 (2)'!F276,3)</f>
        <v>0,499</v>
      </c>
      <c r="G276" t="str">
        <f>FIXED('Hoja1 (2)'!G276,3)</f>
        <v>0,501</v>
      </c>
      <c r="H276">
        <f>INT('Hoja1 (2)'!H276)</f>
        <v>9862</v>
      </c>
      <c r="I276">
        <f>INT('Hoja1 (2)'!I276)</f>
        <v>9914</v>
      </c>
      <c r="J276" t="str">
        <f>FIXED('Hoja1 (2)'!J276,3)</f>
        <v>0,075</v>
      </c>
      <c r="K276" t="str">
        <f>FIXED('Hoja1 (2)'!K276,3)</f>
        <v>0,256</v>
      </c>
      <c r="L276" t="str">
        <f>FIXED('Hoja1 (2)'!L276,3)</f>
        <v>0,070</v>
      </c>
      <c r="M276">
        <f>INT('Hoja1 (2)'!M276)</f>
        <v>1480</v>
      </c>
      <c r="N276">
        <f>INT('Hoja1 (2)'!N276)</f>
        <v>5059</v>
      </c>
      <c r="O276">
        <f>INT('Hoja1 (2)'!O276)</f>
        <v>1377</v>
      </c>
      <c r="P276">
        <f>INT('Hoja1 (2)'!P276)</f>
        <v>763</v>
      </c>
      <c r="Q276">
        <f>INT('Hoja1 (2)'!Q276)</f>
        <v>717</v>
      </c>
      <c r="R276">
        <f>INT('Hoja1 (2)'!R276)</f>
        <v>2498</v>
      </c>
      <c r="S276">
        <f>INT('Hoja1 (2)'!S276)</f>
        <v>2561</v>
      </c>
      <c r="T276">
        <f>INT('Hoja1 (2)'!T276)</f>
        <v>642</v>
      </c>
      <c r="U276">
        <f>INT('Hoja1 (2)'!U276)</f>
        <v>735</v>
      </c>
      <c r="V276">
        <f>'Hoja1 (2)'!V276</f>
        <v>17.044</v>
      </c>
      <c r="W276">
        <f>'Hoja1 (2)'!W276</f>
        <v>54.585000000000001</v>
      </c>
      <c r="X276">
        <f>'Hoja1 (2)'!X276</f>
        <v>28.370999999999999</v>
      </c>
      <c r="Z276">
        <v>275</v>
      </c>
    </row>
    <row r="277" spans="1:26" ht="16" x14ac:dyDescent="0.4">
      <c r="A277" s="10" t="s">
        <v>32</v>
      </c>
      <c r="B277" t="str">
        <f>'Hoja1 (2)'!B277</f>
        <v>GRAN COUVA</v>
      </c>
      <c r="C277">
        <f>INT('Hoja1 (2)'!C277)</f>
        <v>3408</v>
      </c>
      <c r="D277" t="str">
        <f>'Hoja1 (2)'!D277</f>
        <v>medium</v>
      </c>
      <c r="E277">
        <f>'Hoja1 (2)'!E277</f>
        <v>2</v>
      </c>
      <c r="F277" t="str">
        <f>FIXED('Hoja1 (2)'!F277,3)</f>
        <v>0,540</v>
      </c>
      <c r="G277" t="str">
        <f>FIXED('Hoja1 (2)'!G277,3)</f>
        <v>0,460</v>
      </c>
      <c r="H277">
        <f>INT('Hoja1 (2)'!H277)</f>
        <v>1839</v>
      </c>
      <c r="I277">
        <f>INT('Hoja1 (2)'!I277)</f>
        <v>1568</v>
      </c>
      <c r="J277" t="str">
        <f>FIXED('Hoja1 (2)'!J277,3)</f>
        <v>0,082</v>
      </c>
      <c r="K277" t="str">
        <f>FIXED('Hoja1 (2)'!K277,3)</f>
        <v>0,258</v>
      </c>
      <c r="L277" t="str">
        <f>FIXED('Hoja1 (2)'!L277,3)</f>
        <v>0,059</v>
      </c>
      <c r="M277">
        <f>INT('Hoja1 (2)'!M277)</f>
        <v>278</v>
      </c>
      <c r="N277">
        <f>INT('Hoja1 (2)'!N277)</f>
        <v>877</v>
      </c>
      <c r="O277">
        <f>INT('Hoja1 (2)'!O277)</f>
        <v>200</v>
      </c>
      <c r="P277">
        <f>INT('Hoja1 (2)'!P277)</f>
        <v>151</v>
      </c>
      <c r="Q277">
        <f>INT('Hoja1 (2)'!Q277)</f>
        <v>127</v>
      </c>
      <c r="R277">
        <f>INT('Hoja1 (2)'!R277)</f>
        <v>479</v>
      </c>
      <c r="S277">
        <f>INT('Hoja1 (2)'!S277)</f>
        <v>398</v>
      </c>
      <c r="T277">
        <f>INT('Hoja1 (2)'!T277)</f>
        <v>102</v>
      </c>
      <c r="U277">
        <f>INT('Hoja1 (2)'!U277)</f>
        <v>97</v>
      </c>
      <c r="V277">
        <f>'Hoja1 (2)'!V277</f>
        <v>17.044</v>
      </c>
      <c r="W277">
        <f>'Hoja1 (2)'!W277</f>
        <v>54.585000000000001</v>
      </c>
      <c r="X277">
        <f>'Hoja1 (2)'!X277</f>
        <v>28.370999999999999</v>
      </c>
      <c r="Z277">
        <v>276</v>
      </c>
    </row>
    <row r="278" spans="1:26" ht="16" x14ac:dyDescent="0.4">
      <c r="A278" s="10" t="s">
        <v>32</v>
      </c>
      <c r="B278" t="str">
        <f>'Hoja1 (2)'!B278</f>
        <v>GUARACARA</v>
      </c>
      <c r="C278">
        <f>INT('Hoja1 (2)'!C278)</f>
        <v>858</v>
      </c>
      <c r="D278" t="str">
        <f>'Hoja1 (2)'!D278</f>
        <v>medium</v>
      </c>
      <c r="E278">
        <f>'Hoja1 (2)'!E278</f>
        <v>2</v>
      </c>
      <c r="F278" t="str">
        <f>FIXED('Hoja1 (2)'!F278,3)</f>
        <v>0,499</v>
      </c>
      <c r="G278" t="str">
        <f>FIXED('Hoja1 (2)'!G278,3)</f>
        <v>0,501</v>
      </c>
      <c r="H278">
        <f>INT('Hoja1 (2)'!H278)</f>
        <v>428</v>
      </c>
      <c r="I278">
        <f>INT('Hoja1 (2)'!I278)</f>
        <v>430</v>
      </c>
      <c r="J278" t="str">
        <f>FIXED('Hoja1 (2)'!J278,3)</f>
        <v>0,078</v>
      </c>
      <c r="K278" t="str">
        <f>FIXED('Hoja1 (2)'!K278,3)</f>
        <v>0,244</v>
      </c>
      <c r="L278" t="str">
        <f>FIXED('Hoja1 (2)'!L278,3)</f>
        <v>0,074</v>
      </c>
      <c r="M278">
        <f>INT('Hoja1 (2)'!M278)</f>
        <v>67</v>
      </c>
      <c r="N278">
        <f>INT('Hoja1 (2)'!N278)</f>
        <v>209</v>
      </c>
      <c r="O278">
        <f>INT('Hoja1 (2)'!O278)</f>
        <v>63</v>
      </c>
      <c r="P278">
        <f>INT('Hoja1 (2)'!P278)</f>
        <v>31</v>
      </c>
      <c r="Q278">
        <f>INT('Hoja1 (2)'!Q278)</f>
        <v>35</v>
      </c>
      <c r="R278">
        <f>INT('Hoja1 (2)'!R278)</f>
        <v>113</v>
      </c>
      <c r="S278">
        <f>INT('Hoja1 (2)'!S278)</f>
        <v>95</v>
      </c>
      <c r="T278">
        <f>INT('Hoja1 (2)'!T278)</f>
        <v>34</v>
      </c>
      <c r="U278">
        <f>INT('Hoja1 (2)'!U278)</f>
        <v>29</v>
      </c>
      <c r="V278">
        <f>'Hoja1 (2)'!V278</f>
        <v>17.044</v>
      </c>
      <c r="W278">
        <f>'Hoja1 (2)'!W278</f>
        <v>54.585000000000001</v>
      </c>
      <c r="X278">
        <f>'Hoja1 (2)'!X278</f>
        <v>28.370999999999999</v>
      </c>
      <c r="Z278">
        <v>277</v>
      </c>
    </row>
    <row r="279" spans="1:26" ht="16" x14ac:dyDescent="0.4">
      <c r="A279" s="10" t="s">
        <v>32</v>
      </c>
      <c r="B279" t="str">
        <f>'Hoja1 (2)'!B279</f>
        <v>HERMITAGE (Couva / Tab / Tal.)</v>
      </c>
      <c r="C279">
        <f>INT('Hoja1 (2)'!C279)</f>
        <v>1218</v>
      </c>
      <c r="D279" t="str">
        <f>'Hoja1 (2)'!D279</f>
        <v>medium</v>
      </c>
      <c r="E279">
        <f>'Hoja1 (2)'!E279</f>
        <v>2</v>
      </c>
      <c r="F279" t="str">
        <f>FIXED('Hoja1 (2)'!F279,3)</f>
        <v>0,508</v>
      </c>
      <c r="G279" t="str">
        <f>FIXED('Hoja1 (2)'!G279,3)</f>
        <v>0,492</v>
      </c>
      <c r="H279">
        <f>INT('Hoja1 (2)'!H279)</f>
        <v>619</v>
      </c>
      <c r="I279">
        <f>INT('Hoja1 (2)'!I279)</f>
        <v>598</v>
      </c>
      <c r="J279" t="str">
        <f>FIXED('Hoja1 (2)'!J279,3)</f>
        <v>0,093</v>
      </c>
      <c r="K279" t="str">
        <f>FIXED('Hoja1 (2)'!K279,3)</f>
        <v>0,250</v>
      </c>
      <c r="L279" t="str">
        <f>FIXED('Hoja1 (2)'!L279,3)</f>
        <v>0,056</v>
      </c>
      <c r="M279">
        <f>INT('Hoja1 (2)'!M279)</f>
        <v>113</v>
      </c>
      <c r="N279">
        <f>INT('Hoja1 (2)'!N279)</f>
        <v>303</v>
      </c>
      <c r="O279">
        <f>INT('Hoja1 (2)'!O279)</f>
        <v>68</v>
      </c>
      <c r="P279">
        <f>INT('Hoja1 (2)'!P279)</f>
        <v>54</v>
      </c>
      <c r="Q279">
        <f>INT('Hoja1 (2)'!Q279)</f>
        <v>59</v>
      </c>
      <c r="R279">
        <f>INT('Hoja1 (2)'!R279)</f>
        <v>163</v>
      </c>
      <c r="S279">
        <f>INT('Hoja1 (2)'!S279)</f>
        <v>140</v>
      </c>
      <c r="T279">
        <f>INT('Hoja1 (2)'!T279)</f>
        <v>28</v>
      </c>
      <c r="U279">
        <f>INT('Hoja1 (2)'!U279)</f>
        <v>39</v>
      </c>
      <c r="V279">
        <f>'Hoja1 (2)'!V279</f>
        <v>17.044</v>
      </c>
      <c r="W279">
        <f>'Hoja1 (2)'!W279</f>
        <v>54.585000000000001</v>
      </c>
      <c r="X279">
        <f>'Hoja1 (2)'!X279</f>
        <v>28.370999999999999</v>
      </c>
      <c r="Z279">
        <v>278</v>
      </c>
    </row>
    <row r="280" spans="1:26" ht="16" x14ac:dyDescent="0.4">
      <c r="A280" s="10" t="s">
        <v>32</v>
      </c>
      <c r="B280" t="str">
        <f>'Hoja1 (2)'!B280</f>
        <v>INDIAN TRAIL</v>
      </c>
      <c r="C280">
        <f>INT('Hoja1 (2)'!C280)</f>
        <v>2135</v>
      </c>
      <c r="D280" t="str">
        <f>'Hoja1 (2)'!D280</f>
        <v>medium</v>
      </c>
      <c r="E280">
        <f>'Hoja1 (2)'!E280</f>
        <v>2</v>
      </c>
      <c r="F280" t="str">
        <f>FIXED('Hoja1 (2)'!F280,3)</f>
        <v>0,525</v>
      </c>
      <c r="G280" t="str">
        <f>FIXED('Hoja1 (2)'!G280,3)</f>
        <v>0,475</v>
      </c>
      <c r="H280">
        <f>INT('Hoja1 (2)'!H280)</f>
        <v>1120</v>
      </c>
      <c r="I280">
        <f>INT('Hoja1 (2)'!I280)</f>
        <v>1015</v>
      </c>
      <c r="J280" t="str">
        <f>FIXED('Hoja1 (2)'!J280,3)</f>
        <v>0,069</v>
      </c>
      <c r="K280" t="str">
        <f>FIXED('Hoja1 (2)'!K280,3)</f>
        <v>0,264</v>
      </c>
      <c r="L280" t="str">
        <f>FIXED('Hoja1 (2)'!L280,3)</f>
        <v>0,053</v>
      </c>
      <c r="M280">
        <f>INT('Hoja1 (2)'!M280)</f>
        <v>147</v>
      </c>
      <c r="N280">
        <f>INT('Hoja1 (2)'!N280)</f>
        <v>563</v>
      </c>
      <c r="O280">
        <f>INT('Hoja1 (2)'!O280)</f>
        <v>112</v>
      </c>
      <c r="P280">
        <f>INT('Hoja1 (2)'!P280)</f>
        <v>76</v>
      </c>
      <c r="Q280">
        <f>INT('Hoja1 (2)'!Q280)</f>
        <v>71</v>
      </c>
      <c r="R280">
        <f>INT('Hoja1 (2)'!R280)</f>
        <v>289</v>
      </c>
      <c r="S280">
        <f>INT('Hoja1 (2)'!S280)</f>
        <v>274</v>
      </c>
      <c r="T280">
        <f>INT('Hoja1 (2)'!T280)</f>
        <v>61</v>
      </c>
      <c r="U280">
        <f>INT('Hoja1 (2)'!U280)</f>
        <v>51</v>
      </c>
      <c r="V280">
        <f>'Hoja1 (2)'!V280</f>
        <v>17.044</v>
      </c>
      <c r="W280">
        <f>'Hoja1 (2)'!W280</f>
        <v>54.585000000000001</v>
      </c>
      <c r="X280">
        <f>'Hoja1 (2)'!X280</f>
        <v>28.370999999999999</v>
      </c>
      <c r="Z280">
        <v>279</v>
      </c>
    </row>
    <row r="281" spans="1:26" ht="16" x14ac:dyDescent="0.4">
      <c r="A281" s="10" t="s">
        <v>32</v>
      </c>
      <c r="B281" t="str">
        <f>'Hoja1 (2)'!B281</f>
        <v>LAS LOMAS     (NOS 1 &amp; 2 )</v>
      </c>
      <c r="C281">
        <f>INT('Hoja1 (2)'!C281)</f>
        <v>8881</v>
      </c>
      <c r="D281" t="str">
        <f>'Hoja1 (2)'!D281</f>
        <v>medium</v>
      </c>
      <c r="E281">
        <f>'Hoja1 (2)'!E281</f>
        <v>2</v>
      </c>
      <c r="F281" t="str">
        <f>FIXED('Hoja1 (2)'!F281,3)</f>
        <v>0,514</v>
      </c>
      <c r="G281" t="str">
        <f>FIXED('Hoja1 (2)'!G281,3)</f>
        <v>0,486</v>
      </c>
      <c r="H281">
        <f>INT('Hoja1 (2)'!H281)</f>
        <v>4564</v>
      </c>
      <c r="I281">
        <f>INT('Hoja1 (2)'!I281)</f>
        <v>4316</v>
      </c>
      <c r="J281" t="str">
        <f>FIXED('Hoja1 (2)'!J281,3)</f>
        <v>0,092</v>
      </c>
      <c r="K281" t="str">
        <f>FIXED('Hoja1 (2)'!K281,3)</f>
        <v>0,260</v>
      </c>
      <c r="L281" t="str">
        <f>FIXED('Hoja1 (2)'!L281,3)</f>
        <v>0,053</v>
      </c>
      <c r="M281">
        <f>INT('Hoja1 (2)'!M281)</f>
        <v>819</v>
      </c>
      <c r="N281">
        <f>INT('Hoja1 (2)'!N281)</f>
        <v>2313</v>
      </c>
      <c r="O281">
        <f>INT('Hoja1 (2)'!O281)</f>
        <v>471</v>
      </c>
      <c r="P281">
        <f>INT('Hoja1 (2)'!P281)</f>
        <v>397</v>
      </c>
      <c r="Q281">
        <f>INT('Hoja1 (2)'!Q281)</f>
        <v>422</v>
      </c>
      <c r="R281">
        <f>INT('Hoja1 (2)'!R281)</f>
        <v>1175</v>
      </c>
      <c r="S281">
        <f>INT('Hoja1 (2)'!S281)</f>
        <v>1137</v>
      </c>
      <c r="T281">
        <f>INT('Hoja1 (2)'!T281)</f>
        <v>254</v>
      </c>
      <c r="U281">
        <f>INT('Hoja1 (2)'!U281)</f>
        <v>216</v>
      </c>
      <c r="V281">
        <f>'Hoja1 (2)'!V281</f>
        <v>17.044</v>
      </c>
      <c r="W281">
        <f>'Hoja1 (2)'!W281</f>
        <v>54.585000000000001</v>
      </c>
      <c r="X281">
        <f>'Hoja1 (2)'!X281</f>
        <v>28.370999999999999</v>
      </c>
      <c r="Z281">
        <v>280</v>
      </c>
    </row>
    <row r="282" spans="1:26" ht="16" x14ac:dyDescent="0.4">
      <c r="A282" s="10" t="s">
        <v>32</v>
      </c>
      <c r="B282" t="str">
        <f>'Hoja1 (2)'!B282</f>
        <v>LONGDENVILLE</v>
      </c>
      <c r="C282">
        <f>INT('Hoja1 (2)'!C282)</f>
        <v>8819</v>
      </c>
      <c r="D282" t="str">
        <f>'Hoja1 (2)'!D282</f>
        <v>medium</v>
      </c>
      <c r="E282">
        <f>'Hoja1 (2)'!E282</f>
        <v>2</v>
      </c>
      <c r="F282" t="str">
        <f>FIXED('Hoja1 (2)'!F282,3)</f>
        <v>0,520</v>
      </c>
      <c r="G282" t="str">
        <f>FIXED('Hoja1 (2)'!G282,3)</f>
        <v>0,480</v>
      </c>
      <c r="H282">
        <f>INT('Hoja1 (2)'!H282)</f>
        <v>4585</v>
      </c>
      <c r="I282">
        <f>INT('Hoja1 (2)'!I282)</f>
        <v>4234</v>
      </c>
      <c r="J282" t="str">
        <f>FIXED('Hoja1 (2)'!J282,3)</f>
        <v>0,080</v>
      </c>
      <c r="K282" t="str">
        <f>FIXED('Hoja1 (2)'!K282,3)</f>
        <v>0,265</v>
      </c>
      <c r="L282" t="str">
        <f>FIXED('Hoja1 (2)'!L282,3)</f>
        <v>0,046</v>
      </c>
      <c r="M282">
        <f>INT('Hoja1 (2)'!M282)</f>
        <v>701</v>
      </c>
      <c r="N282">
        <f>INT('Hoja1 (2)'!N282)</f>
        <v>2338</v>
      </c>
      <c r="O282">
        <f>INT('Hoja1 (2)'!O282)</f>
        <v>408</v>
      </c>
      <c r="P282">
        <f>INT('Hoja1 (2)'!P282)</f>
        <v>366</v>
      </c>
      <c r="Q282">
        <f>INT('Hoja1 (2)'!Q282)</f>
        <v>334</v>
      </c>
      <c r="R282">
        <f>INT('Hoja1 (2)'!R282)</f>
        <v>1223</v>
      </c>
      <c r="S282">
        <f>INT('Hoja1 (2)'!S282)</f>
        <v>1114</v>
      </c>
      <c r="T282">
        <f>INT('Hoja1 (2)'!T282)</f>
        <v>200</v>
      </c>
      <c r="U282">
        <f>INT('Hoja1 (2)'!U282)</f>
        <v>208</v>
      </c>
      <c r="V282">
        <f>'Hoja1 (2)'!V282</f>
        <v>17.044</v>
      </c>
      <c r="W282">
        <f>'Hoja1 (2)'!W282</f>
        <v>54.585000000000001</v>
      </c>
      <c r="X282">
        <f>'Hoja1 (2)'!X282</f>
        <v>28.370999999999999</v>
      </c>
      <c r="Z282">
        <v>281</v>
      </c>
    </row>
    <row r="283" spans="1:26" ht="16" x14ac:dyDescent="0.4">
      <c r="A283" s="10" t="s">
        <v>32</v>
      </c>
      <c r="B283" t="str">
        <f>'Hoja1 (2)'!B283</f>
        <v>MACAULAY</v>
      </c>
      <c r="C283">
        <f>INT('Hoja1 (2)'!C283)</f>
        <v>5234</v>
      </c>
      <c r="D283" t="str">
        <f>'Hoja1 (2)'!D283</f>
        <v>medium</v>
      </c>
      <c r="E283">
        <f>'Hoja1 (2)'!E283</f>
        <v>2</v>
      </c>
      <c r="F283" t="str">
        <f>FIXED('Hoja1 (2)'!F283,3)</f>
        <v>0,515</v>
      </c>
      <c r="G283" t="str">
        <f>FIXED('Hoja1 (2)'!G283,3)</f>
        <v>0,485</v>
      </c>
      <c r="H283">
        <f>INT('Hoja1 (2)'!H283)</f>
        <v>2697</v>
      </c>
      <c r="I283">
        <f>INT('Hoja1 (2)'!I283)</f>
        <v>2536</v>
      </c>
      <c r="J283" t="str">
        <f>FIXED('Hoja1 (2)'!J283,3)</f>
        <v>0,082</v>
      </c>
      <c r="K283" t="str">
        <f>FIXED('Hoja1 (2)'!K283,3)</f>
        <v>0,267</v>
      </c>
      <c r="L283" t="str">
        <f>FIXED('Hoja1 (2)'!L283,3)</f>
        <v>0,065</v>
      </c>
      <c r="M283">
        <f>INT('Hoja1 (2)'!M283)</f>
        <v>426</v>
      </c>
      <c r="N283">
        <f>INT('Hoja1 (2)'!N283)</f>
        <v>1399</v>
      </c>
      <c r="O283">
        <f>INT('Hoja1 (2)'!O283)</f>
        <v>340</v>
      </c>
      <c r="P283">
        <f>INT('Hoja1 (2)'!P283)</f>
        <v>219</v>
      </c>
      <c r="Q283">
        <f>INT('Hoja1 (2)'!Q283)</f>
        <v>207</v>
      </c>
      <c r="R283">
        <f>INT('Hoja1 (2)'!R283)</f>
        <v>735</v>
      </c>
      <c r="S283">
        <f>INT('Hoja1 (2)'!S283)</f>
        <v>663</v>
      </c>
      <c r="T283">
        <f>INT('Hoja1 (2)'!T283)</f>
        <v>159</v>
      </c>
      <c r="U283">
        <f>INT('Hoja1 (2)'!U283)</f>
        <v>180</v>
      </c>
      <c r="V283">
        <f>'Hoja1 (2)'!V283</f>
        <v>17.044</v>
      </c>
      <c r="W283">
        <f>'Hoja1 (2)'!W283</f>
        <v>54.585000000000001</v>
      </c>
      <c r="X283">
        <f>'Hoja1 (2)'!X283</f>
        <v>28.370999999999999</v>
      </c>
      <c r="Z283">
        <v>282</v>
      </c>
    </row>
    <row r="284" spans="1:26" ht="16" x14ac:dyDescent="0.4">
      <c r="A284" s="10" t="s">
        <v>32</v>
      </c>
      <c r="B284" t="str">
        <f>'Hoja1 (2)'!B284</f>
        <v>MADRAS SETTLEMENT</v>
      </c>
      <c r="C284">
        <f>INT('Hoja1 (2)'!C284)</f>
        <v>3886</v>
      </c>
      <c r="D284" t="str">
        <f>'Hoja1 (2)'!D284</f>
        <v>medium</v>
      </c>
      <c r="E284">
        <f>'Hoja1 (2)'!E284</f>
        <v>2</v>
      </c>
      <c r="F284" t="str">
        <f>FIXED('Hoja1 (2)'!F284,3)</f>
        <v>0,513</v>
      </c>
      <c r="G284" t="str">
        <f>FIXED('Hoja1 (2)'!G284,3)</f>
        <v>0,487</v>
      </c>
      <c r="H284">
        <f>INT('Hoja1 (2)'!H284)</f>
        <v>1992</v>
      </c>
      <c r="I284">
        <f>INT('Hoja1 (2)'!I284)</f>
        <v>1894</v>
      </c>
      <c r="J284" t="str">
        <f>FIXED('Hoja1 (2)'!J284,3)</f>
        <v>0,082</v>
      </c>
      <c r="K284" t="str">
        <f>FIXED('Hoja1 (2)'!K284,3)</f>
        <v>0,258</v>
      </c>
      <c r="L284" t="str">
        <f>FIXED('Hoja1 (2)'!L284,3)</f>
        <v>0,057</v>
      </c>
      <c r="M284">
        <f>INT('Hoja1 (2)'!M284)</f>
        <v>319</v>
      </c>
      <c r="N284">
        <f>INT('Hoja1 (2)'!N284)</f>
        <v>1004</v>
      </c>
      <c r="O284">
        <f>INT('Hoja1 (2)'!O284)</f>
        <v>219</v>
      </c>
      <c r="P284">
        <f>INT('Hoja1 (2)'!P284)</f>
        <v>166</v>
      </c>
      <c r="Q284">
        <f>INT('Hoja1 (2)'!Q284)</f>
        <v>153</v>
      </c>
      <c r="R284">
        <f>INT('Hoja1 (2)'!R284)</f>
        <v>516</v>
      </c>
      <c r="S284">
        <f>INT('Hoja1 (2)'!S284)</f>
        <v>487</v>
      </c>
      <c r="T284">
        <f>INT('Hoja1 (2)'!T284)</f>
        <v>116</v>
      </c>
      <c r="U284">
        <f>INT('Hoja1 (2)'!U284)</f>
        <v>103</v>
      </c>
      <c r="V284">
        <f>'Hoja1 (2)'!V284</f>
        <v>17.044</v>
      </c>
      <c r="W284">
        <f>'Hoja1 (2)'!W284</f>
        <v>54.585000000000001</v>
      </c>
      <c r="X284">
        <f>'Hoja1 (2)'!X284</f>
        <v>28.370999999999999</v>
      </c>
      <c r="Z284">
        <v>283</v>
      </c>
    </row>
    <row r="285" spans="1:26" ht="16" x14ac:dyDescent="0.4">
      <c r="A285" s="10" t="s">
        <v>32</v>
      </c>
      <c r="B285" t="str">
        <f>'Hoja1 (2)'!B285</f>
        <v>MAMORAL NO.2</v>
      </c>
      <c r="C285">
        <f>INT('Hoja1 (2)'!C285)</f>
        <v>2570</v>
      </c>
      <c r="D285" t="str">
        <f>'Hoja1 (2)'!D285</f>
        <v>medium</v>
      </c>
      <c r="E285">
        <f>'Hoja1 (2)'!E285</f>
        <v>2</v>
      </c>
      <c r="F285" t="str">
        <f>FIXED('Hoja1 (2)'!F285,3)</f>
        <v>0,554</v>
      </c>
      <c r="G285" t="str">
        <f>FIXED('Hoja1 (2)'!G285,3)</f>
        <v>0,446</v>
      </c>
      <c r="H285">
        <f>INT('Hoja1 (2)'!H285)</f>
        <v>1425</v>
      </c>
      <c r="I285">
        <f>INT('Hoja1 (2)'!I285)</f>
        <v>1145</v>
      </c>
      <c r="J285" t="str">
        <f>FIXED('Hoja1 (2)'!J285,3)</f>
        <v>0,092</v>
      </c>
      <c r="K285" t="str">
        <f>FIXED('Hoja1 (2)'!K285,3)</f>
        <v>0,248</v>
      </c>
      <c r="L285" t="str">
        <f>FIXED('Hoja1 (2)'!L285,3)</f>
        <v>0,062</v>
      </c>
      <c r="M285">
        <f>INT('Hoja1 (2)'!M285)</f>
        <v>236</v>
      </c>
      <c r="N285">
        <f>INT('Hoja1 (2)'!N285)</f>
        <v>638</v>
      </c>
      <c r="O285">
        <f>INT('Hoja1 (2)'!O285)</f>
        <v>159</v>
      </c>
      <c r="P285">
        <f>INT('Hoja1 (2)'!P285)</f>
        <v>127</v>
      </c>
      <c r="Q285">
        <f>INT('Hoja1 (2)'!Q285)</f>
        <v>109</v>
      </c>
      <c r="R285">
        <f>INT('Hoja1 (2)'!R285)</f>
        <v>358</v>
      </c>
      <c r="S285">
        <f>INT('Hoja1 (2)'!S285)</f>
        <v>280</v>
      </c>
      <c r="T285">
        <f>INT('Hoja1 (2)'!T285)</f>
        <v>95</v>
      </c>
      <c r="U285">
        <f>INT('Hoja1 (2)'!U285)</f>
        <v>63</v>
      </c>
      <c r="V285">
        <f>'Hoja1 (2)'!V285</f>
        <v>17.044</v>
      </c>
      <c r="W285">
        <f>'Hoja1 (2)'!W285</f>
        <v>54.585000000000001</v>
      </c>
      <c r="X285">
        <f>'Hoja1 (2)'!X285</f>
        <v>28.370999999999999</v>
      </c>
      <c r="Z285">
        <v>284</v>
      </c>
    </row>
    <row r="286" spans="1:26" ht="16" x14ac:dyDescent="0.4">
      <c r="A286" s="10" t="s">
        <v>32</v>
      </c>
      <c r="B286" t="str">
        <f>'Hoja1 (2)'!B286</f>
        <v>MAYO</v>
      </c>
      <c r="C286">
        <f>INT('Hoja1 (2)'!C286)</f>
        <v>2540</v>
      </c>
      <c r="D286" t="str">
        <f>'Hoja1 (2)'!D286</f>
        <v>medium</v>
      </c>
      <c r="E286">
        <f>'Hoja1 (2)'!E286</f>
        <v>2</v>
      </c>
      <c r="F286" t="str">
        <f>FIXED('Hoja1 (2)'!F286,3)</f>
        <v>0,513</v>
      </c>
      <c r="G286" t="str">
        <f>FIXED('Hoja1 (2)'!G286,3)</f>
        <v>0,487</v>
      </c>
      <c r="H286">
        <f>INT('Hoja1 (2)'!H286)</f>
        <v>1304</v>
      </c>
      <c r="I286">
        <f>INT('Hoja1 (2)'!I286)</f>
        <v>1236</v>
      </c>
      <c r="J286" t="str">
        <f>FIXED('Hoja1 (2)'!J286,3)</f>
        <v>0,078</v>
      </c>
      <c r="K286" t="str">
        <f>FIXED('Hoja1 (2)'!K286,3)</f>
        <v>0,261</v>
      </c>
      <c r="L286" t="str">
        <f>FIXED('Hoja1 (2)'!L286,3)</f>
        <v>0,056</v>
      </c>
      <c r="M286">
        <f>INT('Hoja1 (2)'!M286)</f>
        <v>196</v>
      </c>
      <c r="N286">
        <f>INT('Hoja1 (2)'!N286)</f>
        <v>663</v>
      </c>
      <c r="O286">
        <f>INT('Hoja1 (2)'!O286)</f>
        <v>141</v>
      </c>
      <c r="P286">
        <f>INT('Hoja1 (2)'!P286)</f>
        <v>104</v>
      </c>
      <c r="Q286">
        <f>INT('Hoja1 (2)'!Q286)</f>
        <v>92</v>
      </c>
      <c r="R286">
        <f>INT('Hoja1 (2)'!R286)</f>
        <v>336</v>
      </c>
      <c r="S286">
        <f>INT('Hoja1 (2)'!S286)</f>
        <v>326</v>
      </c>
      <c r="T286">
        <f>INT('Hoja1 (2)'!T286)</f>
        <v>72</v>
      </c>
      <c r="U286">
        <f>INT('Hoja1 (2)'!U286)</f>
        <v>68</v>
      </c>
      <c r="V286">
        <f>'Hoja1 (2)'!V286</f>
        <v>17.044</v>
      </c>
      <c r="W286">
        <f>'Hoja1 (2)'!W286</f>
        <v>54.585000000000001</v>
      </c>
      <c r="X286">
        <f>'Hoja1 (2)'!X286</f>
        <v>28.370999999999999</v>
      </c>
      <c r="Z286">
        <v>285</v>
      </c>
    </row>
    <row r="287" spans="1:26" ht="16" x14ac:dyDescent="0.4">
      <c r="A287" s="10" t="s">
        <v>32</v>
      </c>
      <c r="B287" t="str">
        <f>'Hoja1 (2)'!B287</f>
        <v>MC BEAN</v>
      </c>
      <c r="C287">
        <f>INT('Hoja1 (2)'!C287)</f>
        <v>9976</v>
      </c>
      <c r="D287" t="str">
        <f>'Hoja1 (2)'!D287</f>
        <v>medium</v>
      </c>
      <c r="E287">
        <f>'Hoja1 (2)'!E287</f>
        <v>2</v>
      </c>
      <c r="F287" t="str">
        <f>FIXED('Hoja1 (2)'!F287,3)</f>
        <v>0,503</v>
      </c>
      <c r="G287" t="str">
        <f>FIXED('Hoja1 (2)'!G287,3)</f>
        <v>0,497</v>
      </c>
      <c r="H287">
        <f>INT('Hoja1 (2)'!H287)</f>
        <v>5013</v>
      </c>
      <c r="I287">
        <f>INT('Hoja1 (2)'!I287)</f>
        <v>4963</v>
      </c>
      <c r="J287" t="str">
        <f>FIXED('Hoja1 (2)'!J287,3)</f>
        <v>0,091</v>
      </c>
      <c r="K287" t="str">
        <f>FIXED('Hoja1 (2)'!K287,3)</f>
        <v>0,256</v>
      </c>
      <c r="L287" t="str">
        <f>FIXED('Hoja1 (2)'!L287,3)</f>
        <v>0,049</v>
      </c>
      <c r="M287">
        <f>INT('Hoja1 (2)'!M287)</f>
        <v>911</v>
      </c>
      <c r="N287">
        <f>INT('Hoja1 (2)'!N287)</f>
        <v>2557</v>
      </c>
      <c r="O287">
        <f>INT('Hoja1 (2)'!O287)</f>
        <v>484</v>
      </c>
      <c r="P287">
        <f>INT('Hoja1 (2)'!P287)</f>
        <v>451</v>
      </c>
      <c r="Q287">
        <f>INT('Hoja1 (2)'!Q287)</f>
        <v>459</v>
      </c>
      <c r="R287">
        <f>INT('Hoja1 (2)'!R287)</f>
        <v>1301</v>
      </c>
      <c r="S287">
        <f>INT('Hoja1 (2)'!S287)</f>
        <v>1256</v>
      </c>
      <c r="T287">
        <f>INT('Hoja1 (2)'!T287)</f>
        <v>239</v>
      </c>
      <c r="U287">
        <f>INT('Hoja1 (2)'!U287)</f>
        <v>245</v>
      </c>
      <c r="V287">
        <f>'Hoja1 (2)'!V287</f>
        <v>17.044</v>
      </c>
      <c r="W287">
        <f>'Hoja1 (2)'!W287</f>
        <v>54.585000000000001</v>
      </c>
      <c r="X287">
        <f>'Hoja1 (2)'!X287</f>
        <v>28.370999999999999</v>
      </c>
      <c r="Z287">
        <v>286</v>
      </c>
    </row>
    <row r="288" spans="1:26" ht="16" x14ac:dyDescent="0.4">
      <c r="A288" s="10" t="s">
        <v>32</v>
      </c>
      <c r="B288" t="str">
        <f>'Hoja1 (2)'!B288</f>
        <v>MOUNT PLEASANT (Couva/Tab/Tal)</v>
      </c>
      <c r="C288">
        <f>INT('Hoja1 (2)'!C288)</f>
        <v>717</v>
      </c>
      <c r="D288" t="str">
        <f>'Hoja1 (2)'!D288</f>
        <v>medium</v>
      </c>
      <c r="E288">
        <f>'Hoja1 (2)'!E288</f>
        <v>2</v>
      </c>
      <c r="F288" t="str">
        <f>FIXED('Hoja1 (2)'!F288,3)</f>
        <v>0,533</v>
      </c>
      <c r="G288" t="str">
        <f>FIXED('Hoja1 (2)'!G288,3)</f>
        <v>0,467</v>
      </c>
      <c r="H288">
        <f>INT('Hoja1 (2)'!H288)</f>
        <v>382</v>
      </c>
      <c r="I288">
        <f>INT('Hoja1 (2)'!I288)</f>
        <v>334</v>
      </c>
      <c r="J288" t="str">
        <f>FIXED('Hoja1 (2)'!J288,3)</f>
        <v>0,063</v>
      </c>
      <c r="K288" t="str">
        <f>FIXED('Hoja1 (2)'!K288,3)</f>
        <v>0,265</v>
      </c>
      <c r="L288" t="str">
        <f>FIXED('Hoja1 (2)'!L288,3)</f>
        <v>0,071</v>
      </c>
      <c r="M288">
        <f>INT('Hoja1 (2)'!M288)</f>
        <v>45</v>
      </c>
      <c r="N288">
        <f>INT('Hoja1 (2)'!N288)</f>
        <v>190</v>
      </c>
      <c r="O288">
        <f>INT('Hoja1 (2)'!O288)</f>
        <v>51</v>
      </c>
      <c r="P288">
        <f>INT('Hoja1 (2)'!P288)</f>
        <v>25</v>
      </c>
      <c r="Q288">
        <f>INT('Hoja1 (2)'!Q288)</f>
        <v>20</v>
      </c>
      <c r="R288">
        <f>INT('Hoja1 (2)'!R288)</f>
        <v>99</v>
      </c>
      <c r="S288">
        <f>INT('Hoja1 (2)'!S288)</f>
        <v>91</v>
      </c>
      <c r="T288">
        <f>INT('Hoja1 (2)'!T288)</f>
        <v>23</v>
      </c>
      <c r="U288">
        <f>INT('Hoja1 (2)'!U288)</f>
        <v>27</v>
      </c>
      <c r="V288">
        <f>'Hoja1 (2)'!V288</f>
        <v>17.044</v>
      </c>
      <c r="W288">
        <f>'Hoja1 (2)'!W288</f>
        <v>54.585000000000001</v>
      </c>
      <c r="X288">
        <f>'Hoja1 (2)'!X288</f>
        <v>28.370999999999999</v>
      </c>
      <c r="Z288">
        <v>287</v>
      </c>
    </row>
    <row r="289" spans="1:26" ht="16" x14ac:dyDescent="0.4">
      <c r="A289" s="10" t="s">
        <v>32</v>
      </c>
      <c r="B289" t="str">
        <f>'Hoja1 (2)'!B289</f>
        <v>MUNDO NUEVO</v>
      </c>
      <c r="C289">
        <f>INT('Hoja1 (2)'!C289)</f>
        <v>867</v>
      </c>
      <c r="D289" t="str">
        <f>'Hoja1 (2)'!D289</f>
        <v>medium</v>
      </c>
      <c r="E289">
        <f>'Hoja1 (2)'!E289</f>
        <v>2</v>
      </c>
      <c r="F289" t="str">
        <f>FIXED('Hoja1 (2)'!F289,3)</f>
        <v>0,543</v>
      </c>
      <c r="G289" t="str">
        <f>FIXED('Hoja1 (2)'!G289,3)</f>
        <v>0,457</v>
      </c>
      <c r="H289">
        <f>INT('Hoja1 (2)'!H289)</f>
        <v>471</v>
      </c>
      <c r="I289">
        <f>INT('Hoja1 (2)'!I289)</f>
        <v>396</v>
      </c>
      <c r="J289" t="str">
        <f>FIXED('Hoja1 (2)'!J289,3)</f>
        <v>0,070</v>
      </c>
      <c r="K289" t="str">
        <f>FIXED('Hoja1 (2)'!K289,3)</f>
        <v>0,251</v>
      </c>
      <c r="L289" t="str">
        <f>FIXED('Hoja1 (2)'!L289,3)</f>
        <v>0,046</v>
      </c>
      <c r="M289">
        <f>INT('Hoja1 (2)'!M289)</f>
        <v>60</v>
      </c>
      <c r="N289">
        <f>INT('Hoja1 (2)'!N289)</f>
        <v>217</v>
      </c>
      <c r="O289">
        <f>INT('Hoja1 (2)'!O289)</f>
        <v>39</v>
      </c>
      <c r="P289">
        <f>INT('Hoja1 (2)'!P289)</f>
        <v>34</v>
      </c>
      <c r="Q289">
        <f>INT('Hoja1 (2)'!Q289)</f>
        <v>26</v>
      </c>
      <c r="R289">
        <f>INT('Hoja1 (2)'!R289)</f>
        <v>125</v>
      </c>
      <c r="S289">
        <f>INT('Hoja1 (2)'!S289)</f>
        <v>92</v>
      </c>
      <c r="T289">
        <f>INT('Hoja1 (2)'!T289)</f>
        <v>18</v>
      </c>
      <c r="U289">
        <f>INT('Hoja1 (2)'!U289)</f>
        <v>21</v>
      </c>
      <c r="V289">
        <f>'Hoja1 (2)'!V289</f>
        <v>17.044</v>
      </c>
      <c r="W289">
        <f>'Hoja1 (2)'!W289</f>
        <v>54.585000000000001</v>
      </c>
      <c r="X289">
        <f>'Hoja1 (2)'!X289</f>
        <v>28.370999999999999</v>
      </c>
      <c r="Z289">
        <v>288</v>
      </c>
    </row>
    <row r="290" spans="1:26" ht="16" x14ac:dyDescent="0.4">
      <c r="A290" s="10" t="s">
        <v>32</v>
      </c>
      <c r="B290" t="str">
        <f>'Hoja1 (2)'!B290</f>
        <v>NANCOO VILLAGE</v>
      </c>
      <c r="C290">
        <f>INT('Hoja1 (2)'!C290)</f>
        <v>2144</v>
      </c>
      <c r="D290" t="str">
        <f>'Hoja1 (2)'!D290</f>
        <v>medium</v>
      </c>
      <c r="E290">
        <f>'Hoja1 (2)'!E290</f>
        <v>2</v>
      </c>
      <c r="F290" t="str">
        <f>FIXED('Hoja1 (2)'!F290,3)</f>
        <v>0,502</v>
      </c>
      <c r="G290" t="str">
        <f>FIXED('Hoja1 (2)'!G290,3)</f>
        <v>0,498</v>
      </c>
      <c r="H290">
        <f>INT('Hoja1 (2)'!H290)</f>
        <v>1076</v>
      </c>
      <c r="I290">
        <f>INT('Hoja1 (2)'!I290)</f>
        <v>1067</v>
      </c>
      <c r="J290" t="str">
        <f>FIXED('Hoja1 (2)'!J290,3)</f>
        <v>0,084</v>
      </c>
      <c r="K290" t="str">
        <f>FIXED('Hoja1 (2)'!K290,3)</f>
        <v>0,267</v>
      </c>
      <c r="L290" t="str">
        <f>FIXED('Hoja1 (2)'!L290,3)</f>
        <v>0,055</v>
      </c>
      <c r="M290">
        <f>INT('Hoja1 (2)'!M290)</f>
        <v>179</v>
      </c>
      <c r="N290">
        <f>INT('Hoja1 (2)'!N290)</f>
        <v>572</v>
      </c>
      <c r="O290">
        <f>INT('Hoja1 (2)'!O290)</f>
        <v>117</v>
      </c>
      <c r="P290">
        <f>INT('Hoja1 (2)'!P290)</f>
        <v>86</v>
      </c>
      <c r="Q290">
        <f>INT('Hoja1 (2)'!Q290)</f>
        <v>93</v>
      </c>
      <c r="R290">
        <f>INT('Hoja1 (2)'!R290)</f>
        <v>288</v>
      </c>
      <c r="S290">
        <f>INT('Hoja1 (2)'!S290)</f>
        <v>284</v>
      </c>
      <c r="T290">
        <f>INT('Hoja1 (2)'!T290)</f>
        <v>56</v>
      </c>
      <c r="U290">
        <f>INT('Hoja1 (2)'!U290)</f>
        <v>60</v>
      </c>
      <c r="V290">
        <f>'Hoja1 (2)'!V290</f>
        <v>17.044</v>
      </c>
      <c r="W290">
        <f>'Hoja1 (2)'!W290</f>
        <v>54.585000000000001</v>
      </c>
      <c r="X290">
        <f>'Hoja1 (2)'!X290</f>
        <v>28.370999999999999</v>
      </c>
      <c r="Z290">
        <v>289</v>
      </c>
    </row>
    <row r="291" spans="1:26" ht="16" x14ac:dyDescent="0.4">
      <c r="A291" s="10" t="s">
        <v>32</v>
      </c>
      <c r="B291" t="str">
        <f>'Hoja1 (2)'!B291</f>
        <v>ORANGE VALLEY</v>
      </c>
      <c r="C291">
        <f>INT('Hoja1 (2)'!C291)</f>
        <v>2363</v>
      </c>
      <c r="D291" t="str">
        <f>'Hoja1 (2)'!D291</f>
        <v>medium</v>
      </c>
      <c r="E291">
        <f>'Hoja1 (2)'!E291</f>
        <v>2</v>
      </c>
      <c r="F291" t="str">
        <f>FIXED('Hoja1 (2)'!F291,3)</f>
        <v>0,507</v>
      </c>
      <c r="G291" t="str">
        <f>FIXED('Hoja1 (2)'!G291,3)</f>
        <v>0,493</v>
      </c>
      <c r="H291">
        <f>INT('Hoja1 (2)'!H291)</f>
        <v>1197</v>
      </c>
      <c r="I291">
        <f>INT('Hoja1 (2)'!I291)</f>
        <v>1165</v>
      </c>
      <c r="J291" t="str">
        <f>FIXED('Hoja1 (2)'!J291,3)</f>
        <v>0,085</v>
      </c>
      <c r="K291" t="str">
        <f>FIXED('Hoja1 (2)'!K291,3)</f>
        <v>0,258</v>
      </c>
      <c r="L291" t="str">
        <f>FIXED('Hoja1 (2)'!L291,3)</f>
        <v>0,050</v>
      </c>
      <c r="M291">
        <f>INT('Hoja1 (2)'!M291)</f>
        <v>200</v>
      </c>
      <c r="N291">
        <f>INT('Hoja1 (2)'!N291)</f>
        <v>610</v>
      </c>
      <c r="O291">
        <f>INT('Hoja1 (2)'!O291)</f>
        <v>118</v>
      </c>
      <c r="P291">
        <f>INT('Hoja1 (2)'!P291)</f>
        <v>103</v>
      </c>
      <c r="Q291">
        <f>INT('Hoja1 (2)'!Q291)</f>
        <v>96</v>
      </c>
      <c r="R291">
        <f>INT('Hoja1 (2)'!R291)</f>
        <v>322</v>
      </c>
      <c r="S291">
        <f>INT('Hoja1 (2)'!S291)</f>
        <v>288</v>
      </c>
      <c r="T291">
        <f>INT('Hoja1 (2)'!T291)</f>
        <v>61</v>
      </c>
      <c r="U291">
        <f>INT('Hoja1 (2)'!U291)</f>
        <v>56</v>
      </c>
      <c r="V291">
        <f>'Hoja1 (2)'!V291</f>
        <v>17.044</v>
      </c>
      <c r="W291">
        <f>'Hoja1 (2)'!W291</f>
        <v>54.585000000000001</v>
      </c>
      <c r="X291">
        <f>'Hoja1 (2)'!X291</f>
        <v>28.370999999999999</v>
      </c>
      <c r="Z291">
        <v>290</v>
      </c>
    </row>
    <row r="292" spans="1:26" ht="16" x14ac:dyDescent="0.4">
      <c r="A292" s="10" t="s">
        <v>32</v>
      </c>
      <c r="B292" t="str">
        <f>'Hoja1 (2)'!B292</f>
        <v>OUPLAY VILLAGE</v>
      </c>
      <c r="C292">
        <f>INT('Hoja1 (2)'!C292)</f>
        <v>1839</v>
      </c>
      <c r="D292" t="str">
        <f>'Hoja1 (2)'!D292</f>
        <v>medium</v>
      </c>
      <c r="E292">
        <f>'Hoja1 (2)'!E292</f>
        <v>2</v>
      </c>
      <c r="F292" t="str">
        <f>FIXED('Hoja1 (2)'!F292,3)</f>
        <v>0,526</v>
      </c>
      <c r="G292" t="str">
        <f>FIXED('Hoja1 (2)'!G292,3)</f>
        <v>0,474</v>
      </c>
      <c r="H292">
        <f>INT('Hoja1 (2)'!H292)</f>
        <v>967</v>
      </c>
      <c r="I292">
        <f>INT('Hoja1 (2)'!I292)</f>
        <v>871</v>
      </c>
      <c r="J292" t="str">
        <f>FIXED('Hoja1 (2)'!J292,3)</f>
        <v>0,085</v>
      </c>
      <c r="K292" t="str">
        <f>FIXED('Hoja1 (2)'!K292,3)</f>
        <v>0,270</v>
      </c>
      <c r="L292" t="str">
        <f>FIXED('Hoja1 (2)'!L292,3)</f>
        <v>0,048</v>
      </c>
      <c r="M292">
        <f>INT('Hoja1 (2)'!M292)</f>
        <v>155</v>
      </c>
      <c r="N292">
        <f>INT('Hoja1 (2)'!N292)</f>
        <v>496</v>
      </c>
      <c r="O292">
        <f>INT('Hoja1 (2)'!O292)</f>
        <v>87</v>
      </c>
      <c r="P292">
        <f>INT('Hoja1 (2)'!P292)</f>
        <v>83</v>
      </c>
      <c r="Q292">
        <f>INT('Hoja1 (2)'!Q292)</f>
        <v>72</v>
      </c>
      <c r="R292">
        <f>INT('Hoja1 (2)'!R292)</f>
        <v>264</v>
      </c>
      <c r="S292">
        <f>INT('Hoja1 (2)'!S292)</f>
        <v>232</v>
      </c>
      <c r="T292">
        <f>INT('Hoja1 (2)'!T292)</f>
        <v>38</v>
      </c>
      <c r="U292">
        <f>INT('Hoja1 (2)'!U292)</f>
        <v>48</v>
      </c>
      <c r="V292">
        <f>'Hoja1 (2)'!V292</f>
        <v>17.044</v>
      </c>
      <c r="W292">
        <f>'Hoja1 (2)'!W292</f>
        <v>54.585000000000001</v>
      </c>
      <c r="X292">
        <f>'Hoja1 (2)'!X292</f>
        <v>28.370999999999999</v>
      </c>
      <c r="Z292">
        <v>291</v>
      </c>
    </row>
    <row r="293" spans="1:26" ht="16" x14ac:dyDescent="0.4">
      <c r="A293" s="10" t="s">
        <v>32</v>
      </c>
      <c r="B293" t="str">
        <f>'Hoja1 (2)'!B293</f>
        <v>PALMISTE (Couva/Tab/Tal)</v>
      </c>
      <c r="C293">
        <f>INT('Hoja1 (2)'!C293)</f>
        <v>2895</v>
      </c>
      <c r="D293" t="str">
        <f>'Hoja1 (2)'!D293</f>
        <v>medium</v>
      </c>
      <c r="E293">
        <f>'Hoja1 (2)'!E293</f>
        <v>2</v>
      </c>
      <c r="F293" t="str">
        <f>FIXED('Hoja1 (2)'!F293,3)</f>
        <v>0,531</v>
      </c>
      <c r="G293" t="str">
        <f>FIXED('Hoja1 (2)'!G293,3)</f>
        <v>0,469</v>
      </c>
      <c r="H293">
        <f>INT('Hoja1 (2)'!H293)</f>
        <v>1539</v>
      </c>
      <c r="I293">
        <f>INT('Hoja1 (2)'!I293)</f>
        <v>1356</v>
      </c>
      <c r="J293" t="str">
        <f>FIXED('Hoja1 (2)'!J293,3)</f>
        <v>0,086</v>
      </c>
      <c r="K293" t="str">
        <f>FIXED('Hoja1 (2)'!K293,3)</f>
        <v>0,266</v>
      </c>
      <c r="L293" t="str">
        <f>FIXED('Hoja1 (2)'!L293,3)</f>
        <v>0,051</v>
      </c>
      <c r="M293">
        <f>INT('Hoja1 (2)'!M293)</f>
        <v>249</v>
      </c>
      <c r="N293">
        <f>INT('Hoja1 (2)'!N293)</f>
        <v>769</v>
      </c>
      <c r="O293">
        <f>INT('Hoja1 (2)'!O293)</f>
        <v>146</v>
      </c>
      <c r="P293">
        <f>INT('Hoja1 (2)'!P293)</f>
        <v>129</v>
      </c>
      <c r="Q293">
        <f>INT('Hoja1 (2)'!Q293)</f>
        <v>119</v>
      </c>
      <c r="R293">
        <f>INT('Hoja1 (2)'!R293)</f>
        <v>407</v>
      </c>
      <c r="S293">
        <f>INT('Hoja1 (2)'!S293)</f>
        <v>361</v>
      </c>
      <c r="T293">
        <f>INT('Hoja1 (2)'!T293)</f>
        <v>69</v>
      </c>
      <c r="U293">
        <f>INT('Hoja1 (2)'!U293)</f>
        <v>77</v>
      </c>
      <c r="V293">
        <f>'Hoja1 (2)'!V293</f>
        <v>17.044</v>
      </c>
      <c r="W293">
        <f>'Hoja1 (2)'!W293</f>
        <v>54.585000000000001</v>
      </c>
      <c r="X293">
        <f>'Hoja1 (2)'!X293</f>
        <v>28.370999999999999</v>
      </c>
      <c r="Z293">
        <v>292</v>
      </c>
    </row>
    <row r="294" spans="1:26" ht="16" x14ac:dyDescent="0.4">
      <c r="A294" s="10" t="s">
        <v>32</v>
      </c>
      <c r="B294" t="str">
        <f>'Hoja1 (2)'!B294</f>
        <v>PARFORCE</v>
      </c>
      <c r="C294">
        <f>INT('Hoja1 (2)'!C294)</f>
        <v>2067</v>
      </c>
      <c r="D294" t="str">
        <f>'Hoja1 (2)'!D294</f>
        <v>medium</v>
      </c>
      <c r="E294">
        <f>'Hoja1 (2)'!E294</f>
        <v>2</v>
      </c>
      <c r="F294" t="str">
        <f>FIXED('Hoja1 (2)'!F294,3)</f>
        <v>0,515</v>
      </c>
      <c r="G294" t="str">
        <f>FIXED('Hoja1 (2)'!G294,3)</f>
        <v>0,485</v>
      </c>
      <c r="H294">
        <f>INT('Hoja1 (2)'!H294)</f>
        <v>1065</v>
      </c>
      <c r="I294">
        <f>INT('Hoja1 (2)'!I294)</f>
        <v>1001</v>
      </c>
      <c r="J294" t="str">
        <f>FIXED('Hoja1 (2)'!J294,3)</f>
        <v>0,087</v>
      </c>
      <c r="K294" t="str">
        <f>FIXED('Hoja1 (2)'!K294,3)</f>
        <v>0,267</v>
      </c>
      <c r="L294" t="str">
        <f>FIXED('Hoja1 (2)'!L294,3)</f>
        <v>0,051</v>
      </c>
      <c r="M294">
        <f>INT('Hoja1 (2)'!M294)</f>
        <v>179</v>
      </c>
      <c r="N294">
        <f>INT('Hoja1 (2)'!N294)</f>
        <v>550</v>
      </c>
      <c r="O294">
        <f>INT('Hoja1 (2)'!O294)</f>
        <v>105</v>
      </c>
      <c r="P294">
        <f>INT('Hoja1 (2)'!P294)</f>
        <v>95</v>
      </c>
      <c r="Q294">
        <f>INT('Hoja1 (2)'!Q294)</f>
        <v>84</v>
      </c>
      <c r="R294">
        <f>INT('Hoja1 (2)'!R294)</f>
        <v>280</v>
      </c>
      <c r="S294">
        <f>INT('Hoja1 (2)'!S294)</f>
        <v>270</v>
      </c>
      <c r="T294">
        <f>INT('Hoja1 (2)'!T294)</f>
        <v>53</v>
      </c>
      <c r="U294">
        <f>INT('Hoja1 (2)'!U294)</f>
        <v>52</v>
      </c>
      <c r="V294">
        <f>'Hoja1 (2)'!V294</f>
        <v>17.044</v>
      </c>
      <c r="W294">
        <f>'Hoja1 (2)'!W294</f>
        <v>54.585000000000001</v>
      </c>
      <c r="X294">
        <f>'Hoja1 (2)'!X294</f>
        <v>28.370999999999999</v>
      </c>
      <c r="Z294">
        <v>293</v>
      </c>
    </row>
    <row r="295" spans="1:26" ht="16" x14ac:dyDescent="0.4">
      <c r="A295" s="10" t="s">
        <v>32</v>
      </c>
      <c r="B295" t="str">
        <f>'Hoja1 (2)'!B295</f>
        <v>PEPPER VILLAGE (Couva/Tab/Tal)</v>
      </c>
      <c r="C295">
        <f>INT('Hoja1 (2)'!C295)</f>
        <v>1006</v>
      </c>
      <c r="D295" t="str">
        <f>'Hoja1 (2)'!D295</f>
        <v>medium</v>
      </c>
      <c r="E295">
        <f>'Hoja1 (2)'!E295</f>
        <v>2</v>
      </c>
      <c r="F295" t="str">
        <f>FIXED('Hoja1 (2)'!F295,3)</f>
        <v>0,523</v>
      </c>
      <c r="G295" t="str">
        <f>FIXED('Hoja1 (2)'!G295,3)</f>
        <v>0,477</v>
      </c>
      <c r="H295">
        <f>INT('Hoja1 (2)'!H295)</f>
        <v>525</v>
      </c>
      <c r="I295">
        <f>INT('Hoja1 (2)'!I295)</f>
        <v>480</v>
      </c>
      <c r="J295" t="str">
        <f>FIXED('Hoja1 (2)'!J295,3)</f>
        <v>0,083</v>
      </c>
      <c r="K295" t="str">
        <f>FIXED('Hoja1 (2)'!K295,3)</f>
        <v>0,252</v>
      </c>
      <c r="L295" t="str">
        <f>FIXED('Hoja1 (2)'!L295,3)</f>
        <v>0,064</v>
      </c>
      <c r="M295">
        <f>INT('Hoja1 (2)'!M295)</f>
        <v>83</v>
      </c>
      <c r="N295">
        <f>INT('Hoja1 (2)'!N295)</f>
        <v>253</v>
      </c>
      <c r="O295">
        <f>INT('Hoja1 (2)'!O295)</f>
        <v>64</v>
      </c>
      <c r="P295">
        <f>INT('Hoja1 (2)'!P295)</f>
        <v>36</v>
      </c>
      <c r="Q295">
        <f>INT('Hoja1 (2)'!Q295)</f>
        <v>46</v>
      </c>
      <c r="R295">
        <f>INT('Hoja1 (2)'!R295)</f>
        <v>144</v>
      </c>
      <c r="S295">
        <f>INT('Hoja1 (2)'!S295)</f>
        <v>109</v>
      </c>
      <c r="T295">
        <f>INT('Hoja1 (2)'!T295)</f>
        <v>38</v>
      </c>
      <c r="U295">
        <f>INT('Hoja1 (2)'!U295)</f>
        <v>26</v>
      </c>
      <c r="V295">
        <f>'Hoja1 (2)'!V295</f>
        <v>17.044</v>
      </c>
      <c r="W295">
        <f>'Hoja1 (2)'!W295</f>
        <v>54.585000000000001</v>
      </c>
      <c r="X295">
        <f>'Hoja1 (2)'!X295</f>
        <v>28.370999999999999</v>
      </c>
      <c r="Z295">
        <v>294</v>
      </c>
    </row>
    <row r="296" spans="1:26" ht="16" x14ac:dyDescent="0.4">
      <c r="A296" s="10" t="s">
        <v>32</v>
      </c>
      <c r="B296" t="str">
        <f>'Hoja1 (2)'!B296</f>
        <v>PHOENIX PARK</v>
      </c>
      <c r="C296">
        <f>INT('Hoja1 (2)'!C296)</f>
        <v>3401</v>
      </c>
      <c r="D296" t="str">
        <f>'Hoja1 (2)'!D296</f>
        <v>medium</v>
      </c>
      <c r="E296">
        <f>'Hoja1 (2)'!E296</f>
        <v>2</v>
      </c>
      <c r="F296" t="str">
        <f>FIXED('Hoja1 (2)'!F296,3)</f>
        <v>0,521</v>
      </c>
      <c r="G296" t="str">
        <f>FIXED('Hoja1 (2)'!G296,3)</f>
        <v>0,479</v>
      </c>
      <c r="H296">
        <f>INT('Hoja1 (2)'!H296)</f>
        <v>1773</v>
      </c>
      <c r="I296">
        <f>INT('Hoja1 (2)'!I296)</f>
        <v>1627</v>
      </c>
      <c r="J296" t="str">
        <f>FIXED('Hoja1 (2)'!J296,3)</f>
        <v>0,080</v>
      </c>
      <c r="K296" t="str">
        <f>FIXED('Hoja1 (2)'!K296,3)</f>
        <v>0,270</v>
      </c>
      <c r="L296" t="str">
        <f>FIXED('Hoja1 (2)'!L296,3)</f>
        <v>0,045</v>
      </c>
      <c r="M296">
        <f>INT('Hoja1 (2)'!M296)</f>
        <v>272</v>
      </c>
      <c r="N296">
        <f>INT('Hoja1 (2)'!N296)</f>
        <v>917</v>
      </c>
      <c r="O296">
        <f>INT('Hoja1 (2)'!O296)</f>
        <v>151</v>
      </c>
      <c r="P296">
        <f>INT('Hoja1 (2)'!P296)</f>
        <v>144</v>
      </c>
      <c r="Q296">
        <f>INT('Hoja1 (2)'!Q296)</f>
        <v>127</v>
      </c>
      <c r="R296">
        <f>INT('Hoja1 (2)'!R296)</f>
        <v>479</v>
      </c>
      <c r="S296">
        <f>INT('Hoja1 (2)'!S296)</f>
        <v>438</v>
      </c>
      <c r="T296">
        <f>INT('Hoja1 (2)'!T296)</f>
        <v>76</v>
      </c>
      <c r="U296">
        <f>INT('Hoja1 (2)'!U296)</f>
        <v>75</v>
      </c>
      <c r="V296">
        <f>'Hoja1 (2)'!V296</f>
        <v>17.044</v>
      </c>
      <c r="W296">
        <f>'Hoja1 (2)'!W296</f>
        <v>54.585000000000001</v>
      </c>
      <c r="X296">
        <f>'Hoja1 (2)'!X296</f>
        <v>28.370999999999999</v>
      </c>
      <c r="Z296">
        <v>295</v>
      </c>
    </row>
    <row r="297" spans="1:26" ht="16" x14ac:dyDescent="0.4">
      <c r="A297" s="10" t="s">
        <v>32</v>
      </c>
      <c r="B297" t="str">
        <f>'Hoja1 (2)'!B297</f>
        <v>PIPARO</v>
      </c>
      <c r="C297">
        <f>INT('Hoja1 (2)'!C297)</f>
        <v>1491</v>
      </c>
      <c r="D297" t="str">
        <f>'Hoja1 (2)'!D297</f>
        <v>medium</v>
      </c>
      <c r="E297">
        <f>'Hoja1 (2)'!E297</f>
        <v>2</v>
      </c>
      <c r="F297" t="str">
        <f>FIXED('Hoja1 (2)'!F297,3)</f>
        <v>0,550</v>
      </c>
      <c r="G297" t="str">
        <f>FIXED('Hoja1 (2)'!G297,3)</f>
        <v>0,450</v>
      </c>
      <c r="H297">
        <f>INT('Hoja1 (2)'!H297)</f>
        <v>819</v>
      </c>
      <c r="I297">
        <f>INT('Hoja1 (2)'!I297)</f>
        <v>671</v>
      </c>
      <c r="J297" t="str">
        <f>FIXED('Hoja1 (2)'!J297,3)</f>
        <v>0,071</v>
      </c>
      <c r="K297" t="str">
        <f>FIXED('Hoja1 (2)'!K297,3)</f>
        <v>0,277</v>
      </c>
      <c r="L297" t="str">
        <f>FIXED('Hoja1 (2)'!L297,3)</f>
        <v>0,079</v>
      </c>
      <c r="M297">
        <f>INT('Hoja1 (2)'!M297)</f>
        <v>105</v>
      </c>
      <c r="N297">
        <f>INT('Hoja1 (2)'!N297)</f>
        <v>413</v>
      </c>
      <c r="O297">
        <f>INT('Hoja1 (2)'!O297)</f>
        <v>118</v>
      </c>
      <c r="P297">
        <f>INT('Hoja1 (2)'!P297)</f>
        <v>54</v>
      </c>
      <c r="Q297">
        <f>INT('Hoja1 (2)'!Q297)</f>
        <v>51</v>
      </c>
      <c r="R297">
        <f>INT('Hoja1 (2)'!R297)</f>
        <v>234</v>
      </c>
      <c r="S297">
        <f>INT('Hoja1 (2)'!S297)</f>
        <v>178</v>
      </c>
      <c r="T297">
        <f>INT('Hoja1 (2)'!T297)</f>
        <v>59</v>
      </c>
      <c r="U297">
        <f>INT('Hoja1 (2)'!U297)</f>
        <v>59</v>
      </c>
      <c r="V297">
        <f>'Hoja1 (2)'!V297</f>
        <v>17.044</v>
      </c>
      <c r="W297">
        <f>'Hoja1 (2)'!W297</f>
        <v>54.585000000000001</v>
      </c>
      <c r="X297">
        <f>'Hoja1 (2)'!X297</f>
        <v>28.370999999999999</v>
      </c>
      <c r="Z297">
        <v>296</v>
      </c>
    </row>
    <row r="298" spans="1:26" ht="16" x14ac:dyDescent="0.4">
      <c r="A298" s="10" t="s">
        <v>32</v>
      </c>
      <c r="B298" t="str">
        <f>'Hoja1 (2)'!B298</f>
        <v>PLAISANCE PARK</v>
      </c>
      <c r="C298">
        <f>INT('Hoja1 (2)'!C298)</f>
        <v>3537</v>
      </c>
      <c r="D298" t="str">
        <f>'Hoja1 (2)'!D298</f>
        <v>medium</v>
      </c>
      <c r="E298">
        <f>'Hoja1 (2)'!E298</f>
        <v>2</v>
      </c>
      <c r="F298" t="str">
        <f>FIXED('Hoja1 (2)'!F298,3)</f>
        <v>0,482</v>
      </c>
      <c r="G298" t="str">
        <f>FIXED('Hoja1 (2)'!G298,3)</f>
        <v>0,518</v>
      </c>
      <c r="H298">
        <f>INT('Hoja1 (2)'!H298)</f>
        <v>1705</v>
      </c>
      <c r="I298">
        <f>INT('Hoja1 (2)'!I298)</f>
        <v>1832</v>
      </c>
      <c r="J298" t="str">
        <f>FIXED('Hoja1 (2)'!J298,3)</f>
        <v>0,067</v>
      </c>
      <c r="K298" t="str">
        <f>FIXED('Hoja1 (2)'!K298,3)</f>
        <v>0,239</v>
      </c>
      <c r="L298" t="str">
        <f>FIXED('Hoja1 (2)'!L298,3)</f>
        <v>0,114</v>
      </c>
      <c r="M298">
        <f>INT('Hoja1 (2)'!M298)</f>
        <v>235</v>
      </c>
      <c r="N298">
        <f>INT('Hoja1 (2)'!N298)</f>
        <v>844</v>
      </c>
      <c r="O298">
        <f>INT('Hoja1 (2)'!O298)</f>
        <v>404</v>
      </c>
      <c r="P298">
        <f>INT('Hoja1 (2)'!P298)</f>
        <v>119</v>
      </c>
      <c r="Q298">
        <f>INT('Hoja1 (2)'!Q298)</f>
        <v>116</v>
      </c>
      <c r="R298">
        <f>INT('Hoja1 (2)'!R298)</f>
        <v>398</v>
      </c>
      <c r="S298">
        <f>INT('Hoja1 (2)'!S298)</f>
        <v>446</v>
      </c>
      <c r="T298">
        <f>INT('Hoja1 (2)'!T298)</f>
        <v>186</v>
      </c>
      <c r="U298">
        <f>INT('Hoja1 (2)'!U298)</f>
        <v>217</v>
      </c>
      <c r="V298">
        <f>'Hoja1 (2)'!V298</f>
        <v>17.044</v>
      </c>
      <c r="W298">
        <f>'Hoja1 (2)'!W298</f>
        <v>54.585000000000001</v>
      </c>
      <c r="X298">
        <f>'Hoja1 (2)'!X298</f>
        <v>28.370999999999999</v>
      </c>
      <c r="Z298">
        <v>297</v>
      </c>
    </row>
    <row r="299" spans="1:26" ht="16" x14ac:dyDescent="0.4">
      <c r="A299" s="10" t="s">
        <v>32</v>
      </c>
      <c r="B299" t="str">
        <f>'Hoja1 (2)'!B299</f>
        <v>POINT LISAS (N.H.A.)</v>
      </c>
      <c r="C299">
        <f>INT('Hoja1 (2)'!C299)</f>
        <v>5040</v>
      </c>
      <c r="D299" t="str">
        <f>'Hoja1 (2)'!D299</f>
        <v>medium</v>
      </c>
      <c r="E299">
        <f>'Hoja1 (2)'!E299</f>
        <v>2</v>
      </c>
      <c r="F299" t="str">
        <f>FIXED('Hoja1 (2)'!F299,3)</f>
        <v>0,472</v>
      </c>
      <c r="G299" t="str">
        <f>FIXED('Hoja1 (2)'!G299,3)</f>
        <v>0,528</v>
      </c>
      <c r="H299">
        <f>INT('Hoja1 (2)'!H299)</f>
        <v>2376</v>
      </c>
      <c r="I299">
        <f>INT('Hoja1 (2)'!I299)</f>
        <v>2663</v>
      </c>
      <c r="J299" t="str">
        <f>FIXED('Hoja1 (2)'!J299,3)</f>
        <v>0,079</v>
      </c>
      <c r="K299" t="str">
        <f>FIXED('Hoja1 (2)'!K299,3)</f>
        <v>0,247</v>
      </c>
      <c r="L299" t="str">
        <f>FIXED('Hoja1 (2)'!L299,3)</f>
        <v>0,071</v>
      </c>
      <c r="M299">
        <f>INT('Hoja1 (2)'!M299)</f>
        <v>398</v>
      </c>
      <c r="N299">
        <f>INT('Hoja1 (2)'!N299)</f>
        <v>1246</v>
      </c>
      <c r="O299">
        <f>INT('Hoja1 (2)'!O299)</f>
        <v>358</v>
      </c>
      <c r="P299">
        <f>INT('Hoja1 (2)'!P299)</f>
        <v>195</v>
      </c>
      <c r="Q299">
        <f>INT('Hoja1 (2)'!Q299)</f>
        <v>202</v>
      </c>
      <c r="R299">
        <f>INT('Hoja1 (2)'!R299)</f>
        <v>594</v>
      </c>
      <c r="S299">
        <f>INT('Hoja1 (2)'!S299)</f>
        <v>652</v>
      </c>
      <c r="T299">
        <f>INT('Hoja1 (2)'!T299)</f>
        <v>145</v>
      </c>
      <c r="U299">
        <f>INT('Hoja1 (2)'!U299)</f>
        <v>212</v>
      </c>
      <c r="V299">
        <f>'Hoja1 (2)'!V299</f>
        <v>17.044</v>
      </c>
      <c r="W299">
        <f>'Hoja1 (2)'!W299</f>
        <v>54.585000000000001</v>
      </c>
      <c r="X299">
        <f>'Hoja1 (2)'!X299</f>
        <v>28.370999999999999</v>
      </c>
      <c r="Z299">
        <v>298</v>
      </c>
    </row>
    <row r="300" spans="1:26" ht="16" x14ac:dyDescent="0.4">
      <c r="A300" s="10" t="s">
        <v>32</v>
      </c>
      <c r="B300" t="str">
        <f>'Hoja1 (2)'!B300</f>
        <v>POINT LISAS INDUSTRIAL ESTATE</v>
      </c>
      <c r="C300">
        <f>INT('Hoja1 (2)'!C300)</f>
        <v>5680</v>
      </c>
      <c r="D300" t="str">
        <f>'Hoja1 (2)'!D300</f>
        <v>medium</v>
      </c>
      <c r="E300">
        <f>'Hoja1 (2)'!E300</f>
        <v>2</v>
      </c>
      <c r="F300" t="str">
        <f>FIXED('Hoja1 (2)'!F300,3)</f>
        <v>0,501</v>
      </c>
      <c r="G300" t="str">
        <f>FIXED('Hoja1 (2)'!G300,3)</f>
        <v>0,499</v>
      </c>
      <c r="H300">
        <f>INT('Hoja1 (2)'!H300)</f>
        <v>2848</v>
      </c>
      <c r="I300">
        <f>INT('Hoja1 (2)'!I300)</f>
        <v>2832</v>
      </c>
      <c r="J300" t="str">
        <f>FIXED('Hoja1 (2)'!J300,3)</f>
        <v>0,086</v>
      </c>
      <c r="K300" t="str">
        <f>FIXED('Hoja1 (2)'!K300,3)</f>
        <v>0,247</v>
      </c>
      <c r="L300" t="str">
        <f>FIXED('Hoja1 (2)'!L300,3)</f>
        <v>0,052</v>
      </c>
      <c r="M300">
        <f>INT('Hoja1 (2)'!M300)</f>
        <v>490</v>
      </c>
      <c r="N300">
        <f>INT('Hoja1 (2)'!N300)</f>
        <v>1405</v>
      </c>
      <c r="O300">
        <f>INT('Hoja1 (2)'!O300)</f>
        <v>297</v>
      </c>
      <c r="P300">
        <f>INT('Hoja1 (2)'!P300)</f>
        <v>252</v>
      </c>
      <c r="Q300">
        <f>INT('Hoja1 (2)'!Q300)</f>
        <v>237</v>
      </c>
      <c r="R300">
        <f>INT('Hoja1 (2)'!R300)</f>
        <v>696</v>
      </c>
      <c r="S300">
        <f>INT('Hoja1 (2)'!S300)</f>
        <v>709</v>
      </c>
      <c r="T300">
        <f>INT('Hoja1 (2)'!T300)</f>
        <v>143</v>
      </c>
      <c r="U300">
        <f>INT('Hoja1 (2)'!U300)</f>
        <v>153</v>
      </c>
      <c r="V300">
        <f>'Hoja1 (2)'!V300</f>
        <v>17.044</v>
      </c>
      <c r="W300">
        <f>'Hoja1 (2)'!W300</f>
        <v>54.585000000000001</v>
      </c>
      <c r="X300">
        <f>'Hoja1 (2)'!X300</f>
        <v>28.370999999999999</v>
      </c>
      <c r="Z300">
        <v>299</v>
      </c>
    </row>
    <row r="301" spans="1:26" ht="16" x14ac:dyDescent="0.4">
      <c r="A301" s="10" t="s">
        <v>32</v>
      </c>
      <c r="B301" t="str">
        <f>'Hoja1 (2)'!B301</f>
        <v>POINT-A-PIERRE</v>
      </c>
      <c r="C301">
        <f>INT('Hoja1 (2)'!C301)</f>
        <v>919</v>
      </c>
      <c r="D301" t="str">
        <f>'Hoja1 (2)'!D301</f>
        <v>medium</v>
      </c>
      <c r="E301">
        <f>'Hoja1 (2)'!E301</f>
        <v>2</v>
      </c>
      <c r="F301" t="str">
        <f>FIXED('Hoja1 (2)'!F301,3)</f>
        <v>0,455</v>
      </c>
      <c r="G301" t="str">
        <f>FIXED('Hoja1 (2)'!G301,3)</f>
        <v>0,545</v>
      </c>
      <c r="H301">
        <f>INT('Hoja1 (2)'!H301)</f>
        <v>418</v>
      </c>
      <c r="I301">
        <f>INT('Hoja1 (2)'!I301)</f>
        <v>500</v>
      </c>
      <c r="J301" t="str">
        <f>FIXED('Hoja1 (2)'!J301,3)</f>
        <v>0,072</v>
      </c>
      <c r="K301" t="str">
        <f>FIXED('Hoja1 (2)'!K301,3)</f>
        <v>0,286</v>
      </c>
      <c r="L301" t="str">
        <f>FIXED('Hoja1 (2)'!L301,3)</f>
        <v>0,036</v>
      </c>
      <c r="M301">
        <f>INT('Hoja1 (2)'!M301)</f>
        <v>66</v>
      </c>
      <c r="N301">
        <f>INT('Hoja1 (2)'!N301)</f>
        <v>262</v>
      </c>
      <c r="O301">
        <f>INT('Hoja1 (2)'!O301)</f>
        <v>33</v>
      </c>
      <c r="P301">
        <f>INT('Hoja1 (2)'!P301)</f>
        <v>23</v>
      </c>
      <c r="Q301">
        <f>INT('Hoja1 (2)'!Q301)</f>
        <v>42</v>
      </c>
      <c r="R301">
        <f>INT('Hoja1 (2)'!R301)</f>
        <v>127</v>
      </c>
      <c r="S301">
        <f>INT('Hoja1 (2)'!S301)</f>
        <v>135</v>
      </c>
      <c r="T301">
        <f>INT('Hoja1 (2)'!T301)</f>
        <v>19</v>
      </c>
      <c r="U301">
        <f>INT('Hoja1 (2)'!U301)</f>
        <v>13</v>
      </c>
      <c r="V301">
        <f>'Hoja1 (2)'!V301</f>
        <v>17.044</v>
      </c>
      <c r="W301">
        <f>'Hoja1 (2)'!W301</f>
        <v>54.585000000000001</v>
      </c>
      <c r="X301">
        <f>'Hoja1 (2)'!X301</f>
        <v>28.370999999999999</v>
      </c>
      <c r="Z301">
        <v>300</v>
      </c>
    </row>
    <row r="302" spans="1:26" ht="16" x14ac:dyDescent="0.4">
      <c r="A302" s="10" t="s">
        <v>32</v>
      </c>
      <c r="B302" t="str">
        <f>'Hoja1 (2)'!B302</f>
        <v>POONAH</v>
      </c>
      <c r="C302">
        <f>INT('Hoja1 (2)'!C302)</f>
        <v>2691</v>
      </c>
      <c r="D302" t="str">
        <f>'Hoja1 (2)'!D302</f>
        <v>medium</v>
      </c>
      <c r="E302">
        <f>'Hoja1 (2)'!E302</f>
        <v>2</v>
      </c>
      <c r="F302" t="str">
        <f>FIXED('Hoja1 (2)'!F302,3)</f>
        <v>0,495</v>
      </c>
      <c r="G302" t="str">
        <f>FIXED('Hoja1 (2)'!G302,3)</f>
        <v>0,505</v>
      </c>
      <c r="H302">
        <f>INT('Hoja1 (2)'!H302)</f>
        <v>1331</v>
      </c>
      <c r="I302">
        <f>INT('Hoja1 (2)'!I302)</f>
        <v>1359</v>
      </c>
      <c r="J302" t="str">
        <f>FIXED('Hoja1 (2)'!J302,3)</f>
        <v>0,086</v>
      </c>
      <c r="K302" t="str">
        <f>FIXED('Hoja1 (2)'!K302,3)</f>
        <v>0,254</v>
      </c>
      <c r="L302" t="str">
        <f>FIXED('Hoja1 (2)'!L302,3)</f>
        <v>0,054</v>
      </c>
      <c r="M302">
        <f>INT('Hoja1 (2)'!M302)</f>
        <v>231</v>
      </c>
      <c r="N302">
        <f>INT('Hoja1 (2)'!N302)</f>
        <v>684</v>
      </c>
      <c r="O302">
        <f>INT('Hoja1 (2)'!O302)</f>
        <v>145</v>
      </c>
      <c r="P302">
        <f>INT('Hoja1 (2)'!P302)</f>
        <v>110</v>
      </c>
      <c r="Q302">
        <f>INT('Hoja1 (2)'!Q302)</f>
        <v>120</v>
      </c>
      <c r="R302">
        <f>INT('Hoja1 (2)'!R302)</f>
        <v>340</v>
      </c>
      <c r="S302">
        <f>INT('Hoja1 (2)'!S302)</f>
        <v>343</v>
      </c>
      <c r="T302">
        <f>INT('Hoja1 (2)'!T302)</f>
        <v>76</v>
      </c>
      <c r="U302">
        <f>INT('Hoja1 (2)'!U302)</f>
        <v>69</v>
      </c>
      <c r="V302">
        <f>'Hoja1 (2)'!V302</f>
        <v>17.044</v>
      </c>
      <c r="W302">
        <f>'Hoja1 (2)'!W302</f>
        <v>54.585000000000001</v>
      </c>
      <c r="X302">
        <f>'Hoja1 (2)'!X302</f>
        <v>28.370999999999999</v>
      </c>
      <c r="Z302">
        <v>301</v>
      </c>
    </row>
    <row r="303" spans="1:26" ht="16" x14ac:dyDescent="0.4">
      <c r="A303" s="10" t="s">
        <v>32</v>
      </c>
      <c r="B303" t="str">
        <f>'Hoja1 (2)'!B303</f>
        <v>PREYSAL</v>
      </c>
      <c r="C303">
        <f>INT('Hoja1 (2)'!C303)</f>
        <v>9088</v>
      </c>
      <c r="D303" t="str">
        <f>'Hoja1 (2)'!D303</f>
        <v>medium</v>
      </c>
      <c r="E303">
        <f>'Hoja1 (2)'!E303</f>
        <v>2</v>
      </c>
      <c r="F303" t="str">
        <f>FIXED('Hoja1 (2)'!F303,3)</f>
        <v>0,511</v>
      </c>
      <c r="G303" t="str">
        <f>FIXED('Hoja1 (2)'!G303,3)</f>
        <v>0,489</v>
      </c>
      <c r="H303">
        <f>INT('Hoja1 (2)'!H303)</f>
        <v>4644</v>
      </c>
      <c r="I303">
        <f>INT('Hoja1 (2)'!I303)</f>
        <v>4444</v>
      </c>
      <c r="J303" t="str">
        <f>FIXED('Hoja1 (2)'!J303,3)</f>
        <v>0,079</v>
      </c>
      <c r="K303" t="str">
        <f>FIXED('Hoja1 (2)'!K303,3)</f>
        <v>0,270</v>
      </c>
      <c r="L303" t="str">
        <f>FIXED('Hoja1 (2)'!L303,3)</f>
        <v>0,058</v>
      </c>
      <c r="M303">
        <f>INT('Hoja1 (2)'!M303)</f>
        <v>716</v>
      </c>
      <c r="N303">
        <f>INT('Hoja1 (2)'!N303)</f>
        <v>2454</v>
      </c>
      <c r="O303">
        <f>INT('Hoja1 (2)'!O303)</f>
        <v>525</v>
      </c>
      <c r="P303">
        <f>INT('Hoja1 (2)'!P303)</f>
        <v>360</v>
      </c>
      <c r="Q303">
        <f>INT('Hoja1 (2)'!Q303)</f>
        <v>355</v>
      </c>
      <c r="R303">
        <f>INT('Hoja1 (2)'!R303)</f>
        <v>1262</v>
      </c>
      <c r="S303">
        <f>INT('Hoja1 (2)'!S303)</f>
        <v>1191</v>
      </c>
      <c r="T303">
        <f>INT('Hoja1 (2)'!T303)</f>
        <v>252</v>
      </c>
      <c r="U303">
        <f>INT('Hoja1 (2)'!U303)</f>
        <v>273</v>
      </c>
      <c r="V303">
        <f>'Hoja1 (2)'!V303</f>
        <v>17.044</v>
      </c>
      <c r="W303">
        <f>'Hoja1 (2)'!W303</f>
        <v>54.585000000000001</v>
      </c>
      <c r="X303">
        <f>'Hoja1 (2)'!X303</f>
        <v>28.370999999999999</v>
      </c>
      <c r="Z303">
        <v>302</v>
      </c>
    </row>
    <row r="304" spans="1:26" ht="16" x14ac:dyDescent="0.4">
      <c r="A304" s="10" t="s">
        <v>32</v>
      </c>
      <c r="B304" t="str">
        <f>'Hoja1 (2)'!B304</f>
        <v>RAVINE SABLE</v>
      </c>
      <c r="C304">
        <f>INT('Hoja1 (2)'!C304)</f>
        <v>1391</v>
      </c>
      <c r="D304" t="str">
        <f>'Hoja1 (2)'!D304</f>
        <v>medium</v>
      </c>
      <c r="E304">
        <f>'Hoja1 (2)'!E304</f>
        <v>2</v>
      </c>
      <c r="F304" t="str">
        <f>FIXED('Hoja1 (2)'!F304,3)</f>
        <v>0,517</v>
      </c>
      <c r="G304" t="str">
        <f>FIXED('Hoja1 (2)'!G304,3)</f>
        <v>0,483</v>
      </c>
      <c r="H304">
        <f>INT('Hoja1 (2)'!H304)</f>
        <v>719</v>
      </c>
      <c r="I304">
        <f>INT('Hoja1 (2)'!I304)</f>
        <v>671</v>
      </c>
      <c r="J304" t="str">
        <f>FIXED('Hoja1 (2)'!J304,3)</f>
        <v>0,092</v>
      </c>
      <c r="K304" t="str">
        <f>FIXED('Hoja1 (2)'!K304,3)</f>
        <v>0,247</v>
      </c>
      <c r="L304" t="str">
        <f>FIXED('Hoja1 (2)'!L304,3)</f>
        <v>0,039</v>
      </c>
      <c r="M304">
        <f>INT('Hoja1 (2)'!M304)</f>
        <v>128</v>
      </c>
      <c r="N304">
        <f>INT('Hoja1 (2)'!N304)</f>
        <v>343</v>
      </c>
      <c r="O304">
        <f>INT('Hoja1 (2)'!O304)</f>
        <v>54</v>
      </c>
      <c r="P304">
        <f>INT('Hoja1 (2)'!P304)</f>
        <v>71</v>
      </c>
      <c r="Q304">
        <f>INT('Hoja1 (2)'!Q304)</f>
        <v>56</v>
      </c>
      <c r="R304">
        <f>INT('Hoja1 (2)'!R304)</f>
        <v>179</v>
      </c>
      <c r="S304">
        <f>INT('Hoja1 (2)'!S304)</f>
        <v>163</v>
      </c>
      <c r="T304">
        <f>INT('Hoja1 (2)'!T304)</f>
        <v>26</v>
      </c>
      <c r="U304">
        <f>INT('Hoja1 (2)'!U304)</f>
        <v>28</v>
      </c>
      <c r="V304">
        <f>'Hoja1 (2)'!V304</f>
        <v>17.044</v>
      </c>
      <c r="W304">
        <f>'Hoja1 (2)'!W304</f>
        <v>54.585000000000001</v>
      </c>
      <c r="X304">
        <f>'Hoja1 (2)'!X304</f>
        <v>28.370999999999999</v>
      </c>
      <c r="Z304">
        <v>303</v>
      </c>
    </row>
    <row r="305" spans="1:26" ht="16" x14ac:dyDescent="0.4">
      <c r="A305" s="10" t="s">
        <v>32</v>
      </c>
      <c r="B305" t="str">
        <f>'Hoja1 (2)'!B305</f>
        <v>RIVERSDALE</v>
      </c>
      <c r="C305">
        <f>INT('Hoja1 (2)'!C305)</f>
        <v>1325</v>
      </c>
      <c r="D305" t="str">
        <f>'Hoja1 (2)'!D305</f>
        <v>medium</v>
      </c>
      <c r="E305">
        <f>'Hoja1 (2)'!E305</f>
        <v>2</v>
      </c>
      <c r="F305" t="str">
        <f>FIXED('Hoja1 (2)'!F305,3)</f>
        <v>0,546</v>
      </c>
      <c r="G305" t="str">
        <f>FIXED('Hoja1 (2)'!G305,3)</f>
        <v>0,454</v>
      </c>
      <c r="H305">
        <f>INT('Hoja1 (2)'!H305)</f>
        <v>723</v>
      </c>
      <c r="I305">
        <f>INT('Hoja1 (2)'!I305)</f>
        <v>601</v>
      </c>
      <c r="J305" t="str">
        <f>FIXED('Hoja1 (2)'!J305,3)</f>
        <v>0,088</v>
      </c>
      <c r="K305" t="str">
        <f>FIXED('Hoja1 (2)'!K305,3)</f>
        <v>0,245</v>
      </c>
      <c r="L305" t="str">
        <f>FIXED('Hoja1 (2)'!L305,3)</f>
        <v>0,076</v>
      </c>
      <c r="M305">
        <f>INT('Hoja1 (2)'!M305)</f>
        <v>117</v>
      </c>
      <c r="N305">
        <f>INT('Hoja1 (2)'!N305)</f>
        <v>324</v>
      </c>
      <c r="O305">
        <f>INT('Hoja1 (2)'!O305)</f>
        <v>100</v>
      </c>
      <c r="P305">
        <f>INT('Hoja1 (2)'!P305)</f>
        <v>64</v>
      </c>
      <c r="Q305">
        <f>INT('Hoja1 (2)'!Q305)</f>
        <v>52</v>
      </c>
      <c r="R305">
        <f>INT('Hoja1 (2)'!R305)</f>
        <v>171</v>
      </c>
      <c r="S305">
        <f>INT('Hoja1 (2)'!S305)</f>
        <v>152</v>
      </c>
      <c r="T305">
        <f>INT('Hoja1 (2)'!T305)</f>
        <v>47</v>
      </c>
      <c r="U305">
        <f>INT('Hoja1 (2)'!U305)</f>
        <v>52</v>
      </c>
      <c r="V305">
        <f>'Hoja1 (2)'!V305</f>
        <v>17.044</v>
      </c>
      <c r="W305">
        <f>'Hoja1 (2)'!W305</f>
        <v>54.585000000000001</v>
      </c>
      <c r="X305">
        <f>'Hoja1 (2)'!X305</f>
        <v>28.370999999999999</v>
      </c>
      <c r="Z305">
        <v>304</v>
      </c>
    </row>
    <row r="306" spans="1:26" ht="16" x14ac:dyDescent="0.4">
      <c r="A306" s="10" t="s">
        <v>32</v>
      </c>
      <c r="B306" t="str">
        <f>'Hoja1 (2)'!B306</f>
        <v>SAN PEDRO</v>
      </c>
      <c r="C306">
        <f>INT('Hoja1 (2)'!C306)</f>
        <v>3216</v>
      </c>
      <c r="D306" t="str">
        <f>'Hoja1 (2)'!D306</f>
        <v>medium</v>
      </c>
      <c r="E306">
        <f>'Hoja1 (2)'!E306</f>
        <v>2</v>
      </c>
      <c r="F306" t="str">
        <f>FIXED('Hoja1 (2)'!F306,3)</f>
        <v>0,521</v>
      </c>
      <c r="G306" t="str">
        <f>FIXED('Hoja1 (2)'!G306,3)</f>
        <v>0,479</v>
      </c>
      <c r="H306">
        <f>INT('Hoja1 (2)'!H306)</f>
        <v>1675</v>
      </c>
      <c r="I306">
        <f>INT('Hoja1 (2)'!I306)</f>
        <v>1541</v>
      </c>
      <c r="J306" t="str">
        <f>FIXED('Hoja1 (2)'!J306,3)</f>
        <v>0,076</v>
      </c>
      <c r="K306" t="str">
        <f>FIXED('Hoja1 (2)'!K306,3)</f>
        <v>0,265</v>
      </c>
      <c r="L306" t="str">
        <f>FIXED('Hoja1 (2)'!L306,3)</f>
        <v>0,052</v>
      </c>
      <c r="M306">
        <f>INT('Hoja1 (2)'!M306)</f>
        <v>243</v>
      </c>
      <c r="N306">
        <f>INT('Hoja1 (2)'!N306)</f>
        <v>852</v>
      </c>
      <c r="O306">
        <f>INT('Hoja1 (2)'!O306)</f>
        <v>168</v>
      </c>
      <c r="P306">
        <f>INT('Hoja1 (2)'!P306)</f>
        <v>127</v>
      </c>
      <c r="Q306">
        <f>INT('Hoja1 (2)'!Q306)</f>
        <v>116</v>
      </c>
      <c r="R306">
        <f>INT('Hoja1 (2)'!R306)</f>
        <v>457</v>
      </c>
      <c r="S306">
        <f>INT('Hoja1 (2)'!S306)</f>
        <v>395</v>
      </c>
      <c r="T306">
        <f>INT('Hoja1 (2)'!T306)</f>
        <v>92</v>
      </c>
      <c r="U306">
        <f>INT('Hoja1 (2)'!U306)</f>
        <v>76</v>
      </c>
      <c r="V306">
        <f>'Hoja1 (2)'!V306</f>
        <v>17.044</v>
      </c>
      <c r="W306">
        <f>'Hoja1 (2)'!W306</f>
        <v>54.585000000000001</v>
      </c>
      <c r="X306">
        <f>'Hoja1 (2)'!X306</f>
        <v>28.370999999999999</v>
      </c>
      <c r="Z306">
        <v>305</v>
      </c>
    </row>
    <row r="307" spans="1:26" ht="16" x14ac:dyDescent="0.4">
      <c r="A307" s="10" t="s">
        <v>32</v>
      </c>
      <c r="B307" t="str">
        <f>'Hoja1 (2)'!B307</f>
        <v>SAN RAPHAEL / BRAZIL</v>
      </c>
      <c r="C307">
        <f>INT('Hoja1 (2)'!C307)</f>
        <v>10766</v>
      </c>
      <c r="D307" t="str">
        <f>'Hoja1 (2)'!D307</f>
        <v>medium</v>
      </c>
      <c r="E307">
        <f>'Hoja1 (2)'!E307</f>
        <v>2</v>
      </c>
      <c r="F307" t="str">
        <f>FIXED('Hoja1 (2)'!F307,3)</f>
        <v>0,516</v>
      </c>
      <c r="G307" t="str">
        <f>FIXED('Hoja1 (2)'!G307,3)</f>
        <v>0,484</v>
      </c>
      <c r="H307">
        <f>INT('Hoja1 (2)'!H307)</f>
        <v>5555</v>
      </c>
      <c r="I307">
        <f>INT('Hoja1 (2)'!I307)</f>
        <v>5211</v>
      </c>
      <c r="J307" t="str">
        <f>FIXED('Hoja1 (2)'!J307,3)</f>
        <v>0,079</v>
      </c>
      <c r="K307" t="str">
        <f>FIXED('Hoja1 (2)'!K307,3)</f>
        <v>0,258</v>
      </c>
      <c r="L307" t="str">
        <f>FIXED('Hoja1 (2)'!L307,3)</f>
        <v>0,057</v>
      </c>
      <c r="M307">
        <f>INT('Hoja1 (2)'!M307)</f>
        <v>851</v>
      </c>
      <c r="N307">
        <f>INT('Hoja1 (2)'!N307)</f>
        <v>2773</v>
      </c>
      <c r="O307">
        <f>INT('Hoja1 (2)'!O307)</f>
        <v>616</v>
      </c>
      <c r="P307">
        <f>INT('Hoja1 (2)'!P307)</f>
        <v>412</v>
      </c>
      <c r="Q307">
        <f>INT('Hoja1 (2)'!Q307)</f>
        <v>439</v>
      </c>
      <c r="R307">
        <f>INT('Hoja1 (2)'!R307)</f>
        <v>1463</v>
      </c>
      <c r="S307">
        <f>INT('Hoja1 (2)'!S307)</f>
        <v>1309</v>
      </c>
      <c r="T307">
        <f>INT('Hoja1 (2)'!T307)</f>
        <v>319</v>
      </c>
      <c r="U307">
        <f>INT('Hoja1 (2)'!U307)</f>
        <v>297</v>
      </c>
      <c r="V307">
        <f>'Hoja1 (2)'!V307</f>
        <v>17.044</v>
      </c>
      <c r="W307">
        <f>'Hoja1 (2)'!W307</f>
        <v>54.585000000000001</v>
      </c>
      <c r="X307">
        <f>'Hoja1 (2)'!X307</f>
        <v>28.370999999999999</v>
      </c>
      <c r="Z307">
        <v>306</v>
      </c>
    </row>
    <row r="308" spans="1:26" ht="16" x14ac:dyDescent="0.4">
      <c r="A308" s="10" t="s">
        <v>32</v>
      </c>
      <c r="B308" t="str">
        <f>'Hoja1 (2)'!B308</f>
        <v>SPRING VILLAGE(Couva/Tab/Tal)</v>
      </c>
      <c r="C308">
        <f>INT('Hoja1 (2)'!C308)</f>
        <v>5322</v>
      </c>
      <c r="D308" t="str">
        <f>'Hoja1 (2)'!D308</f>
        <v>medium</v>
      </c>
      <c r="E308">
        <f>'Hoja1 (2)'!E308</f>
        <v>2</v>
      </c>
      <c r="F308" t="str">
        <f>FIXED('Hoja1 (2)'!F308,3)</f>
        <v>0,501</v>
      </c>
      <c r="G308" t="str">
        <f>FIXED('Hoja1 (2)'!G308,3)</f>
        <v>0,499</v>
      </c>
      <c r="H308">
        <f>INT('Hoja1 (2)'!H308)</f>
        <v>2666</v>
      </c>
      <c r="I308">
        <f>INT('Hoja1 (2)'!I308)</f>
        <v>2656</v>
      </c>
      <c r="J308" t="str">
        <f>FIXED('Hoja1 (2)'!J308,3)</f>
        <v>0,077</v>
      </c>
      <c r="K308" t="str">
        <f>FIXED('Hoja1 (2)'!K308,3)</f>
        <v>0,272</v>
      </c>
      <c r="L308" t="str">
        <f>FIXED('Hoja1 (2)'!L308,3)</f>
        <v>0,056</v>
      </c>
      <c r="M308">
        <f>INT('Hoja1 (2)'!M308)</f>
        <v>410</v>
      </c>
      <c r="N308">
        <f>INT('Hoja1 (2)'!N308)</f>
        <v>1446</v>
      </c>
      <c r="O308">
        <f>INT('Hoja1 (2)'!O308)</f>
        <v>300</v>
      </c>
      <c r="P308">
        <f>INT('Hoja1 (2)'!P308)</f>
        <v>196</v>
      </c>
      <c r="Q308">
        <f>INT('Hoja1 (2)'!Q308)</f>
        <v>214</v>
      </c>
      <c r="R308">
        <f>INT('Hoja1 (2)'!R308)</f>
        <v>743</v>
      </c>
      <c r="S308">
        <f>INT('Hoja1 (2)'!S308)</f>
        <v>703</v>
      </c>
      <c r="T308">
        <f>INT('Hoja1 (2)'!T308)</f>
        <v>146</v>
      </c>
      <c r="U308">
        <f>INT('Hoja1 (2)'!U308)</f>
        <v>153</v>
      </c>
      <c r="V308">
        <f>'Hoja1 (2)'!V308</f>
        <v>17.044</v>
      </c>
      <c r="W308">
        <f>'Hoja1 (2)'!W308</f>
        <v>54.585000000000001</v>
      </c>
      <c r="X308">
        <f>'Hoja1 (2)'!X308</f>
        <v>28.370999999999999</v>
      </c>
      <c r="Z308">
        <v>307</v>
      </c>
    </row>
    <row r="309" spans="1:26" ht="16" x14ac:dyDescent="0.4">
      <c r="A309" s="10" t="s">
        <v>32</v>
      </c>
      <c r="B309" t="str">
        <f>'Hoja1 (2)'!B309</f>
        <v>SPRINGLAND / SAN FABIAN</v>
      </c>
      <c r="C309">
        <f>INT('Hoja1 (2)'!C309)</f>
        <v>1962</v>
      </c>
      <c r="D309" t="str">
        <f>'Hoja1 (2)'!D309</f>
        <v>medium</v>
      </c>
      <c r="E309">
        <f>'Hoja1 (2)'!E309</f>
        <v>2</v>
      </c>
      <c r="F309" t="str">
        <f>FIXED('Hoja1 (2)'!F309,3)</f>
        <v>0,510</v>
      </c>
      <c r="G309" t="str">
        <f>FIXED('Hoja1 (2)'!G309,3)</f>
        <v>0,490</v>
      </c>
      <c r="H309">
        <f>INT('Hoja1 (2)'!H309)</f>
        <v>1001</v>
      </c>
      <c r="I309">
        <f>INT('Hoja1 (2)'!I309)</f>
        <v>960</v>
      </c>
      <c r="J309" t="str">
        <f>FIXED('Hoja1 (2)'!J309,3)</f>
        <v>0,085</v>
      </c>
      <c r="K309" t="str">
        <f>FIXED('Hoja1 (2)'!K309,3)</f>
        <v>0,234</v>
      </c>
      <c r="L309" t="str">
        <f>FIXED('Hoja1 (2)'!L309,3)</f>
        <v>0,056</v>
      </c>
      <c r="M309">
        <f>INT('Hoja1 (2)'!M309)</f>
        <v>167</v>
      </c>
      <c r="N309">
        <f>INT('Hoja1 (2)'!N309)</f>
        <v>458</v>
      </c>
      <c r="O309">
        <f>INT('Hoja1 (2)'!O309)</f>
        <v>110</v>
      </c>
      <c r="P309">
        <f>INT('Hoja1 (2)'!P309)</f>
        <v>93</v>
      </c>
      <c r="Q309">
        <f>INT('Hoja1 (2)'!Q309)</f>
        <v>73</v>
      </c>
      <c r="R309">
        <f>INT('Hoja1 (2)'!R309)</f>
        <v>233</v>
      </c>
      <c r="S309">
        <f>INT('Hoja1 (2)'!S309)</f>
        <v>225</v>
      </c>
      <c r="T309">
        <f>INT('Hoja1 (2)'!T309)</f>
        <v>48</v>
      </c>
      <c r="U309">
        <f>INT('Hoja1 (2)'!U309)</f>
        <v>61</v>
      </c>
      <c r="V309">
        <f>'Hoja1 (2)'!V309</f>
        <v>17.044</v>
      </c>
      <c r="W309">
        <f>'Hoja1 (2)'!W309</f>
        <v>54.585000000000001</v>
      </c>
      <c r="X309">
        <f>'Hoja1 (2)'!X309</f>
        <v>28.370999999999999</v>
      </c>
      <c r="Z309">
        <v>308</v>
      </c>
    </row>
    <row r="310" spans="1:26" ht="16" x14ac:dyDescent="0.4">
      <c r="A310" s="10" t="s">
        <v>32</v>
      </c>
      <c r="B310" t="str">
        <f>'Hoja1 (2)'!B310</f>
        <v>ST. ANDREW'S VILLAGE</v>
      </c>
      <c r="C310">
        <f>INT('Hoja1 (2)'!C310)</f>
        <v>10500</v>
      </c>
      <c r="D310" t="str">
        <f>'Hoja1 (2)'!D310</f>
        <v>medium</v>
      </c>
      <c r="E310">
        <f>'Hoja1 (2)'!E310</f>
        <v>2</v>
      </c>
      <c r="F310" t="str">
        <f>FIXED('Hoja1 (2)'!F310,3)</f>
        <v>0,499</v>
      </c>
      <c r="G310" t="str">
        <f>FIXED('Hoja1 (2)'!G310,3)</f>
        <v>0,501</v>
      </c>
      <c r="H310">
        <f>INT('Hoja1 (2)'!H310)</f>
        <v>5240</v>
      </c>
      <c r="I310">
        <f>INT('Hoja1 (2)'!I310)</f>
        <v>5259</v>
      </c>
      <c r="J310" t="str">
        <f>FIXED('Hoja1 (2)'!J310,3)</f>
        <v>0,074</v>
      </c>
      <c r="K310" t="str">
        <f>FIXED('Hoja1 (2)'!K310,3)</f>
        <v>0,274</v>
      </c>
      <c r="L310" t="str">
        <f>FIXED('Hoja1 (2)'!L310,3)</f>
        <v>0,039</v>
      </c>
      <c r="M310">
        <f>INT('Hoja1 (2)'!M310)</f>
        <v>776</v>
      </c>
      <c r="N310">
        <f>INT('Hoja1 (2)'!N310)</f>
        <v>2872</v>
      </c>
      <c r="O310">
        <f>INT('Hoja1 (2)'!O310)</f>
        <v>413</v>
      </c>
      <c r="P310">
        <f>INT('Hoja1 (2)'!P310)</f>
        <v>383</v>
      </c>
      <c r="Q310">
        <f>INT('Hoja1 (2)'!Q310)</f>
        <v>392</v>
      </c>
      <c r="R310">
        <f>INT('Hoja1 (2)'!R310)</f>
        <v>1426</v>
      </c>
      <c r="S310">
        <f>INT('Hoja1 (2)'!S310)</f>
        <v>1445</v>
      </c>
      <c r="T310">
        <f>INT('Hoja1 (2)'!T310)</f>
        <v>210</v>
      </c>
      <c r="U310">
        <f>INT('Hoja1 (2)'!U310)</f>
        <v>202</v>
      </c>
      <c r="V310">
        <f>'Hoja1 (2)'!V310</f>
        <v>17.044</v>
      </c>
      <c r="W310">
        <f>'Hoja1 (2)'!W310</f>
        <v>54.585000000000001</v>
      </c>
      <c r="X310">
        <f>'Hoja1 (2)'!X310</f>
        <v>28.370999999999999</v>
      </c>
      <c r="Z310">
        <v>309</v>
      </c>
    </row>
    <row r="311" spans="1:26" ht="16" x14ac:dyDescent="0.4">
      <c r="A311" s="10" t="s">
        <v>32</v>
      </c>
      <c r="B311" t="str">
        <f>'Hoja1 (2)'!B311</f>
        <v>ST. MARGARET</v>
      </c>
      <c r="C311">
        <f>INT('Hoja1 (2)'!C311)</f>
        <v>4669</v>
      </c>
      <c r="D311" t="str">
        <f>'Hoja1 (2)'!D311</f>
        <v>medium</v>
      </c>
      <c r="E311">
        <f>'Hoja1 (2)'!E311</f>
        <v>2</v>
      </c>
      <c r="F311" t="str">
        <f>FIXED('Hoja1 (2)'!F311,3)</f>
        <v>0,512</v>
      </c>
      <c r="G311" t="str">
        <f>FIXED('Hoja1 (2)'!G311,3)</f>
        <v>0,488</v>
      </c>
      <c r="H311">
        <f>INT('Hoja1 (2)'!H311)</f>
        <v>2390</v>
      </c>
      <c r="I311">
        <f>INT('Hoja1 (2)'!I311)</f>
        <v>2278</v>
      </c>
      <c r="J311" t="str">
        <f>FIXED('Hoja1 (2)'!J311,3)</f>
        <v>0,071</v>
      </c>
      <c r="K311" t="str">
        <f>FIXED('Hoja1 (2)'!K311,3)</f>
        <v>0,255</v>
      </c>
      <c r="L311" t="str">
        <f>FIXED('Hoja1 (2)'!L311,3)</f>
        <v>0,069</v>
      </c>
      <c r="M311">
        <f>INT('Hoja1 (2)'!M311)</f>
        <v>331</v>
      </c>
      <c r="N311">
        <f>INT('Hoja1 (2)'!N311)</f>
        <v>1191</v>
      </c>
      <c r="O311">
        <f>INT('Hoja1 (2)'!O311)</f>
        <v>323</v>
      </c>
      <c r="P311">
        <f>INT('Hoja1 (2)'!P311)</f>
        <v>185</v>
      </c>
      <c r="Q311">
        <f>INT('Hoja1 (2)'!Q311)</f>
        <v>145</v>
      </c>
      <c r="R311">
        <f>INT('Hoja1 (2)'!R311)</f>
        <v>603</v>
      </c>
      <c r="S311">
        <f>INT('Hoja1 (2)'!S311)</f>
        <v>588</v>
      </c>
      <c r="T311">
        <f>INT('Hoja1 (2)'!T311)</f>
        <v>152</v>
      </c>
      <c r="U311">
        <f>INT('Hoja1 (2)'!U311)</f>
        <v>170</v>
      </c>
      <c r="V311">
        <f>'Hoja1 (2)'!V311</f>
        <v>17.044</v>
      </c>
      <c r="W311">
        <f>'Hoja1 (2)'!W311</f>
        <v>54.585000000000001</v>
      </c>
      <c r="X311">
        <f>'Hoja1 (2)'!X311</f>
        <v>28.370999999999999</v>
      </c>
      <c r="Z311">
        <v>310</v>
      </c>
    </row>
    <row r="312" spans="1:26" ht="16" x14ac:dyDescent="0.4">
      <c r="A312" s="10" t="s">
        <v>32</v>
      </c>
      <c r="B312" t="str">
        <f>'Hoja1 (2)'!B312</f>
        <v>ST. MARY'S VILLAGE (Couva/Tab/Tal)</v>
      </c>
      <c r="C312">
        <f>INT('Hoja1 (2)'!C312)</f>
        <v>4480</v>
      </c>
      <c r="D312" t="str">
        <f>'Hoja1 (2)'!D312</f>
        <v>medium</v>
      </c>
      <c r="E312">
        <f>'Hoja1 (2)'!E312</f>
        <v>2</v>
      </c>
      <c r="F312" t="str">
        <f>FIXED('Hoja1 (2)'!F312,3)</f>
        <v>0,511</v>
      </c>
      <c r="G312" t="str">
        <f>FIXED('Hoja1 (2)'!G312,3)</f>
        <v>0,489</v>
      </c>
      <c r="H312">
        <f>INT('Hoja1 (2)'!H312)</f>
        <v>2290</v>
      </c>
      <c r="I312">
        <f>INT('Hoja1 (2)'!I312)</f>
        <v>2190</v>
      </c>
      <c r="J312" t="str">
        <f>FIXED('Hoja1 (2)'!J312,3)</f>
        <v>0,085</v>
      </c>
      <c r="K312" t="str">
        <f>FIXED('Hoja1 (2)'!K312,3)</f>
        <v>0,256</v>
      </c>
      <c r="L312" t="str">
        <f>FIXED('Hoja1 (2)'!L312,3)</f>
        <v>0,058</v>
      </c>
      <c r="M312">
        <f>INT('Hoja1 (2)'!M312)</f>
        <v>382</v>
      </c>
      <c r="N312">
        <f>INT('Hoja1 (2)'!N312)</f>
        <v>1147</v>
      </c>
      <c r="O312">
        <f>INT('Hoja1 (2)'!O312)</f>
        <v>260</v>
      </c>
      <c r="P312">
        <f>INT('Hoja1 (2)'!P312)</f>
        <v>199</v>
      </c>
      <c r="Q312">
        <f>INT('Hoja1 (2)'!Q312)</f>
        <v>183</v>
      </c>
      <c r="R312">
        <f>INT('Hoja1 (2)'!R312)</f>
        <v>589</v>
      </c>
      <c r="S312">
        <f>INT('Hoja1 (2)'!S312)</f>
        <v>557</v>
      </c>
      <c r="T312">
        <f>INT('Hoja1 (2)'!T312)</f>
        <v>119</v>
      </c>
      <c r="U312">
        <f>INT('Hoja1 (2)'!U312)</f>
        <v>141</v>
      </c>
      <c r="V312">
        <f>'Hoja1 (2)'!V312</f>
        <v>17.044</v>
      </c>
      <c r="W312">
        <f>'Hoja1 (2)'!W312</f>
        <v>54.585000000000001</v>
      </c>
      <c r="X312">
        <f>'Hoja1 (2)'!X312</f>
        <v>28.370999999999999</v>
      </c>
      <c r="Z312">
        <v>311</v>
      </c>
    </row>
    <row r="313" spans="1:26" ht="16" x14ac:dyDescent="0.4">
      <c r="A313" s="10" t="s">
        <v>32</v>
      </c>
      <c r="B313" t="str">
        <f>'Hoja1 (2)'!B313</f>
        <v>SUM SUM HILL</v>
      </c>
      <c r="C313">
        <f>INT('Hoja1 (2)'!C313)</f>
        <v>1780</v>
      </c>
      <c r="D313" t="str">
        <f>'Hoja1 (2)'!D313</f>
        <v>medium</v>
      </c>
      <c r="E313">
        <f>'Hoja1 (2)'!E313</f>
        <v>2</v>
      </c>
      <c r="F313" t="str">
        <f>FIXED('Hoja1 (2)'!F313,3)</f>
        <v>0,504</v>
      </c>
      <c r="G313" t="str">
        <f>FIXED('Hoja1 (2)'!G313,3)</f>
        <v>0,496</v>
      </c>
      <c r="H313">
        <f>INT('Hoja1 (2)'!H313)</f>
        <v>897</v>
      </c>
      <c r="I313">
        <f>INT('Hoja1 (2)'!I313)</f>
        <v>883</v>
      </c>
      <c r="J313" t="str">
        <f>FIXED('Hoja1 (2)'!J313,3)</f>
        <v>0,086</v>
      </c>
      <c r="K313" t="str">
        <f>FIXED('Hoja1 (2)'!K313,3)</f>
        <v>0,249</v>
      </c>
      <c r="L313" t="str">
        <f>FIXED('Hoja1 (2)'!L313,3)</f>
        <v>0,058</v>
      </c>
      <c r="M313">
        <f>INT('Hoja1 (2)'!M313)</f>
        <v>153</v>
      </c>
      <c r="N313">
        <f>INT('Hoja1 (2)'!N313)</f>
        <v>443</v>
      </c>
      <c r="O313">
        <f>INT('Hoja1 (2)'!O313)</f>
        <v>103</v>
      </c>
      <c r="P313">
        <f>INT('Hoja1 (2)'!P313)</f>
        <v>83</v>
      </c>
      <c r="Q313">
        <f>INT('Hoja1 (2)'!Q313)</f>
        <v>70</v>
      </c>
      <c r="R313">
        <f>INT('Hoja1 (2)'!R313)</f>
        <v>226</v>
      </c>
      <c r="S313">
        <f>INT('Hoja1 (2)'!S313)</f>
        <v>217</v>
      </c>
      <c r="T313">
        <f>INT('Hoja1 (2)'!T313)</f>
        <v>51</v>
      </c>
      <c r="U313">
        <f>INT('Hoja1 (2)'!U313)</f>
        <v>52</v>
      </c>
      <c r="V313">
        <f>'Hoja1 (2)'!V313</f>
        <v>17.044</v>
      </c>
      <c r="W313">
        <f>'Hoja1 (2)'!W313</f>
        <v>54.585000000000001</v>
      </c>
      <c r="X313">
        <f>'Hoja1 (2)'!X313</f>
        <v>28.370999999999999</v>
      </c>
      <c r="Z313">
        <v>312</v>
      </c>
    </row>
    <row r="314" spans="1:26" ht="16" x14ac:dyDescent="0.4">
      <c r="A314" s="10" t="s">
        <v>32</v>
      </c>
      <c r="B314" t="str">
        <f>'Hoja1 (2)'!B314</f>
        <v>TABAQUITE</v>
      </c>
      <c r="C314">
        <f>INT('Hoja1 (2)'!C314)</f>
        <v>6365</v>
      </c>
      <c r="D314" t="str">
        <f>'Hoja1 (2)'!D314</f>
        <v>medium</v>
      </c>
      <c r="E314">
        <f>'Hoja1 (2)'!E314</f>
        <v>2</v>
      </c>
      <c r="F314" t="str">
        <f>FIXED('Hoja1 (2)'!F314,3)</f>
        <v>0,531</v>
      </c>
      <c r="G314" t="str">
        <f>FIXED('Hoja1 (2)'!G314,3)</f>
        <v>0,469</v>
      </c>
      <c r="H314">
        <f>INT('Hoja1 (2)'!H314)</f>
        <v>3378</v>
      </c>
      <c r="I314">
        <f>INT('Hoja1 (2)'!I314)</f>
        <v>2987</v>
      </c>
      <c r="J314" t="str">
        <f>FIXED('Hoja1 (2)'!J314,3)</f>
        <v>0,081</v>
      </c>
      <c r="K314" t="str">
        <f>FIXED('Hoja1 (2)'!K314,3)</f>
        <v>0,254</v>
      </c>
      <c r="L314" t="str">
        <f>FIXED('Hoja1 (2)'!L314,3)</f>
        <v>0,059</v>
      </c>
      <c r="M314">
        <f>INT('Hoja1 (2)'!M314)</f>
        <v>514</v>
      </c>
      <c r="N314">
        <f>INT('Hoja1 (2)'!N314)</f>
        <v>1618</v>
      </c>
      <c r="O314">
        <f>INT('Hoja1 (2)'!O314)</f>
        <v>376</v>
      </c>
      <c r="P314">
        <f>INT('Hoja1 (2)'!P314)</f>
        <v>284</v>
      </c>
      <c r="Q314">
        <f>INT('Hoja1 (2)'!Q314)</f>
        <v>229</v>
      </c>
      <c r="R314">
        <f>INT('Hoja1 (2)'!R314)</f>
        <v>861</v>
      </c>
      <c r="S314">
        <f>INT('Hoja1 (2)'!S314)</f>
        <v>756</v>
      </c>
      <c r="T314">
        <f>INT('Hoja1 (2)'!T314)</f>
        <v>202</v>
      </c>
      <c r="U314">
        <f>INT('Hoja1 (2)'!U314)</f>
        <v>174</v>
      </c>
      <c r="V314">
        <f>'Hoja1 (2)'!V314</f>
        <v>17.044</v>
      </c>
      <c r="W314">
        <f>'Hoja1 (2)'!W314</f>
        <v>54.585000000000001</v>
      </c>
      <c r="X314">
        <f>'Hoja1 (2)'!X314</f>
        <v>28.370999999999999</v>
      </c>
      <c r="Z314">
        <v>313</v>
      </c>
    </row>
    <row r="315" spans="1:26" ht="16" x14ac:dyDescent="0.4">
      <c r="A315" s="10" t="s">
        <v>32</v>
      </c>
      <c r="B315" t="str">
        <f>'Hoja1 (2)'!B315</f>
        <v>TALPARO</v>
      </c>
      <c r="C315">
        <f>INT('Hoja1 (2)'!C315)</f>
        <v>3321</v>
      </c>
      <c r="D315" t="str">
        <f>'Hoja1 (2)'!D315</f>
        <v>medium</v>
      </c>
      <c r="E315">
        <f>'Hoja1 (2)'!E315</f>
        <v>2</v>
      </c>
      <c r="F315" t="str">
        <f>FIXED('Hoja1 (2)'!F315,3)</f>
        <v>0,528</v>
      </c>
      <c r="G315" t="str">
        <f>FIXED('Hoja1 (2)'!G315,3)</f>
        <v>0,472</v>
      </c>
      <c r="H315">
        <f>INT('Hoja1 (2)'!H315)</f>
        <v>1753</v>
      </c>
      <c r="I315">
        <f>INT('Hoja1 (2)'!I315)</f>
        <v>1568</v>
      </c>
      <c r="J315" t="str">
        <f>FIXED('Hoja1 (2)'!J315,3)</f>
        <v>0,078</v>
      </c>
      <c r="K315" t="str">
        <f>FIXED('Hoja1 (2)'!K315,3)</f>
        <v>0,243</v>
      </c>
      <c r="L315" t="str">
        <f>FIXED('Hoja1 (2)'!L315,3)</f>
        <v>0,064</v>
      </c>
      <c r="M315">
        <f>INT('Hoja1 (2)'!M315)</f>
        <v>258</v>
      </c>
      <c r="N315">
        <f>INT('Hoja1 (2)'!N315)</f>
        <v>807</v>
      </c>
      <c r="O315">
        <f>INT('Hoja1 (2)'!O315)</f>
        <v>212</v>
      </c>
      <c r="P315">
        <f>INT('Hoja1 (2)'!P315)</f>
        <v>140</v>
      </c>
      <c r="Q315">
        <f>INT('Hoja1 (2)'!Q315)</f>
        <v>118</v>
      </c>
      <c r="R315">
        <f>INT('Hoja1 (2)'!R315)</f>
        <v>433</v>
      </c>
      <c r="S315">
        <f>INT('Hoja1 (2)'!S315)</f>
        <v>373</v>
      </c>
      <c r="T315">
        <f>INT('Hoja1 (2)'!T315)</f>
        <v>112</v>
      </c>
      <c r="U315">
        <f>INT('Hoja1 (2)'!U315)</f>
        <v>100</v>
      </c>
      <c r="V315">
        <f>'Hoja1 (2)'!V315</f>
        <v>17.044</v>
      </c>
      <c r="W315">
        <f>'Hoja1 (2)'!W315</f>
        <v>54.585000000000001</v>
      </c>
      <c r="X315">
        <f>'Hoja1 (2)'!X315</f>
        <v>28.370999999999999</v>
      </c>
      <c r="Z315">
        <v>314</v>
      </c>
    </row>
    <row r="316" spans="1:26" ht="16" x14ac:dyDescent="0.4">
      <c r="A316" s="10" t="s">
        <v>32</v>
      </c>
      <c r="B316" t="str">
        <f>'Hoja1 (2)'!B316</f>
        <v>TAMANA ROAD</v>
      </c>
      <c r="C316">
        <f>INT('Hoja1 (2)'!C316)</f>
        <v>450</v>
      </c>
      <c r="D316" t="str">
        <f>'Hoja1 (2)'!D316</f>
        <v>medium</v>
      </c>
      <c r="E316">
        <f>'Hoja1 (2)'!E316</f>
        <v>2</v>
      </c>
      <c r="F316" t="str">
        <f>FIXED('Hoja1 (2)'!F316,3)</f>
        <v>0,520</v>
      </c>
      <c r="G316" t="str">
        <f>FIXED('Hoja1 (2)'!G316,3)</f>
        <v>0,480</v>
      </c>
      <c r="H316">
        <f>INT('Hoja1 (2)'!H316)</f>
        <v>234</v>
      </c>
      <c r="I316">
        <f>INT('Hoja1 (2)'!I316)</f>
        <v>216</v>
      </c>
      <c r="J316" t="str">
        <f>FIXED('Hoja1 (2)'!J316,3)</f>
        <v>0,098</v>
      </c>
      <c r="K316" t="str">
        <f>FIXED('Hoja1 (2)'!K316,3)</f>
        <v>0,227</v>
      </c>
      <c r="L316" t="str">
        <f>FIXED('Hoja1 (2)'!L316,3)</f>
        <v>0,078</v>
      </c>
      <c r="M316">
        <f>INT('Hoja1 (2)'!M316)</f>
        <v>44</v>
      </c>
      <c r="N316">
        <f>INT('Hoja1 (2)'!N316)</f>
        <v>102</v>
      </c>
      <c r="O316">
        <f>INT('Hoja1 (2)'!O316)</f>
        <v>35</v>
      </c>
      <c r="P316">
        <f>INT('Hoja1 (2)'!P316)</f>
        <v>21</v>
      </c>
      <c r="Q316">
        <f>INT('Hoja1 (2)'!Q316)</f>
        <v>22</v>
      </c>
      <c r="R316">
        <f>INT('Hoja1 (2)'!R316)</f>
        <v>53</v>
      </c>
      <c r="S316">
        <f>INT('Hoja1 (2)'!S316)</f>
        <v>48</v>
      </c>
      <c r="T316">
        <f>INT('Hoja1 (2)'!T316)</f>
        <v>22</v>
      </c>
      <c r="U316">
        <f>INT('Hoja1 (2)'!U316)</f>
        <v>12</v>
      </c>
      <c r="V316">
        <f>'Hoja1 (2)'!V316</f>
        <v>17.044</v>
      </c>
      <c r="W316">
        <f>'Hoja1 (2)'!W316</f>
        <v>54.585000000000001</v>
      </c>
      <c r="X316">
        <f>'Hoja1 (2)'!X316</f>
        <v>28.370999999999999</v>
      </c>
      <c r="Z316">
        <v>315</v>
      </c>
    </row>
    <row r="317" spans="1:26" ht="16" x14ac:dyDescent="0.4">
      <c r="A317" s="10" t="s">
        <v>32</v>
      </c>
      <c r="B317" t="str">
        <f>'Hoja1 (2)'!B317</f>
        <v>TODD'S ROAD</v>
      </c>
      <c r="C317">
        <f>INT('Hoja1 (2)'!C317)</f>
        <v>3481</v>
      </c>
      <c r="D317" t="str">
        <f>'Hoja1 (2)'!D317</f>
        <v>medium</v>
      </c>
      <c r="E317">
        <f>'Hoja1 (2)'!E317</f>
        <v>2</v>
      </c>
      <c r="F317" t="str">
        <f>FIXED('Hoja1 (2)'!F317,3)</f>
        <v>0,531</v>
      </c>
      <c r="G317" t="str">
        <f>FIXED('Hoja1 (2)'!G317,3)</f>
        <v>0,469</v>
      </c>
      <c r="H317">
        <f>INT('Hoja1 (2)'!H317)</f>
        <v>1848</v>
      </c>
      <c r="I317">
        <f>INT('Hoja1 (2)'!I317)</f>
        <v>1632</v>
      </c>
      <c r="J317" t="str">
        <f>FIXED('Hoja1 (2)'!J317,3)</f>
        <v>0,081</v>
      </c>
      <c r="K317" t="str">
        <f>FIXED('Hoja1 (2)'!K317,3)</f>
        <v>0,261</v>
      </c>
      <c r="L317" t="str">
        <f>FIXED('Hoja1 (2)'!L317,3)</f>
        <v>0,054</v>
      </c>
      <c r="M317">
        <f>INT('Hoja1 (2)'!M317)</f>
        <v>282</v>
      </c>
      <c r="N317">
        <f>INT('Hoja1 (2)'!N317)</f>
        <v>909</v>
      </c>
      <c r="O317">
        <f>INT('Hoja1 (2)'!O317)</f>
        <v>187</v>
      </c>
      <c r="P317">
        <f>INT('Hoja1 (2)'!P317)</f>
        <v>162</v>
      </c>
      <c r="Q317">
        <f>INT('Hoja1 (2)'!Q317)</f>
        <v>119</v>
      </c>
      <c r="R317">
        <f>INT('Hoja1 (2)'!R317)</f>
        <v>487</v>
      </c>
      <c r="S317">
        <f>INT('Hoja1 (2)'!S317)</f>
        <v>422</v>
      </c>
      <c r="T317">
        <f>INT('Hoja1 (2)'!T317)</f>
        <v>93</v>
      </c>
      <c r="U317">
        <f>INT('Hoja1 (2)'!U317)</f>
        <v>94</v>
      </c>
      <c r="V317">
        <f>'Hoja1 (2)'!V317</f>
        <v>17.044</v>
      </c>
      <c r="W317">
        <f>'Hoja1 (2)'!W317</f>
        <v>54.585000000000001</v>
      </c>
      <c r="X317">
        <f>'Hoja1 (2)'!X317</f>
        <v>28.370999999999999</v>
      </c>
      <c r="Z317">
        <v>316</v>
      </c>
    </row>
    <row r="318" spans="1:26" ht="16" x14ac:dyDescent="0.4">
      <c r="A318" s="10" t="s">
        <v>32</v>
      </c>
      <c r="B318" t="str">
        <f>'Hoja1 (2)'!B318</f>
        <v>TODD'S STATION</v>
      </c>
      <c r="C318">
        <f>INT('Hoja1 (2)'!C318)</f>
        <v>1461</v>
      </c>
      <c r="D318" t="str">
        <f>'Hoja1 (2)'!D318</f>
        <v>medium</v>
      </c>
      <c r="E318">
        <f>'Hoja1 (2)'!E318</f>
        <v>2</v>
      </c>
      <c r="F318" t="str">
        <f>FIXED('Hoja1 (2)'!F318,3)</f>
        <v>0,525</v>
      </c>
      <c r="G318" t="str">
        <f>FIXED('Hoja1 (2)'!G318,3)</f>
        <v>0,475</v>
      </c>
      <c r="H318">
        <f>INT('Hoja1 (2)'!H318)</f>
        <v>767</v>
      </c>
      <c r="I318">
        <f>INT('Hoja1 (2)'!I318)</f>
        <v>694</v>
      </c>
      <c r="J318" t="str">
        <f>FIXED('Hoja1 (2)'!J318,3)</f>
        <v>0,087</v>
      </c>
      <c r="K318" t="str">
        <f>FIXED('Hoja1 (2)'!K318,3)</f>
        <v>0,255</v>
      </c>
      <c r="L318" t="str">
        <f>FIXED('Hoja1 (2)'!L318,3)</f>
        <v>0,057</v>
      </c>
      <c r="M318">
        <f>INT('Hoja1 (2)'!M318)</f>
        <v>127</v>
      </c>
      <c r="N318">
        <f>INT('Hoja1 (2)'!N318)</f>
        <v>373</v>
      </c>
      <c r="O318">
        <f>INT('Hoja1 (2)'!O318)</f>
        <v>83</v>
      </c>
      <c r="P318">
        <f>INT('Hoja1 (2)'!P318)</f>
        <v>69</v>
      </c>
      <c r="Q318">
        <f>INT('Hoja1 (2)'!Q318)</f>
        <v>58</v>
      </c>
      <c r="R318">
        <f>INT('Hoja1 (2)'!R318)</f>
        <v>216</v>
      </c>
      <c r="S318">
        <f>INT('Hoja1 (2)'!S318)</f>
        <v>157</v>
      </c>
      <c r="T318">
        <f>INT('Hoja1 (2)'!T318)</f>
        <v>36</v>
      </c>
      <c r="U318">
        <f>INT('Hoja1 (2)'!U318)</f>
        <v>46</v>
      </c>
      <c r="V318">
        <f>'Hoja1 (2)'!V318</f>
        <v>17.044</v>
      </c>
      <c r="W318">
        <f>'Hoja1 (2)'!W318</f>
        <v>54.585000000000001</v>
      </c>
      <c r="X318">
        <f>'Hoja1 (2)'!X318</f>
        <v>28.370999999999999</v>
      </c>
      <c r="Z318">
        <v>317</v>
      </c>
    </row>
    <row r="319" spans="1:26" ht="16" x14ac:dyDescent="0.4">
      <c r="A319" s="10" t="s">
        <v>32</v>
      </c>
      <c r="B319" t="str">
        <f>'Hoja1 (2)'!B319</f>
        <v>TORTUGA</v>
      </c>
      <c r="C319">
        <f>INT('Hoja1 (2)'!C319)</f>
        <v>2026</v>
      </c>
      <c r="D319" t="str">
        <f>'Hoja1 (2)'!D319</f>
        <v>medium</v>
      </c>
      <c r="E319">
        <f>'Hoja1 (2)'!E319</f>
        <v>2</v>
      </c>
      <c r="F319" t="str">
        <f>FIXED('Hoja1 (2)'!F319,3)</f>
        <v>0,512</v>
      </c>
      <c r="G319" t="str">
        <f>FIXED('Hoja1 (2)'!G319,3)</f>
        <v>0,488</v>
      </c>
      <c r="H319">
        <f>INT('Hoja1 (2)'!H319)</f>
        <v>1038</v>
      </c>
      <c r="I319">
        <f>INT('Hoja1 (2)'!I319)</f>
        <v>988</v>
      </c>
      <c r="J319" t="str">
        <f>FIXED('Hoja1 (2)'!J319,3)</f>
        <v>0,070</v>
      </c>
      <c r="K319" t="str">
        <f>FIXED('Hoja1 (2)'!K319,3)</f>
        <v>0,276</v>
      </c>
      <c r="L319" t="str">
        <f>FIXED('Hoja1 (2)'!L319,3)</f>
        <v>0,069</v>
      </c>
      <c r="M319">
        <f>INT('Hoja1 (2)'!M319)</f>
        <v>142</v>
      </c>
      <c r="N319">
        <f>INT('Hoja1 (2)'!N319)</f>
        <v>560</v>
      </c>
      <c r="O319">
        <f>INT('Hoja1 (2)'!O319)</f>
        <v>138</v>
      </c>
      <c r="P319">
        <f>INT('Hoja1 (2)'!P319)</f>
        <v>71</v>
      </c>
      <c r="Q319">
        <f>INT('Hoja1 (2)'!Q319)</f>
        <v>70</v>
      </c>
      <c r="R319">
        <f>INT('Hoja1 (2)'!R319)</f>
        <v>295</v>
      </c>
      <c r="S319">
        <f>INT('Hoja1 (2)'!S319)</f>
        <v>264</v>
      </c>
      <c r="T319">
        <f>INT('Hoja1 (2)'!T319)</f>
        <v>72</v>
      </c>
      <c r="U319">
        <f>INT('Hoja1 (2)'!U319)</f>
        <v>66</v>
      </c>
      <c r="V319">
        <f>'Hoja1 (2)'!V319</f>
        <v>17.044</v>
      </c>
      <c r="W319">
        <f>'Hoja1 (2)'!W319</f>
        <v>54.585000000000001</v>
      </c>
      <c r="X319">
        <f>'Hoja1 (2)'!X319</f>
        <v>28.370999999999999</v>
      </c>
      <c r="Z319">
        <v>318</v>
      </c>
    </row>
    <row r="320" spans="1:26" ht="16" x14ac:dyDescent="0.4">
      <c r="A320" s="10" t="s">
        <v>32</v>
      </c>
      <c r="B320" t="str">
        <f>'Hoja1 (2)'!B320</f>
        <v>UNION VILLAGE (Couva/Tab/Tal)</v>
      </c>
      <c r="C320">
        <f>INT('Hoja1 (2)'!C320)</f>
        <v>2397</v>
      </c>
      <c r="D320" t="str">
        <f>'Hoja1 (2)'!D320</f>
        <v>medium</v>
      </c>
      <c r="E320">
        <f>'Hoja1 (2)'!E320</f>
        <v>2</v>
      </c>
      <c r="F320" t="str">
        <f>FIXED('Hoja1 (2)'!F320,3)</f>
        <v>0,507</v>
      </c>
      <c r="G320" t="str">
        <f>FIXED('Hoja1 (2)'!G320,3)</f>
        <v>0,493</v>
      </c>
      <c r="H320">
        <f>INT('Hoja1 (2)'!H320)</f>
        <v>1215</v>
      </c>
      <c r="I320">
        <f>INT('Hoja1 (2)'!I320)</f>
        <v>1181</v>
      </c>
      <c r="J320" t="str">
        <f>FIXED('Hoja1 (2)'!J320,3)</f>
        <v>0,079</v>
      </c>
      <c r="K320" t="str">
        <f>FIXED('Hoja1 (2)'!K320,3)</f>
        <v>0,264</v>
      </c>
      <c r="L320" t="str">
        <f>FIXED('Hoja1 (2)'!L320,3)</f>
        <v>0,065</v>
      </c>
      <c r="M320">
        <f>INT('Hoja1 (2)'!M320)</f>
        <v>188</v>
      </c>
      <c r="N320">
        <f>INT('Hoja1 (2)'!N320)</f>
        <v>634</v>
      </c>
      <c r="O320">
        <f>INT('Hoja1 (2)'!O320)</f>
        <v>155</v>
      </c>
      <c r="P320">
        <f>INT('Hoja1 (2)'!P320)</f>
        <v>101</v>
      </c>
      <c r="Q320">
        <f>INT('Hoja1 (2)'!Q320)</f>
        <v>87</v>
      </c>
      <c r="R320">
        <f>INT('Hoja1 (2)'!R320)</f>
        <v>315</v>
      </c>
      <c r="S320">
        <f>INT('Hoja1 (2)'!S320)</f>
        <v>318</v>
      </c>
      <c r="T320">
        <f>INT('Hoja1 (2)'!T320)</f>
        <v>77</v>
      </c>
      <c r="U320">
        <f>INT('Hoja1 (2)'!U320)</f>
        <v>78</v>
      </c>
      <c r="V320">
        <f>'Hoja1 (2)'!V320</f>
        <v>17.044</v>
      </c>
      <c r="W320">
        <f>'Hoja1 (2)'!W320</f>
        <v>54.585000000000001</v>
      </c>
      <c r="X320">
        <f>'Hoja1 (2)'!X320</f>
        <v>28.370999999999999</v>
      </c>
      <c r="Z320">
        <v>319</v>
      </c>
    </row>
    <row r="321" spans="1:26" ht="16" x14ac:dyDescent="0.4">
      <c r="A321" s="10" t="s">
        <v>32</v>
      </c>
      <c r="B321" t="str">
        <f>'Hoja1 (2)'!B321</f>
        <v>WARREN VILLAGE (Couva/Tab/Tal)</v>
      </c>
      <c r="C321">
        <f>INT('Hoja1 (2)'!C321)</f>
        <v>985</v>
      </c>
      <c r="D321" t="str">
        <f>'Hoja1 (2)'!D321</f>
        <v>medium</v>
      </c>
      <c r="E321">
        <f>'Hoja1 (2)'!E321</f>
        <v>2</v>
      </c>
      <c r="F321" t="str">
        <f>FIXED('Hoja1 (2)'!F321,3)</f>
        <v>0,494</v>
      </c>
      <c r="G321" t="str">
        <f>FIXED('Hoja1 (2)'!G321,3)</f>
        <v>0,506</v>
      </c>
      <c r="H321">
        <f>INT('Hoja1 (2)'!H321)</f>
        <v>487</v>
      </c>
      <c r="I321">
        <f>INT('Hoja1 (2)'!I321)</f>
        <v>498</v>
      </c>
      <c r="J321" t="str">
        <f>FIXED('Hoja1 (2)'!J321,3)</f>
        <v>0,060</v>
      </c>
      <c r="K321" t="str">
        <f>FIXED('Hoja1 (2)'!K321,3)</f>
        <v>0,271</v>
      </c>
      <c r="L321" t="str">
        <f>FIXED('Hoja1 (2)'!L321,3)</f>
        <v>0,064</v>
      </c>
      <c r="M321">
        <f>INT('Hoja1 (2)'!M321)</f>
        <v>59</v>
      </c>
      <c r="N321">
        <f>INT('Hoja1 (2)'!N321)</f>
        <v>267</v>
      </c>
      <c r="O321">
        <f>INT('Hoja1 (2)'!O321)</f>
        <v>62</v>
      </c>
      <c r="P321">
        <f>INT('Hoja1 (2)'!P321)</f>
        <v>30</v>
      </c>
      <c r="Q321">
        <f>INT('Hoja1 (2)'!Q321)</f>
        <v>28</v>
      </c>
      <c r="R321">
        <f>INT('Hoja1 (2)'!R321)</f>
        <v>135</v>
      </c>
      <c r="S321">
        <f>INT('Hoja1 (2)'!S321)</f>
        <v>132</v>
      </c>
      <c r="T321">
        <f>INT('Hoja1 (2)'!T321)</f>
        <v>26</v>
      </c>
      <c r="U321">
        <f>INT('Hoja1 (2)'!U321)</f>
        <v>36</v>
      </c>
      <c r="V321">
        <f>'Hoja1 (2)'!V321</f>
        <v>17.044</v>
      </c>
      <c r="W321">
        <f>'Hoja1 (2)'!W321</f>
        <v>54.585000000000001</v>
      </c>
      <c r="X321">
        <f>'Hoja1 (2)'!X321</f>
        <v>28.370999999999999</v>
      </c>
      <c r="Z321">
        <v>320</v>
      </c>
    </row>
    <row r="322" spans="1:26" ht="16" x14ac:dyDescent="0.4">
      <c r="A322" s="10" t="s">
        <v>32</v>
      </c>
      <c r="B322" t="str">
        <f>'Hoja1 (2)'!B322</f>
        <v>WATERLOO</v>
      </c>
      <c r="C322">
        <f>INT('Hoja1 (2)'!C322)</f>
        <v>1548</v>
      </c>
      <c r="D322" t="str">
        <f>'Hoja1 (2)'!D322</f>
        <v>medium</v>
      </c>
      <c r="E322">
        <f>'Hoja1 (2)'!E322</f>
        <v>2</v>
      </c>
      <c r="F322" t="str">
        <f>FIXED('Hoja1 (2)'!F322,3)</f>
        <v>0,540</v>
      </c>
      <c r="G322" t="str">
        <f>FIXED('Hoja1 (2)'!G322,3)</f>
        <v>0,460</v>
      </c>
      <c r="H322">
        <f>INT('Hoja1 (2)'!H322)</f>
        <v>835</v>
      </c>
      <c r="I322">
        <f>INT('Hoja1 (2)'!I322)</f>
        <v>712</v>
      </c>
      <c r="J322" t="str">
        <f>FIXED('Hoja1 (2)'!J322,3)</f>
        <v>0,075</v>
      </c>
      <c r="K322" t="str">
        <f>FIXED('Hoja1 (2)'!K322,3)</f>
        <v>0,277</v>
      </c>
      <c r="L322" t="str">
        <f>FIXED('Hoja1 (2)'!L322,3)</f>
        <v>0,054</v>
      </c>
      <c r="M322">
        <f>INT('Hoja1 (2)'!M322)</f>
        <v>116</v>
      </c>
      <c r="N322">
        <f>INT('Hoja1 (2)'!N322)</f>
        <v>429</v>
      </c>
      <c r="O322">
        <f>INT('Hoja1 (2)'!O322)</f>
        <v>84</v>
      </c>
      <c r="P322">
        <f>INT('Hoja1 (2)'!P322)</f>
        <v>69</v>
      </c>
      <c r="Q322">
        <f>INT('Hoja1 (2)'!Q322)</f>
        <v>46</v>
      </c>
      <c r="R322">
        <f>INT('Hoja1 (2)'!R322)</f>
        <v>219</v>
      </c>
      <c r="S322">
        <f>INT('Hoja1 (2)'!S322)</f>
        <v>209</v>
      </c>
      <c r="T322">
        <f>INT('Hoja1 (2)'!T322)</f>
        <v>38</v>
      </c>
      <c r="U322">
        <f>INT('Hoja1 (2)'!U322)</f>
        <v>45</v>
      </c>
      <c r="V322">
        <f>'Hoja1 (2)'!V322</f>
        <v>17.044</v>
      </c>
      <c r="W322">
        <f>'Hoja1 (2)'!W322</f>
        <v>54.585000000000001</v>
      </c>
      <c r="X322">
        <f>'Hoja1 (2)'!X322</f>
        <v>28.370999999999999</v>
      </c>
      <c r="Z322">
        <v>321</v>
      </c>
    </row>
    <row r="323" spans="1:26" ht="16" x14ac:dyDescent="0.4">
      <c r="A323" s="10" t="s">
        <v>32</v>
      </c>
      <c r="B323" t="str">
        <f>'Hoja1 (2)'!B323</f>
        <v>WELCOME</v>
      </c>
      <c r="C323">
        <f>INT('Hoja1 (2)'!C323)</f>
        <v>4323</v>
      </c>
      <c r="D323" t="str">
        <f>'Hoja1 (2)'!D323</f>
        <v>medium</v>
      </c>
      <c r="E323">
        <f>'Hoja1 (2)'!E323</f>
        <v>2</v>
      </c>
      <c r="F323" t="str">
        <f>FIXED('Hoja1 (2)'!F323,3)</f>
        <v>0,528</v>
      </c>
      <c r="G323" t="str">
        <f>FIXED('Hoja1 (2)'!G323,3)</f>
        <v>0,472</v>
      </c>
      <c r="H323">
        <f>INT('Hoja1 (2)'!H323)</f>
        <v>2281</v>
      </c>
      <c r="I323">
        <f>INT('Hoja1 (2)'!I323)</f>
        <v>2042</v>
      </c>
      <c r="J323" t="str">
        <f>FIXED('Hoja1 (2)'!J323,3)</f>
        <v>0,094</v>
      </c>
      <c r="K323" t="str">
        <f>FIXED('Hoja1 (2)'!K323,3)</f>
        <v>0,265</v>
      </c>
      <c r="L323" t="str">
        <f>FIXED('Hoja1 (2)'!L323,3)</f>
        <v>0,031</v>
      </c>
      <c r="M323">
        <f>INT('Hoja1 (2)'!M323)</f>
        <v>405</v>
      </c>
      <c r="N323">
        <f>INT('Hoja1 (2)'!N323)</f>
        <v>1145</v>
      </c>
      <c r="O323">
        <f>INT('Hoja1 (2)'!O323)</f>
        <v>133</v>
      </c>
      <c r="P323">
        <f>INT('Hoja1 (2)'!P323)</f>
        <v>206</v>
      </c>
      <c r="Q323">
        <f>INT('Hoja1 (2)'!Q323)</f>
        <v>199</v>
      </c>
      <c r="R323">
        <f>INT('Hoja1 (2)'!R323)</f>
        <v>611</v>
      </c>
      <c r="S323">
        <f>INT('Hoja1 (2)'!S323)</f>
        <v>533</v>
      </c>
      <c r="T323">
        <f>INT('Hoja1 (2)'!T323)</f>
        <v>69</v>
      </c>
      <c r="U323">
        <f>INT('Hoja1 (2)'!U323)</f>
        <v>63</v>
      </c>
      <c r="V323">
        <f>'Hoja1 (2)'!V323</f>
        <v>17.044</v>
      </c>
      <c r="W323">
        <f>'Hoja1 (2)'!W323</f>
        <v>54.585000000000001</v>
      </c>
      <c r="X323">
        <f>'Hoja1 (2)'!X323</f>
        <v>28.370999999999999</v>
      </c>
      <c r="Z323">
        <v>322</v>
      </c>
    </row>
    <row r="324" spans="1:26" ht="16" x14ac:dyDescent="0.4">
      <c r="A324" s="10" t="s">
        <v>32</v>
      </c>
      <c r="B324" t="str">
        <f>'Hoja1 (2)'!B324</f>
        <v>WHITE LAND</v>
      </c>
      <c r="C324">
        <f>INT('Hoja1 (2)'!C324)</f>
        <v>1397</v>
      </c>
      <c r="D324" t="str">
        <f>'Hoja1 (2)'!D324</f>
        <v>medium</v>
      </c>
      <c r="E324">
        <f>'Hoja1 (2)'!E324</f>
        <v>2</v>
      </c>
      <c r="F324" t="str">
        <f>FIXED('Hoja1 (2)'!F324,3)</f>
        <v>0,500</v>
      </c>
      <c r="G324" t="str">
        <f>FIXED('Hoja1 (2)'!G324,3)</f>
        <v>0,500</v>
      </c>
      <c r="H324">
        <f>INT('Hoja1 (2)'!H324)</f>
        <v>698</v>
      </c>
      <c r="I324">
        <f>INT('Hoja1 (2)'!I324)</f>
        <v>698</v>
      </c>
      <c r="J324" t="str">
        <f>FIXED('Hoja1 (2)'!J324,3)</f>
        <v>0,078</v>
      </c>
      <c r="K324" t="str">
        <f>FIXED('Hoja1 (2)'!K324,3)</f>
        <v>0,265</v>
      </c>
      <c r="L324" t="str">
        <f>FIXED('Hoja1 (2)'!L324,3)</f>
        <v>0,064</v>
      </c>
      <c r="M324">
        <f>INT('Hoja1 (2)'!M324)</f>
        <v>109</v>
      </c>
      <c r="N324">
        <f>INT('Hoja1 (2)'!N324)</f>
        <v>371</v>
      </c>
      <c r="O324">
        <f>INT('Hoja1 (2)'!O324)</f>
        <v>88</v>
      </c>
      <c r="P324">
        <f>INT('Hoja1 (2)'!P324)</f>
        <v>54</v>
      </c>
      <c r="Q324">
        <f>INT('Hoja1 (2)'!Q324)</f>
        <v>54</v>
      </c>
      <c r="R324">
        <f>INT('Hoja1 (2)'!R324)</f>
        <v>183</v>
      </c>
      <c r="S324">
        <f>INT('Hoja1 (2)'!S324)</f>
        <v>187</v>
      </c>
      <c r="T324">
        <f>INT('Hoja1 (2)'!T324)</f>
        <v>46</v>
      </c>
      <c r="U324">
        <f>INT('Hoja1 (2)'!U324)</f>
        <v>42</v>
      </c>
      <c r="V324">
        <f>'Hoja1 (2)'!V324</f>
        <v>17.044</v>
      </c>
      <c r="W324">
        <f>'Hoja1 (2)'!W324</f>
        <v>54.585000000000001</v>
      </c>
      <c r="X324">
        <f>'Hoja1 (2)'!X324</f>
        <v>28.370999999999999</v>
      </c>
      <c r="Z324">
        <v>323</v>
      </c>
    </row>
    <row r="325" spans="1:26" ht="16" x14ac:dyDescent="0.4">
      <c r="A325" s="11" t="s">
        <v>33</v>
      </c>
      <c r="B325" t="str">
        <f>'Hoja1 (2)'!B325</f>
        <v>ABYSSINIA VILLAGE (Oilfield Area)</v>
      </c>
      <c r="C325">
        <f>INT('Hoja1 (2)'!C325)</f>
        <v>81</v>
      </c>
      <c r="D325" t="str">
        <f>'Hoja1 (2)'!D325</f>
        <v>medium</v>
      </c>
      <c r="E325">
        <f>'Hoja1 (2)'!E325</f>
        <v>2</v>
      </c>
      <c r="F325" t="str">
        <f>FIXED('Hoja1 (2)'!F325,3)</f>
        <v>0,500</v>
      </c>
      <c r="G325" t="str">
        <f>FIXED('Hoja1 (2)'!G325,3)</f>
        <v>0,500</v>
      </c>
      <c r="H325">
        <f>INT('Hoja1 (2)'!H325)</f>
        <v>40</v>
      </c>
      <c r="I325">
        <f>INT('Hoja1 (2)'!I325)</f>
        <v>40</v>
      </c>
      <c r="J325" t="str">
        <f>FIXED('Hoja1 (2)'!J325,3)</f>
        <v>0,056</v>
      </c>
      <c r="K325" t="str">
        <f>FIXED('Hoja1 (2)'!K325,3)</f>
        <v>0,181</v>
      </c>
      <c r="L325" t="str">
        <f>FIXED('Hoja1 (2)'!L325,3)</f>
        <v>0,139</v>
      </c>
      <c r="M325">
        <f>INT('Hoja1 (2)'!M325)</f>
        <v>4</v>
      </c>
      <c r="N325">
        <f>INT('Hoja1 (2)'!N325)</f>
        <v>14</v>
      </c>
      <c r="O325">
        <f>INT('Hoja1 (2)'!O325)</f>
        <v>11</v>
      </c>
      <c r="P325">
        <f>INT('Hoja1 (2)'!P325)</f>
        <v>0</v>
      </c>
      <c r="Q325">
        <f>INT('Hoja1 (2)'!Q325)</f>
        <v>4</v>
      </c>
      <c r="R325">
        <f>INT('Hoja1 (2)'!R325)</f>
        <v>9</v>
      </c>
      <c r="S325">
        <f>INT('Hoja1 (2)'!S325)</f>
        <v>5</v>
      </c>
      <c r="T325">
        <f>INT('Hoja1 (2)'!T325)</f>
        <v>5</v>
      </c>
      <c r="U325">
        <f>INT('Hoja1 (2)'!U325)</f>
        <v>5</v>
      </c>
      <c r="V325">
        <f>'Hoja1 (2)'!V325</f>
        <v>32.369999999999997</v>
      </c>
      <c r="W325">
        <f>'Hoja1 (2)'!W325</f>
        <v>53.756999999999998</v>
      </c>
      <c r="X325">
        <f>'Hoja1 (2)'!X325</f>
        <v>13.872999999999999</v>
      </c>
      <c r="Z325">
        <v>324</v>
      </c>
    </row>
    <row r="326" spans="1:26" ht="16" x14ac:dyDescent="0.4">
      <c r="A326" s="11" t="s">
        <v>33</v>
      </c>
      <c r="B326" t="str">
        <f>'Hoja1 (2)'!B326</f>
        <v>AGOSTINI VILLAGE (Mayaro/RioClaro)</v>
      </c>
      <c r="C326">
        <f>INT('Hoja1 (2)'!C326)</f>
        <v>897</v>
      </c>
      <c r="D326" t="str">
        <f>'Hoja1 (2)'!D326</f>
        <v>medium</v>
      </c>
      <c r="E326">
        <f>'Hoja1 (2)'!E326</f>
        <v>2</v>
      </c>
      <c r="F326" t="str">
        <f>FIXED('Hoja1 (2)'!F326,3)</f>
        <v>0,525</v>
      </c>
      <c r="G326" t="str">
        <f>FIXED('Hoja1 (2)'!G326,3)</f>
        <v>0,475</v>
      </c>
      <c r="H326">
        <f>INT('Hoja1 (2)'!H326)</f>
        <v>471</v>
      </c>
      <c r="I326">
        <f>INT('Hoja1 (2)'!I326)</f>
        <v>425</v>
      </c>
      <c r="J326" t="str">
        <f>FIXED('Hoja1 (2)'!J326,3)</f>
        <v>0,108</v>
      </c>
      <c r="K326" t="str">
        <f>FIXED('Hoja1 (2)'!K326,3)</f>
        <v>0,246</v>
      </c>
      <c r="L326" t="str">
        <f>FIXED('Hoja1 (2)'!L326,3)</f>
        <v>0,060</v>
      </c>
      <c r="M326">
        <f>INT('Hoja1 (2)'!M326)</f>
        <v>96</v>
      </c>
      <c r="N326">
        <f>INT('Hoja1 (2)'!N326)</f>
        <v>220</v>
      </c>
      <c r="O326">
        <f>INT('Hoja1 (2)'!O326)</f>
        <v>53</v>
      </c>
      <c r="P326">
        <f>INT('Hoja1 (2)'!P326)</f>
        <v>52</v>
      </c>
      <c r="Q326">
        <f>INT('Hoja1 (2)'!Q326)</f>
        <v>44</v>
      </c>
      <c r="R326">
        <f>INT('Hoja1 (2)'!R326)</f>
        <v>118</v>
      </c>
      <c r="S326">
        <f>INT('Hoja1 (2)'!S326)</f>
        <v>102</v>
      </c>
      <c r="T326">
        <f>INT('Hoja1 (2)'!T326)</f>
        <v>27</v>
      </c>
      <c r="U326">
        <f>INT('Hoja1 (2)'!U326)</f>
        <v>26</v>
      </c>
      <c r="V326">
        <f>'Hoja1 (2)'!V326</f>
        <v>32.369999999999997</v>
      </c>
      <c r="W326">
        <f>'Hoja1 (2)'!W326</f>
        <v>53.756999999999998</v>
      </c>
      <c r="X326">
        <f>'Hoja1 (2)'!X326</f>
        <v>13.872999999999999</v>
      </c>
      <c r="Z326">
        <v>325</v>
      </c>
    </row>
    <row r="327" spans="1:26" ht="16" x14ac:dyDescent="0.4">
      <c r="A327" s="11" t="s">
        <v>33</v>
      </c>
      <c r="B327" t="str">
        <f>'Hoja1 (2)'!B327</f>
        <v>BICHE</v>
      </c>
      <c r="C327">
        <f>INT('Hoja1 (2)'!C327)</f>
        <v>4940</v>
      </c>
      <c r="D327" t="str">
        <f>'Hoja1 (2)'!D327</f>
        <v>medium</v>
      </c>
      <c r="E327">
        <f>'Hoja1 (2)'!E327</f>
        <v>2</v>
      </c>
      <c r="F327" t="str">
        <f>FIXED('Hoja1 (2)'!F327,3)</f>
        <v>0,554</v>
      </c>
      <c r="G327" t="str">
        <f>FIXED('Hoja1 (2)'!G327,3)</f>
        <v>0,446</v>
      </c>
      <c r="H327">
        <f>INT('Hoja1 (2)'!H327)</f>
        <v>2738</v>
      </c>
      <c r="I327">
        <f>INT('Hoja1 (2)'!I327)</f>
        <v>2201</v>
      </c>
      <c r="J327" t="str">
        <f>FIXED('Hoja1 (2)'!J327,3)</f>
        <v>0,098</v>
      </c>
      <c r="K327" t="str">
        <f>FIXED('Hoja1 (2)'!K327,3)</f>
        <v>0,249</v>
      </c>
      <c r="L327" t="str">
        <f>FIXED('Hoja1 (2)'!L327,3)</f>
        <v>0,063</v>
      </c>
      <c r="M327">
        <f>INT('Hoja1 (2)'!M327)</f>
        <v>482</v>
      </c>
      <c r="N327">
        <f>INT('Hoja1 (2)'!N327)</f>
        <v>1231</v>
      </c>
      <c r="O327">
        <f>INT('Hoja1 (2)'!O327)</f>
        <v>311</v>
      </c>
      <c r="P327">
        <f>INT('Hoja1 (2)'!P327)</f>
        <v>260</v>
      </c>
      <c r="Q327">
        <f>INT('Hoja1 (2)'!Q327)</f>
        <v>221</v>
      </c>
      <c r="R327">
        <f>INT('Hoja1 (2)'!R327)</f>
        <v>701</v>
      </c>
      <c r="S327">
        <f>INT('Hoja1 (2)'!S327)</f>
        <v>530</v>
      </c>
      <c r="T327">
        <f>INT('Hoja1 (2)'!T327)</f>
        <v>167</v>
      </c>
      <c r="U327">
        <f>INT('Hoja1 (2)'!U327)</f>
        <v>144</v>
      </c>
      <c r="V327">
        <f>'Hoja1 (2)'!V327</f>
        <v>32.369999999999997</v>
      </c>
      <c r="W327">
        <f>'Hoja1 (2)'!W327</f>
        <v>53.756999999999998</v>
      </c>
      <c r="X327">
        <f>'Hoja1 (2)'!X327</f>
        <v>13.872999999999999</v>
      </c>
      <c r="Z327">
        <v>326</v>
      </c>
    </row>
    <row r="328" spans="1:26" ht="16" x14ac:dyDescent="0.4">
      <c r="A328" s="11" t="s">
        <v>33</v>
      </c>
      <c r="B328" t="str">
        <f>'Hoja1 (2)'!B328</f>
        <v>CANQUE</v>
      </c>
      <c r="C328">
        <f>INT('Hoja1 (2)'!C328)</f>
        <v>667</v>
      </c>
      <c r="D328" t="str">
        <f>'Hoja1 (2)'!D328</f>
        <v>medium</v>
      </c>
      <c r="E328">
        <f>'Hoja1 (2)'!E328</f>
        <v>2</v>
      </c>
      <c r="F328" t="str">
        <f>FIXED('Hoja1 (2)'!F328,3)</f>
        <v>0,532</v>
      </c>
      <c r="G328" t="str">
        <f>FIXED('Hoja1 (2)'!G328,3)</f>
        <v>0,468</v>
      </c>
      <c r="H328">
        <f>INT('Hoja1 (2)'!H328)</f>
        <v>355</v>
      </c>
      <c r="I328">
        <f>INT('Hoja1 (2)'!I328)</f>
        <v>311</v>
      </c>
      <c r="J328" t="str">
        <f>FIXED('Hoja1 (2)'!J328,3)</f>
        <v>0,087</v>
      </c>
      <c r="K328" t="str">
        <f>FIXED('Hoja1 (2)'!K328,3)</f>
        <v>0,247</v>
      </c>
      <c r="L328" t="str">
        <f>FIXED('Hoja1 (2)'!L328,3)</f>
        <v>0,084</v>
      </c>
      <c r="M328">
        <f>INT('Hoja1 (2)'!M328)</f>
        <v>58</v>
      </c>
      <c r="N328">
        <f>INT('Hoja1 (2)'!N328)</f>
        <v>165</v>
      </c>
      <c r="O328">
        <f>INT('Hoja1 (2)'!O328)</f>
        <v>55</v>
      </c>
      <c r="P328">
        <f>INT('Hoja1 (2)'!P328)</f>
        <v>27</v>
      </c>
      <c r="Q328">
        <f>INT('Hoja1 (2)'!Q328)</f>
        <v>30</v>
      </c>
      <c r="R328">
        <f>INT('Hoja1 (2)'!R328)</f>
        <v>89</v>
      </c>
      <c r="S328">
        <f>INT('Hoja1 (2)'!S328)</f>
        <v>75</v>
      </c>
      <c r="T328">
        <f>INT('Hoja1 (2)'!T328)</f>
        <v>26</v>
      </c>
      <c r="U328">
        <f>INT('Hoja1 (2)'!U328)</f>
        <v>29</v>
      </c>
      <c r="V328">
        <f>'Hoja1 (2)'!V328</f>
        <v>32.369999999999997</v>
      </c>
      <c r="W328">
        <f>'Hoja1 (2)'!W328</f>
        <v>53.756999999999998</v>
      </c>
      <c r="X328">
        <f>'Hoja1 (2)'!X328</f>
        <v>13.872999999999999</v>
      </c>
      <c r="Z328">
        <v>327</v>
      </c>
    </row>
    <row r="329" spans="1:26" ht="16" x14ac:dyDescent="0.4">
      <c r="A329" s="11" t="s">
        <v>33</v>
      </c>
      <c r="B329" t="str">
        <f>'Hoja1 (2)'!B329</f>
        <v>CHARUMA VILLAGE</v>
      </c>
      <c r="C329">
        <f>INT('Hoja1 (2)'!C329)</f>
        <v>612</v>
      </c>
      <c r="D329" t="str">
        <f>'Hoja1 (2)'!D329</f>
        <v>medium</v>
      </c>
      <c r="E329">
        <f>'Hoja1 (2)'!E329</f>
        <v>2</v>
      </c>
      <c r="F329" t="str">
        <f>FIXED('Hoja1 (2)'!F329,3)</f>
        <v>0,580</v>
      </c>
      <c r="G329" t="str">
        <f>FIXED('Hoja1 (2)'!G329,3)</f>
        <v>0,420</v>
      </c>
      <c r="H329">
        <f>INT('Hoja1 (2)'!H329)</f>
        <v>355</v>
      </c>
      <c r="I329">
        <f>INT('Hoja1 (2)'!I329)</f>
        <v>257</v>
      </c>
      <c r="J329" t="str">
        <f>FIXED('Hoja1 (2)'!J329,3)</f>
        <v>0,086</v>
      </c>
      <c r="K329" t="str">
        <f>FIXED('Hoja1 (2)'!K329,3)</f>
        <v>0,227</v>
      </c>
      <c r="L329" t="str">
        <f>FIXED('Hoja1 (2)'!L329,3)</f>
        <v>0,054</v>
      </c>
      <c r="M329">
        <f>INT('Hoja1 (2)'!M329)</f>
        <v>52</v>
      </c>
      <c r="N329">
        <f>INT('Hoja1 (2)'!N329)</f>
        <v>138</v>
      </c>
      <c r="O329">
        <f>INT('Hoja1 (2)'!O329)</f>
        <v>33</v>
      </c>
      <c r="P329">
        <f>INT('Hoja1 (2)'!P329)</f>
        <v>30</v>
      </c>
      <c r="Q329">
        <f>INT('Hoja1 (2)'!Q329)</f>
        <v>21</v>
      </c>
      <c r="R329">
        <f>INT('Hoja1 (2)'!R329)</f>
        <v>77</v>
      </c>
      <c r="S329">
        <f>INT('Hoja1 (2)'!S329)</f>
        <v>61</v>
      </c>
      <c r="T329">
        <f>INT('Hoja1 (2)'!T329)</f>
        <v>19</v>
      </c>
      <c r="U329">
        <f>INT('Hoja1 (2)'!U329)</f>
        <v>13</v>
      </c>
      <c r="V329">
        <f>'Hoja1 (2)'!V329</f>
        <v>32.369999999999997</v>
      </c>
      <c r="W329">
        <f>'Hoja1 (2)'!W329</f>
        <v>53.756999999999998</v>
      </c>
      <c r="X329">
        <f>'Hoja1 (2)'!X329</f>
        <v>13.872999999999999</v>
      </c>
      <c r="Z329">
        <v>328</v>
      </c>
    </row>
    <row r="330" spans="1:26" ht="16" x14ac:dyDescent="0.4">
      <c r="A330" s="11" t="s">
        <v>33</v>
      </c>
      <c r="B330" t="str">
        <f>'Hoja1 (2)'!B330</f>
        <v>COCAL ESTATE / MAYARO</v>
      </c>
      <c r="C330">
        <f>INT('Hoja1 (2)'!C330)</f>
        <v>1101</v>
      </c>
      <c r="D330" t="str">
        <f>'Hoja1 (2)'!D330</f>
        <v>medium</v>
      </c>
      <c r="E330">
        <f>'Hoja1 (2)'!E330</f>
        <v>2</v>
      </c>
      <c r="F330" t="str">
        <f>FIXED('Hoja1 (2)'!F330,3)</f>
        <v>0,564</v>
      </c>
      <c r="G330" t="str">
        <f>FIXED('Hoja1 (2)'!G330,3)</f>
        <v>0,436</v>
      </c>
      <c r="H330">
        <f>INT('Hoja1 (2)'!H330)</f>
        <v>621</v>
      </c>
      <c r="I330">
        <f>INT('Hoja1 (2)'!I330)</f>
        <v>480</v>
      </c>
      <c r="J330" t="str">
        <f>FIXED('Hoja1 (2)'!J330,3)</f>
        <v>0,093</v>
      </c>
      <c r="K330" t="str">
        <f>FIXED('Hoja1 (2)'!K330,3)</f>
        <v>0,227</v>
      </c>
      <c r="L330" t="str">
        <f>FIXED('Hoja1 (2)'!L330,3)</f>
        <v>0,034</v>
      </c>
      <c r="M330">
        <f>INT('Hoja1 (2)'!M330)</f>
        <v>102</v>
      </c>
      <c r="N330">
        <f>INT('Hoja1 (2)'!N330)</f>
        <v>250</v>
      </c>
      <c r="O330">
        <f>INT('Hoja1 (2)'!O330)</f>
        <v>37</v>
      </c>
      <c r="P330">
        <f>INT('Hoja1 (2)'!P330)</f>
        <v>51</v>
      </c>
      <c r="Q330">
        <f>INT('Hoja1 (2)'!Q330)</f>
        <v>51</v>
      </c>
      <c r="R330">
        <f>INT('Hoja1 (2)'!R330)</f>
        <v>153</v>
      </c>
      <c r="S330">
        <f>INT('Hoja1 (2)'!S330)</f>
        <v>96</v>
      </c>
      <c r="T330">
        <f>INT('Hoja1 (2)'!T330)</f>
        <v>17</v>
      </c>
      <c r="U330">
        <f>INT('Hoja1 (2)'!U330)</f>
        <v>20</v>
      </c>
      <c r="V330">
        <f>'Hoja1 (2)'!V330</f>
        <v>32.369999999999997</v>
      </c>
      <c r="W330">
        <f>'Hoja1 (2)'!W330</f>
        <v>53.756999999999998</v>
      </c>
      <c r="X330">
        <f>'Hoja1 (2)'!X330</f>
        <v>13.872999999999999</v>
      </c>
      <c r="Z330">
        <v>329</v>
      </c>
    </row>
    <row r="331" spans="1:26" ht="16" x14ac:dyDescent="0.4">
      <c r="A331" s="11" t="s">
        <v>33</v>
      </c>
      <c r="B331" t="str">
        <f>'Hoja1 (2)'!B331</f>
        <v>CUSHE / NAVET</v>
      </c>
      <c r="C331">
        <f>INT('Hoja1 (2)'!C331)</f>
        <v>3146</v>
      </c>
      <c r="D331" t="str">
        <f>'Hoja1 (2)'!D331</f>
        <v>medium</v>
      </c>
      <c r="E331">
        <f>'Hoja1 (2)'!E331</f>
        <v>2</v>
      </c>
      <c r="F331" t="str">
        <f>FIXED('Hoja1 (2)'!F331,3)</f>
        <v>0,531</v>
      </c>
      <c r="G331" t="str">
        <f>FIXED('Hoja1 (2)'!G331,3)</f>
        <v>0,469</v>
      </c>
      <c r="H331">
        <f>INT('Hoja1 (2)'!H331)</f>
        <v>1671</v>
      </c>
      <c r="I331">
        <f>INT('Hoja1 (2)'!I331)</f>
        <v>1475</v>
      </c>
      <c r="J331" t="str">
        <f>FIXED('Hoja1 (2)'!J331,3)</f>
        <v>0,093</v>
      </c>
      <c r="K331" t="str">
        <f>FIXED('Hoja1 (2)'!K331,3)</f>
        <v>0,234</v>
      </c>
      <c r="L331" t="str">
        <f>FIXED('Hoja1 (2)'!L331,3)</f>
        <v>0,053</v>
      </c>
      <c r="M331">
        <f>INT('Hoja1 (2)'!M331)</f>
        <v>292</v>
      </c>
      <c r="N331">
        <f>INT('Hoja1 (2)'!N331)</f>
        <v>737</v>
      </c>
      <c r="O331">
        <f>INT('Hoja1 (2)'!O331)</f>
        <v>167</v>
      </c>
      <c r="P331">
        <f>INT('Hoja1 (2)'!P331)</f>
        <v>144</v>
      </c>
      <c r="Q331">
        <f>INT('Hoja1 (2)'!Q331)</f>
        <v>147</v>
      </c>
      <c r="R331">
        <f>INT('Hoja1 (2)'!R331)</f>
        <v>406</v>
      </c>
      <c r="S331">
        <f>INT('Hoja1 (2)'!S331)</f>
        <v>331</v>
      </c>
      <c r="T331">
        <f>INT('Hoja1 (2)'!T331)</f>
        <v>87</v>
      </c>
      <c r="U331">
        <f>INT('Hoja1 (2)'!U331)</f>
        <v>79</v>
      </c>
      <c r="V331">
        <f>'Hoja1 (2)'!V331</f>
        <v>32.369999999999997</v>
      </c>
      <c r="W331">
        <f>'Hoja1 (2)'!W331</f>
        <v>53.756999999999998</v>
      </c>
      <c r="X331">
        <f>'Hoja1 (2)'!X331</f>
        <v>13.872999999999999</v>
      </c>
      <c r="Z331">
        <v>330</v>
      </c>
    </row>
    <row r="332" spans="1:26" ht="16" x14ac:dyDescent="0.4">
      <c r="A332" s="11" t="s">
        <v>33</v>
      </c>
      <c r="B332" t="str">
        <f>'Hoja1 (2)'!B332</f>
        <v>DEEP RAVINE / CLEAR WATER</v>
      </c>
      <c r="C332">
        <f>INT('Hoja1 (2)'!C332)</f>
        <v>1058</v>
      </c>
      <c r="D332" t="str">
        <f>'Hoja1 (2)'!D332</f>
        <v>medium</v>
      </c>
      <c r="E332">
        <f>'Hoja1 (2)'!E332</f>
        <v>2</v>
      </c>
      <c r="F332" t="str">
        <f>FIXED('Hoja1 (2)'!F332,3)</f>
        <v>0,495</v>
      </c>
      <c r="G332" t="str">
        <f>FIXED('Hoja1 (2)'!G332,3)</f>
        <v>0,505</v>
      </c>
      <c r="H332">
        <f>INT('Hoja1 (2)'!H332)</f>
        <v>523</v>
      </c>
      <c r="I332">
        <f>INT('Hoja1 (2)'!I332)</f>
        <v>535</v>
      </c>
      <c r="J332" t="str">
        <f>FIXED('Hoja1 (2)'!J332,3)</f>
        <v>0,085</v>
      </c>
      <c r="K332" t="str">
        <f>FIXED('Hoja1 (2)'!K332,3)</f>
        <v>0,245</v>
      </c>
      <c r="L332" t="str">
        <f>FIXED('Hoja1 (2)'!L332,3)</f>
        <v>0,057</v>
      </c>
      <c r="M332">
        <f>INT('Hoja1 (2)'!M332)</f>
        <v>89</v>
      </c>
      <c r="N332">
        <f>INT('Hoja1 (2)'!N332)</f>
        <v>259</v>
      </c>
      <c r="O332">
        <f>INT('Hoja1 (2)'!O332)</f>
        <v>60</v>
      </c>
      <c r="P332">
        <f>INT('Hoja1 (2)'!P332)</f>
        <v>39</v>
      </c>
      <c r="Q332">
        <f>INT('Hoja1 (2)'!Q332)</f>
        <v>50</v>
      </c>
      <c r="R332">
        <f>INT('Hoja1 (2)'!R332)</f>
        <v>129</v>
      </c>
      <c r="S332">
        <f>INT('Hoja1 (2)'!S332)</f>
        <v>129</v>
      </c>
      <c r="T332">
        <f>INT('Hoja1 (2)'!T332)</f>
        <v>31</v>
      </c>
      <c r="U332">
        <f>INT('Hoja1 (2)'!U332)</f>
        <v>28</v>
      </c>
      <c r="V332">
        <f>'Hoja1 (2)'!V332</f>
        <v>32.369999999999997</v>
      </c>
      <c r="W332">
        <f>'Hoja1 (2)'!W332</f>
        <v>53.756999999999998</v>
      </c>
      <c r="X332">
        <f>'Hoja1 (2)'!X332</f>
        <v>13.872999999999999</v>
      </c>
      <c r="Z332">
        <v>331</v>
      </c>
    </row>
    <row r="333" spans="1:26" ht="16" x14ac:dyDescent="0.4">
      <c r="A333" s="11" t="s">
        <v>33</v>
      </c>
      <c r="B333" t="str">
        <f>'Hoja1 (2)'!B333</f>
        <v>ECCLESVILLE</v>
      </c>
      <c r="C333">
        <f>INT('Hoja1 (2)'!C333)</f>
        <v>4125</v>
      </c>
      <c r="D333" t="str">
        <f>'Hoja1 (2)'!D333</f>
        <v>medium</v>
      </c>
      <c r="E333">
        <f>'Hoja1 (2)'!E333</f>
        <v>2</v>
      </c>
      <c r="F333" t="str">
        <f>FIXED('Hoja1 (2)'!F333,3)</f>
        <v>0,532</v>
      </c>
      <c r="G333" t="str">
        <f>FIXED('Hoja1 (2)'!G333,3)</f>
        <v>0,468</v>
      </c>
      <c r="H333">
        <f>INT('Hoja1 (2)'!H333)</f>
        <v>2194</v>
      </c>
      <c r="I333">
        <f>INT('Hoja1 (2)'!I333)</f>
        <v>1930</v>
      </c>
      <c r="J333" t="str">
        <f>FIXED('Hoja1 (2)'!J333,3)</f>
        <v>0,092</v>
      </c>
      <c r="K333" t="str">
        <f>FIXED('Hoja1 (2)'!K333,3)</f>
        <v>0,253</v>
      </c>
      <c r="L333" t="str">
        <f>FIXED('Hoja1 (2)'!L333,3)</f>
        <v>0,051</v>
      </c>
      <c r="M333">
        <f>INT('Hoja1 (2)'!M333)</f>
        <v>380</v>
      </c>
      <c r="N333">
        <f>INT('Hoja1 (2)'!N333)</f>
        <v>1043</v>
      </c>
      <c r="O333">
        <f>INT('Hoja1 (2)'!O333)</f>
        <v>209</v>
      </c>
      <c r="P333">
        <f>INT('Hoja1 (2)'!P333)</f>
        <v>194</v>
      </c>
      <c r="Q333">
        <f>INT('Hoja1 (2)'!Q333)</f>
        <v>185</v>
      </c>
      <c r="R333">
        <f>INT('Hoja1 (2)'!R333)</f>
        <v>587</v>
      </c>
      <c r="S333">
        <f>INT('Hoja1 (2)'!S333)</f>
        <v>456</v>
      </c>
      <c r="T333">
        <f>INT('Hoja1 (2)'!T333)</f>
        <v>107</v>
      </c>
      <c r="U333">
        <f>INT('Hoja1 (2)'!U333)</f>
        <v>102</v>
      </c>
      <c r="V333">
        <f>'Hoja1 (2)'!V333</f>
        <v>32.369999999999997</v>
      </c>
      <c r="W333">
        <f>'Hoja1 (2)'!W333</f>
        <v>53.756999999999998</v>
      </c>
      <c r="X333">
        <f>'Hoja1 (2)'!X333</f>
        <v>13.872999999999999</v>
      </c>
      <c r="Z333">
        <v>332</v>
      </c>
    </row>
    <row r="334" spans="1:26" ht="16" x14ac:dyDescent="0.4">
      <c r="A334" s="11" t="s">
        <v>33</v>
      </c>
      <c r="B334" t="str">
        <f>'Hoja1 (2)'!B334</f>
        <v>FONROSE VILLAGE</v>
      </c>
      <c r="C334">
        <f>INT('Hoja1 (2)'!C334)</f>
        <v>1828</v>
      </c>
      <c r="D334" t="str">
        <f>'Hoja1 (2)'!D334</f>
        <v>medium</v>
      </c>
      <c r="E334">
        <f>'Hoja1 (2)'!E334</f>
        <v>2</v>
      </c>
      <c r="F334" t="str">
        <f>FIXED('Hoja1 (2)'!F334,3)</f>
        <v>0,531</v>
      </c>
      <c r="G334" t="str">
        <f>FIXED('Hoja1 (2)'!G334,3)</f>
        <v>0,469</v>
      </c>
      <c r="H334">
        <f>INT('Hoja1 (2)'!H334)</f>
        <v>969</v>
      </c>
      <c r="I334">
        <f>INT('Hoja1 (2)'!I334)</f>
        <v>858</v>
      </c>
      <c r="J334" t="str">
        <f>FIXED('Hoja1 (2)'!J334,3)</f>
        <v>0,083</v>
      </c>
      <c r="K334" t="str">
        <f>FIXED('Hoja1 (2)'!K334,3)</f>
        <v>0,268</v>
      </c>
      <c r="L334" t="str">
        <f>FIXED('Hoja1 (2)'!L334,3)</f>
        <v>0,068</v>
      </c>
      <c r="M334">
        <f>INT('Hoja1 (2)'!M334)</f>
        <v>151</v>
      </c>
      <c r="N334">
        <f>INT('Hoja1 (2)'!N334)</f>
        <v>489</v>
      </c>
      <c r="O334">
        <f>INT('Hoja1 (2)'!O334)</f>
        <v>124</v>
      </c>
      <c r="P334">
        <f>INT('Hoja1 (2)'!P334)</f>
        <v>84</v>
      </c>
      <c r="Q334">
        <f>INT('Hoja1 (2)'!Q334)</f>
        <v>67</v>
      </c>
      <c r="R334">
        <f>INT('Hoja1 (2)'!R334)</f>
        <v>250</v>
      </c>
      <c r="S334">
        <f>INT('Hoja1 (2)'!S334)</f>
        <v>239</v>
      </c>
      <c r="T334">
        <f>INT('Hoja1 (2)'!T334)</f>
        <v>67</v>
      </c>
      <c r="U334">
        <f>INT('Hoja1 (2)'!U334)</f>
        <v>56</v>
      </c>
      <c r="V334">
        <f>'Hoja1 (2)'!V334</f>
        <v>32.369999999999997</v>
      </c>
      <c r="W334">
        <f>'Hoja1 (2)'!W334</f>
        <v>53.756999999999998</v>
      </c>
      <c r="X334">
        <f>'Hoja1 (2)'!X334</f>
        <v>13.872999999999999</v>
      </c>
      <c r="Z334">
        <v>333</v>
      </c>
    </row>
    <row r="335" spans="1:26" ht="16" x14ac:dyDescent="0.4">
      <c r="A335" s="11" t="s">
        <v>33</v>
      </c>
      <c r="B335" t="str">
        <f>'Hoja1 (2)'!B335</f>
        <v>GRAND LAGOON</v>
      </c>
      <c r="C335">
        <f>INT('Hoja1 (2)'!C335)</f>
        <v>2483</v>
      </c>
      <c r="D335" t="str">
        <f>'Hoja1 (2)'!D335</f>
        <v>medium</v>
      </c>
      <c r="E335">
        <f>'Hoja1 (2)'!E335</f>
        <v>2</v>
      </c>
      <c r="F335" t="str">
        <f>FIXED('Hoja1 (2)'!F335,3)</f>
        <v>0,525</v>
      </c>
      <c r="G335" t="str">
        <f>FIXED('Hoja1 (2)'!G335,3)</f>
        <v>0,475</v>
      </c>
      <c r="H335">
        <f>INT('Hoja1 (2)'!H335)</f>
        <v>1304</v>
      </c>
      <c r="I335">
        <f>INT('Hoja1 (2)'!I335)</f>
        <v>1179</v>
      </c>
      <c r="J335" t="str">
        <f>FIXED('Hoja1 (2)'!J335,3)</f>
        <v>0,085</v>
      </c>
      <c r="K335" t="str">
        <f>FIXED('Hoja1 (2)'!K335,3)</f>
        <v>0,227</v>
      </c>
      <c r="L335" t="str">
        <f>FIXED('Hoja1 (2)'!L335,3)</f>
        <v>0,051</v>
      </c>
      <c r="M335">
        <f>INT('Hoja1 (2)'!M335)</f>
        <v>211</v>
      </c>
      <c r="N335">
        <f>INT('Hoja1 (2)'!N335)</f>
        <v>564</v>
      </c>
      <c r="O335">
        <f>INT('Hoja1 (2)'!O335)</f>
        <v>126</v>
      </c>
      <c r="P335">
        <f>INT('Hoja1 (2)'!P335)</f>
        <v>102</v>
      </c>
      <c r="Q335">
        <f>INT('Hoja1 (2)'!Q335)</f>
        <v>109</v>
      </c>
      <c r="R335">
        <f>INT('Hoja1 (2)'!R335)</f>
        <v>315</v>
      </c>
      <c r="S335">
        <f>INT('Hoja1 (2)'!S335)</f>
        <v>249</v>
      </c>
      <c r="T335">
        <f>INT('Hoja1 (2)'!T335)</f>
        <v>56</v>
      </c>
      <c r="U335">
        <f>INT('Hoja1 (2)'!U335)</f>
        <v>69</v>
      </c>
      <c r="V335">
        <f>'Hoja1 (2)'!V335</f>
        <v>32.369999999999997</v>
      </c>
      <c r="W335">
        <f>'Hoja1 (2)'!W335</f>
        <v>53.756999999999998</v>
      </c>
      <c r="X335">
        <f>'Hoja1 (2)'!X335</f>
        <v>13.872999999999999</v>
      </c>
      <c r="Z335">
        <v>334</v>
      </c>
    </row>
    <row r="336" spans="1:26" ht="16" x14ac:dyDescent="0.4">
      <c r="A336" s="11" t="s">
        <v>33</v>
      </c>
      <c r="B336" t="str">
        <f>'Hoja1 (2)'!B336</f>
        <v>GUAYAGUAYARE</v>
      </c>
      <c r="C336">
        <f>INT('Hoja1 (2)'!C336)</f>
        <v>3082</v>
      </c>
      <c r="D336" t="str">
        <f>'Hoja1 (2)'!D336</f>
        <v>medium</v>
      </c>
      <c r="E336">
        <f>'Hoja1 (2)'!E336</f>
        <v>2</v>
      </c>
      <c r="F336" t="str">
        <f>FIXED('Hoja1 (2)'!F336,3)</f>
        <v>0,529</v>
      </c>
      <c r="G336" t="str">
        <f>FIXED('Hoja1 (2)'!G336,3)</f>
        <v>0,471</v>
      </c>
      <c r="H336">
        <f>INT('Hoja1 (2)'!H336)</f>
        <v>1630</v>
      </c>
      <c r="I336">
        <f>INT('Hoja1 (2)'!I336)</f>
        <v>1452</v>
      </c>
      <c r="J336" t="str">
        <f>FIXED('Hoja1 (2)'!J336,3)</f>
        <v>0,088</v>
      </c>
      <c r="K336" t="str">
        <f>FIXED('Hoja1 (2)'!K336,3)</f>
        <v>0,231</v>
      </c>
      <c r="L336" t="str">
        <f>FIXED('Hoja1 (2)'!L336,3)</f>
        <v>0,059</v>
      </c>
      <c r="M336">
        <f>INT('Hoja1 (2)'!M336)</f>
        <v>272</v>
      </c>
      <c r="N336">
        <f>INT('Hoja1 (2)'!N336)</f>
        <v>711</v>
      </c>
      <c r="O336">
        <f>INT('Hoja1 (2)'!O336)</f>
        <v>180</v>
      </c>
      <c r="P336">
        <f>INT('Hoja1 (2)'!P336)</f>
        <v>136</v>
      </c>
      <c r="Q336">
        <f>INT('Hoja1 (2)'!Q336)</f>
        <v>135</v>
      </c>
      <c r="R336">
        <f>INT('Hoja1 (2)'!R336)</f>
        <v>387</v>
      </c>
      <c r="S336">
        <f>INT('Hoja1 (2)'!S336)</f>
        <v>324</v>
      </c>
      <c r="T336">
        <f>INT('Hoja1 (2)'!T336)</f>
        <v>96</v>
      </c>
      <c r="U336">
        <f>INT('Hoja1 (2)'!U336)</f>
        <v>84</v>
      </c>
      <c r="V336">
        <f>'Hoja1 (2)'!V336</f>
        <v>32.369999999999997</v>
      </c>
      <c r="W336">
        <f>'Hoja1 (2)'!W336</f>
        <v>53.756999999999998</v>
      </c>
      <c r="X336">
        <f>'Hoja1 (2)'!X336</f>
        <v>13.872999999999999</v>
      </c>
      <c r="Z336">
        <v>335</v>
      </c>
    </row>
    <row r="337" spans="1:26" ht="16" x14ac:dyDescent="0.4">
      <c r="A337" s="11" t="s">
        <v>33</v>
      </c>
      <c r="B337" t="str">
        <f>'Hoja1 (2)'!B337</f>
        <v>LA SAVANNE (Mayaro/Rio Claro)</v>
      </c>
      <c r="C337">
        <f>INT('Hoja1 (2)'!C337)</f>
        <v>2217</v>
      </c>
      <c r="D337" t="str">
        <f>'Hoja1 (2)'!D337</f>
        <v>medium</v>
      </c>
      <c r="E337">
        <f>'Hoja1 (2)'!E337</f>
        <v>2</v>
      </c>
      <c r="F337" t="str">
        <f>FIXED('Hoja1 (2)'!F337,3)</f>
        <v>0,526</v>
      </c>
      <c r="G337" t="str">
        <f>FIXED('Hoja1 (2)'!G337,3)</f>
        <v>0,474</v>
      </c>
      <c r="H337">
        <f>INT('Hoja1 (2)'!H337)</f>
        <v>1165</v>
      </c>
      <c r="I337">
        <f>INT('Hoja1 (2)'!I337)</f>
        <v>1051</v>
      </c>
      <c r="J337" t="str">
        <f>FIXED('Hoja1 (2)'!J337,3)</f>
        <v>0,090</v>
      </c>
      <c r="K337" t="str">
        <f>FIXED('Hoja1 (2)'!K337,3)</f>
        <v>0,220</v>
      </c>
      <c r="L337" t="str">
        <f>FIXED('Hoja1 (2)'!L337,3)</f>
        <v>0,048</v>
      </c>
      <c r="M337">
        <f>INT('Hoja1 (2)'!M337)</f>
        <v>199</v>
      </c>
      <c r="N337">
        <f>INT('Hoja1 (2)'!N337)</f>
        <v>487</v>
      </c>
      <c r="O337">
        <f>INT('Hoja1 (2)'!O337)</f>
        <v>105</v>
      </c>
      <c r="P337">
        <f>INT('Hoja1 (2)'!P337)</f>
        <v>104</v>
      </c>
      <c r="Q337">
        <f>INT('Hoja1 (2)'!Q337)</f>
        <v>94</v>
      </c>
      <c r="R337">
        <f>INT('Hoja1 (2)'!R337)</f>
        <v>264</v>
      </c>
      <c r="S337">
        <f>INT('Hoja1 (2)'!S337)</f>
        <v>223</v>
      </c>
      <c r="T337">
        <f>INT('Hoja1 (2)'!T337)</f>
        <v>55</v>
      </c>
      <c r="U337">
        <f>INT('Hoja1 (2)'!U337)</f>
        <v>50</v>
      </c>
      <c r="V337">
        <f>'Hoja1 (2)'!V337</f>
        <v>32.369999999999997</v>
      </c>
      <c r="W337">
        <f>'Hoja1 (2)'!W337</f>
        <v>53.756999999999998</v>
      </c>
      <c r="X337">
        <f>'Hoja1 (2)'!X337</f>
        <v>13.872999999999999</v>
      </c>
      <c r="Z337">
        <v>336</v>
      </c>
    </row>
    <row r="338" spans="1:26" ht="16" x14ac:dyDescent="0.4">
      <c r="A338" s="11" t="s">
        <v>33</v>
      </c>
      <c r="B338" t="str">
        <f>'Hoja1 (2)'!B338</f>
        <v>LIBERTVILLE</v>
      </c>
      <c r="C338">
        <f>INT('Hoja1 (2)'!C338)</f>
        <v>5994</v>
      </c>
      <c r="D338" t="str">
        <f>'Hoja1 (2)'!D338</f>
        <v>medium</v>
      </c>
      <c r="E338">
        <f>'Hoja1 (2)'!E338</f>
        <v>2</v>
      </c>
      <c r="F338" t="str">
        <f>FIXED('Hoja1 (2)'!F338,3)</f>
        <v>0,514</v>
      </c>
      <c r="G338" t="str">
        <f>FIXED('Hoja1 (2)'!G338,3)</f>
        <v>0,486</v>
      </c>
      <c r="H338">
        <f>INT('Hoja1 (2)'!H338)</f>
        <v>3082</v>
      </c>
      <c r="I338">
        <f>INT('Hoja1 (2)'!I338)</f>
        <v>2911</v>
      </c>
      <c r="J338" t="str">
        <f>FIXED('Hoja1 (2)'!J338,3)</f>
        <v>0,084</v>
      </c>
      <c r="K338" t="str">
        <f>FIXED('Hoja1 (2)'!K338,3)</f>
        <v>0,249</v>
      </c>
      <c r="L338" t="str">
        <f>FIXED('Hoja1 (2)'!L338,3)</f>
        <v>0,061</v>
      </c>
      <c r="M338">
        <f>INT('Hoja1 (2)'!M338)</f>
        <v>500</v>
      </c>
      <c r="N338">
        <f>INT('Hoja1 (2)'!N338)</f>
        <v>1491</v>
      </c>
      <c r="O338">
        <f>INT('Hoja1 (2)'!O338)</f>
        <v>366</v>
      </c>
      <c r="P338">
        <f>INT('Hoja1 (2)'!P338)</f>
        <v>276</v>
      </c>
      <c r="Q338">
        <f>INT('Hoja1 (2)'!Q338)</f>
        <v>224</v>
      </c>
      <c r="R338">
        <f>INT('Hoja1 (2)'!R338)</f>
        <v>753</v>
      </c>
      <c r="S338">
        <f>INT('Hoja1 (2)'!S338)</f>
        <v>737</v>
      </c>
      <c r="T338">
        <f>INT('Hoja1 (2)'!T338)</f>
        <v>173</v>
      </c>
      <c r="U338">
        <f>INT('Hoja1 (2)'!U338)</f>
        <v>193</v>
      </c>
      <c r="V338">
        <f>'Hoja1 (2)'!V338</f>
        <v>32.369999999999997</v>
      </c>
      <c r="W338">
        <f>'Hoja1 (2)'!W338</f>
        <v>53.756999999999998</v>
      </c>
      <c r="X338">
        <f>'Hoja1 (2)'!X338</f>
        <v>13.872999999999999</v>
      </c>
      <c r="Z338">
        <v>337</v>
      </c>
    </row>
    <row r="339" spans="1:26" ht="16" x14ac:dyDescent="0.4">
      <c r="A339" s="11" t="s">
        <v>33</v>
      </c>
      <c r="B339" t="str">
        <f>'Hoja1 (2)'!B339</f>
        <v>MAFEKING</v>
      </c>
      <c r="C339">
        <f>INT('Hoja1 (2)'!C339)</f>
        <v>3610</v>
      </c>
      <c r="D339" t="str">
        <f>'Hoja1 (2)'!D339</f>
        <v>medium</v>
      </c>
      <c r="E339">
        <f>'Hoja1 (2)'!E339</f>
        <v>2</v>
      </c>
      <c r="F339" t="str">
        <f>FIXED('Hoja1 (2)'!F339,3)</f>
        <v>0,507</v>
      </c>
      <c r="G339" t="str">
        <f>FIXED('Hoja1 (2)'!G339,3)</f>
        <v>0,493</v>
      </c>
      <c r="H339">
        <f>INT('Hoja1 (2)'!H339)</f>
        <v>1830</v>
      </c>
      <c r="I339">
        <f>INT('Hoja1 (2)'!I339)</f>
        <v>1780</v>
      </c>
      <c r="J339" t="str">
        <f>FIXED('Hoja1 (2)'!J339,3)</f>
        <v>0,090</v>
      </c>
      <c r="K339" t="str">
        <f>FIXED('Hoja1 (2)'!K339,3)</f>
        <v>0,221</v>
      </c>
      <c r="L339" t="str">
        <f>FIXED('Hoja1 (2)'!L339,3)</f>
        <v>0,050</v>
      </c>
      <c r="M339">
        <f>INT('Hoja1 (2)'!M339)</f>
        <v>323</v>
      </c>
      <c r="N339">
        <f>INT('Hoja1 (2)'!N339)</f>
        <v>799</v>
      </c>
      <c r="O339">
        <f>INT('Hoja1 (2)'!O339)</f>
        <v>182</v>
      </c>
      <c r="P339">
        <f>INT('Hoja1 (2)'!P339)</f>
        <v>162</v>
      </c>
      <c r="Q339">
        <f>INT('Hoja1 (2)'!Q339)</f>
        <v>160</v>
      </c>
      <c r="R339">
        <f>INT('Hoja1 (2)'!R339)</f>
        <v>399</v>
      </c>
      <c r="S339">
        <f>INT('Hoja1 (2)'!S339)</f>
        <v>399</v>
      </c>
      <c r="T339">
        <f>INT('Hoja1 (2)'!T339)</f>
        <v>97</v>
      </c>
      <c r="U339">
        <f>INT('Hoja1 (2)'!U339)</f>
        <v>84</v>
      </c>
      <c r="V339">
        <f>'Hoja1 (2)'!V339</f>
        <v>32.369999999999997</v>
      </c>
      <c r="W339">
        <f>'Hoja1 (2)'!W339</f>
        <v>53.756999999999998</v>
      </c>
      <c r="X339">
        <f>'Hoja1 (2)'!X339</f>
        <v>13.872999999999999</v>
      </c>
      <c r="Z339">
        <v>338</v>
      </c>
    </row>
    <row r="340" spans="1:26" ht="16" x14ac:dyDescent="0.4">
      <c r="A340" s="11" t="s">
        <v>33</v>
      </c>
      <c r="B340" t="str">
        <f>'Hoja1 (2)'!B340</f>
        <v>MAINFIELD</v>
      </c>
      <c r="C340">
        <f>INT('Hoja1 (2)'!C340)</f>
        <v>2</v>
      </c>
      <c r="D340" t="str">
        <f>'Hoja1 (2)'!D340</f>
        <v>medium</v>
      </c>
      <c r="E340">
        <f>'Hoja1 (2)'!E340</f>
        <v>2</v>
      </c>
      <c r="F340" t="str">
        <f>FIXED('Hoja1 (2)'!F340,3)</f>
        <v>1,000</v>
      </c>
      <c r="G340" t="str">
        <f>FIXED('Hoja1 (2)'!G340,3)</f>
        <v>0,000</v>
      </c>
      <c r="H340">
        <f>INT('Hoja1 (2)'!H340)</f>
        <v>2</v>
      </c>
      <c r="I340">
        <f>INT('Hoja1 (2)'!I340)</f>
        <v>0</v>
      </c>
      <c r="J340" t="str">
        <f>FIXED('Hoja1 (2)'!J340,3)</f>
        <v>0,000</v>
      </c>
      <c r="K340" t="str">
        <f>FIXED('Hoja1 (2)'!K340,3)</f>
        <v>0,000</v>
      </c>
      <c r="L340" t="str">
        <f>FIXED('Hoja1 (2)'!L340,3)</f>
        <v>0,500</v>
      </c>
      <c r="M340">
        <f>INT('Hoja1 (2)'!M340)</f>
        <v>0</v>
      </c>
      <c r="N340">
        <f>INT('Hoja1 (2)'!N340)</f>
        <v>0</v>
      </c>
      <c r="O340">
        <f>INT('Hoja1 (2)'!O340)</f>
        <v>1</v>
      </c>
      <c r="P340">
        <f>INT('Hoja1 (2)'!P340)</f>
        <v>0</v>
      </c>
      <c r="Q340">
        <f>INT('Hoja1 (2)'!Q340)</f>
        <v>0</v>
      </c>
      <c r="R340">
        <f>INT('Hoja1 (2)'!R340)</f>
        <v>0</v>
      </c>
      <c r="S340">
        <f>INT('Hoja1 (2)'!S340)</f>
        <v>0</v>
      </c>
      <c r="T340">
        <f>INT('Hoja1 (2)'!T340)</f>
        <v>1</v>
      </c>
      <c r="U340">
        <f>INT('Hoja1 (2)'!U340)</f>
        <v>0</v>
      </c>
      <c r="V340">
        <f>'Hoja1 (2)'!V340</f>
        <v>32.369999999999997</v>
      </c>
      <c r="W340">
        <f>'Hoja1 (2)'!W340</f>
        <v>53.756999999999998</v>
      </c>
      <c r="X340">
        <f>'Hoja1 (2)'!X340</f>
        <v>13.872999999999999</v>
      </c>
      <c r="Z340">
        <v>339</v>
      </c>
    </row>
    <row r="341" spans="1:26" ht="16" x14ac:dyDescent="0.4">
      <c r="A341" s="11" t="s">
        <v>33</v>
      </c>
      <c r="B341" t="str">
        <f>'Hoja1 (2)'!B341</f>
        <v>MAYARO</v>
      </c>
      <c r="C341">
        <f>INT('Hoja1 (2)'!C341)</f>
        <v>5582</v>
      </c>
      <c r="D341" t="str">
        <f>'Hoja1 (2)'!D341</f>
        <v>medium</v>
      </c>
      <c r="E341">
        <f>'Hoja1 (2)'!E341</f>
        <v>2</v>
      </c>
      <c r="F341" t="str">
        <f>FIXED('Hoja1 (2)'!F341,3)</f>
        <v>0,493</v>
      </c>
      <c r="G341" t="str">
        <f>FIXED('Hoja1 (2)'!G341,3)</f>
        <v>0,507</v>
      </c>
      <c r="H341">
        <f>INT('Hoja1 (2)'!H341)</f>
        <v>2754</v>
      </c>
      <c r="I341">
        <f>INT('Hoja1 (2)'!I341)</f>
        <v>2827</v>
      </c>
      <c r="J341" t="str">
        <f>FIXED('Hoja1 (2)'!J341,3)</f>
        <v>0,091</v>
      </c>
      <c r="K341" t="str">
        <f>FIXED('Hoja1 (2)'!K341,3)</f>
        <v>0,239</v>
      </c>
      <c r="L341" t="str">
        <f>FIXED('Hoja1 (2)'!L341,3)</f>
        <v>0,048</v>
      </c>
      <c r="M341">
        <f>INT('Hoja1 (2)'!M341)</f>
        <v>505</v>
      </c>
      <c r="N341">
        <f>INT('Hoja1 (2)'!N341)</f>
        <v>1336</v>
      </c>
      <c r="O341">
        <f>INT('Hoja1 (2)'!O341)</f>
        <v>269</v>
      </c>
      <c r="P341">
        <f>INT('Hoja1 (2)'!P341)</f>
        <v>233</v>
      </c>
      <c r="Q341">
        <f>INT('Hoja1 (2)'!Q341)</f>
        <v>272</v>
      </c>
      <c r="R341">
        <f>INT('Hoja1 (2)'!R341)</f>
        <v>668</v>
      </c>
      <c r="S341">
        <f>INT('Hoja1 (2)'!S341)</f>
        <v>668</v>
      </c>
      <c r="T341">
        <f>INT('Hoja1 (2)'!T341)</f>
        <v>129</v>
      </c>
      <c r="U341">
        <f>INT('Hoja1 (2)'!U341)</f>
        <v>140</v>
      </c>
      <c r="V341">
        <f>'Hoja1 (2)'!V341</f>
        <v>32.369999999999997</v>
      </c>
      <c r="W341">
        <f>'Hoja1 (2)'!W341</f>
        <v>53.756999999999998</v>
      </c>
      <c r="X341">
        <f>'Hoja1 (2)'!X341</f>
        <v>13.872999999999999</v>
      </c>
      <c r="Z341">
        <v>340</v>
      </c>
    </row>
    <row r="342" spans="1:26" ht="16" x14ac:dyDescent="0.4">
      <c r="A342" s="11" t="s">
        <v>33</v>
      </c>
      <c r="B342" t="str">
        <f>'Hoja1 (2)'!B342</f>
        <v>MORA SETTLEMENT</v>
      </c>
      <c r="C342">
        <f>INT('Hoja1 (2)'!C342)</f>
        <v>676</v>
      </c>
      <c r="D342" t="str">
        <f>'Hoja1 (2)'!D342</f>
        <v>medium</v>
      </c>
      <c r="E342">
        <f>'Hoja1 (2)'!E342</f>
        <v>2</v>
      </c>
      <c r="F342" t="str">
        <f>FIXED('Hoja1 (2)'!F342,3)</f>
        <v>0,481</v>
      </c>
      <c r="G342" t="str">
        <f>FIXED('Hoja1 (2)'!G342,3)</f>
        <v>0,519</v>
      </c>
      <c r="H342">
        <f>INT('Hoja1 (2)'!H342)</f>
        <v>325</v>
      </c>
      <c r="I342">
        <f>INT('Hoja1 (2)'!I342)</f>
        <v>350</v>
      </c>
      <c r="J342" t="str">
        <f>FIXED('Hoja1 (2)'!J342,3)</f>
        <v>0,082</v>
      </c>
      <c r="K342" t="str">
        <f>FIXED('Hoja1 (2)'!K342,3)</f>
        <v>0,237</v>
      </c>
      <c r="L342" t="str">
        <f>FIXED('Hoja1 (2)'!L342,3)</f>
        <v>0,064</v>
      </c>
      <c r="M342">
        <f>INT('Hoja1 (2)'!M342)</f>
        <v>55</v>
      </c>
      <c r="N342">
        <f>INT('Hoja1 (2)'!N342)</f>
        <v>160</v>
      </c>
      <c r="O342">
        <f>INT('Hoja1 (2)'!O342)</f>
        <v>43</v>
      </c>
      <c r="P342">
        <f>INT('Hoja1 (2)'!P342)</f>
        <v>25</v>
      </c>
      <c r="Q342">
        <f>INT('Hoja1 (2)'!Q342)</f>
        <v>30</v>
      </c>
      <c r="R342">
        <f>INT('Hoja1 (2)'!R342)</f>
        <v>75</v>
      </c>
      <c r="S342">
        <f>INT('Hoja1 (2)'!S342)</f>
        <v>85</v>
      </c>
      <c r="T342">
        <f>INT('Hoja1 (2)'!T342)</f>
        <v>23</v>
      </c>
      <c r="U342">
        <f>INT('Hoja1 (2)'!U342)</f>
        <v>19</v>
      </c>
      <c r="V342">
        <f>'Hoja1 (2)'!V342</f>
        <v>32.369999999999997</v>
      </c>
      <c r="W342">
        <f>'Hoja1 (2)'!W342</f>
        <v>53.756999999999998</v>
      </c>
      <c r="X342">
        <f>'Hoja1 (2)'!X342</f>
        <v>13.872999999999999</v>
      </c>
      <c r="Z342">
        <v>341</v>
      </c>
    </row>
    <row r="343" spans="1:26" ht="16" x14ac:dyDescent="0.4">
      <c r="A343" s="11" t="s">
        <v>33</v>
      </c>
      <c r="B343" t="str">
        <f>'Hoja1 (2)'!B343</f>
        <v>NAVET VILLAGE (Mayaro/Rio Claro)</v>
      </c>
      <c r="C343">
        <f>INT('Hoja1 (2)'!C343)</f>
        <v>4070</v>
      </c>
      <c r="D343" t="str">
        <f>'Hoja1 (2)'!D343</f>
        <v>medium</v>
      </c>
      <c r="E343">
        <f>'Hoja1 (2)'!E343</f>
        <v>2</v>
      </c>
      <c r="F343" t="str">
        <f>FIXED('Hoja1 (2)'!F343,3)</f>
        <v>0,534</v>
      </c>
      <c r="G343" t="str">
        <f>FIXED('Hoja1 (2)'!G343,3)</f>
        <v>0,466</v>
      </c>
      <c r="H343">
        <f>INT('Hoja1 (2)'!H343)</f>
        <v>2171</v>
      </c>
      <c r="I343">
        <f>INT('Hoja1 (2)'!I343)</f>
        <v>1898</v>
      </c>
      <c r="J343" t="str">
        <f>FIXED('Hoja1 (2)'!J343,3)</f>
        <v>0,085</v>
      </c>
      <c r="K343" t="str">
        <f>FIXED('Hoja1 (2)'!K343,3)</f>
        <v>0,266</v>
      </c>
      <c r="L343" t="str">
        <f>FIXED('Hoja1 (2)'!L343,3)</f>
        <v>0,061</v>
      </c>
      <c r="M343">
        <f>INT('Hoja1 (2)'!M343)</f>
        <v>344</v>
      </c>
      <c r="N343">
        <f>INT('Hoja1 (2)'!N343)</f>
        <v>1082</v>
      </c>
      <c r="O343">
        <f>INT('Hoja1 (2)'!O343)</f>
        <v>249</v>
      </c>
      <c r="P343">
        <f>INT('Hoja1 (2)'!P343)</f>
        <v>173</v>
      </c>
      <c r="Q343">
        <f>INT('Hoja1 (2)'!Q343)</f>
        <v>171</v>
      </c>
      <c r="R343">
        <f>INT('Hoja1 (2)'!R343)</f>
        <v>595</v>
      </c>
      <c r="S343">
        <f>INT('Hoja1 (2)'!S343)</f>
        <v>487</v>
      </c>
      <c r="T343">
        <f>INT('Hoja1 (2)'!T343)</f>
        <v>124</v>
      </c>
      <c r="U343">
        <f>INT('Hoja1 (2)'!U343)</f>
        <v>125</v>
      </c>
      <c r="V343">
        <f>'Hoja1 (2)'!V343</f>
        <v>32.369999999999997</v>
      </c>
      <c r="W343">
        <f>'Hoja1 (2)'!W343</f>
        <v>53.756999999999998</v>
      </c>
      <c r="X343">
        <f>'Hoja1 (2)'!X343</f>
        <v>13.872999999999999</v>
      </c>
      <c r="Z343">
        <v>342</v>
      </c>
    </row>
    <row r="344" spans="1:26" ht="16" x14ac:dyDescent="0.4">
      <c r="A344" s="11" t="s">
        <v>33</v>
      </c>
      <c r="B344" t="str">
        <f>'Hoja1 (2)'!B344</f>
        <v>ORTOIRE</v>
      </c>
      <c r="C344">
        <f>INT('Hoja1 (2)'!C344)</f>
        <v>1527</v>
      </c>
      <c r="D344" t="str">
        <f>'Hoja1 (2)'!D344</f>
        <v>medium</v>
      </c>
      <c r="E344">
        <f>'Hoja1 (2)'!E344</f>
        <v>2</v>
      </c>
      <c r="F344" t="str">
        <f>FIXED('Hoja1 (2)'!F344,3)</f>
        <v>0,490</v>
      </c>
      <c r="G344" t="str">
        <f>FIXED('Hoja1 (2)'!G344,3)</f>
        <v>0,510</v>
      </c>
      <c r="H344">
        <f>INT('Hoja1 (2)'!H344)</f>
        <v>749</v>
      </c>
      <c r="I344">
        <f>INT('Hoja1 (2)'!I344)</f>
        <v>778</v>
      </c>
      <c r="J344" t="str">
        <f>FIXED('Hoja1 (2)'!J344,3)</f>
        <v>0,109</v>
      </c>
      <c r="K344" t="str">
        <f>FIXED('Hoja1 (2)'!K344,3)</f>
        <v>0,219</v>
      </c>
      <c r="L344" t="str">
        <f>FIXED('Hoja1 (2)'!L344,3)</f>
        <v>0,051</v>
      </c>
      <c r="M344">
        <f>INT('Hoja1 (2)'!M344)</f>
        <v>166</v>
      </c>
      <c r="N344">
        <f>INT('Hoja1 (2)'!N344)</f>
        <v>334</v>
      </c>
      <c r="O344">
        <f>INT('Hoja1 (2)'!O344)</f>
        <v>77</v>
      </c>
      <c r="P344">
        <f>INT('Hoja1 (2)'!P344)</f>
        <v>69</v>
      </c>
      <c r="Q344">
        <f>INT('Hoja1 (2)'!Q344)</f>
        <v>96</v>
      </c>
      <c r="R344">
        <f>INT('Hoja1 (2)'!R344)</f>
        <v>177</v>
      </c>
      <c r="S344">
        <f>INT('Hoja1 (2)'!S344)</f>
        <v>157</v>
      </c>
      <c r="T344">
        <f>INT('Hoja1 (2)'!T344)</f>
        <v>30</v>
      </c>
      <c r="U344">
        <f>INT('Hoja1 (2)'!U344)</f>
        <v>46</v>
      </c>
      <c r="V344">
        <f>'Hoja1 (2)'!V344</f>
        <v>32.369999999999997</v>
      </c>
      <c r="W344">
        <f>'Hoja1 (2)'!W344</f>
        <v>53.756999999999998</v>
      </c>
      <c r="X344">
        <f>'Hoja1 (2)'!X344</f>
        <v>13.872999999999999</v>
      </c>
      <c r="Z344">
        <v>343</v>
      </c>
    </row>
    <row r="345" spans="1:26" ht="16" x14ac:dyDescent="0.4">
      <c r="A345" s="11" t="s">
        <v>33</v>
      </c>
      <c r="B345" t="str">
        <f>'Hoja1 (2)'!B345</f>
        <v>PLAISANCE</v>
      </c>
      <c r="C345">
        <f>INT('Hoja1 (2)'!C345)</f>
        <v>1869</v>
      </c>
      <c r="D345" t="str">
        <f>'Hoja1 (2)'!D345</f>
        <v>medium</v>
      </c>
      <c r="E345">
        <f>'Hoja1 (2)'!E345</f>
        <v>2</v>
      </c>
      <c r="F345" t="str">
        <f>FIXED('Hoja1 (2)'!F345,3)</f>
        <v>0,499</v>
      </c>
      <c r="G345" t="str">
        <f>FIXED('Hoja1 (2)'!G345,3)</f>
        <v>0,501</v>
      </c>
      <c r="H345">
        <f>INT('Hoja1 (2)'!H345)</f>
        <v>933</v>
      </c>
      <c r="I345">
        <f>INT('Hoja1 (2)'!I345)</f>
        <v>935</v>
      </c>
      <c r="J345" t="str">
        <f>FIXED('Hoja1 (2)'!J345,3)</f>
        <v>0,100</v>
      </c>
      <c r="K345" t="str">
        <f>FIXED('Hoja1 (2)'!K345,3)</f>
        <v>0,242</v>
      </c>
      <c r="L345" t="str">
        <f>FIXED('Hoja1 (2)'!L345,3)</f>
        <v>0,048</v>
      </c>
      <c r="M345">
        <f>INT('Hoja1 (2)'!M345)</f>
        <v>186</v>
      </c>
      <c r="N345">
        <f>INT('Hoja1 (2)'!N345)</f>
        <v>451</v>
      </c>
      <c r="O345">
        <f>INT('Hoja1 (2)'!O345)</f>
        <v>89</v>
      </c>
      <c r="P345">
        <f>INT('Hoja1 (2)'!P345)</f>
        <v>95</v>
      </c>
      <c r="Q345">
        <f>INT('Hoja1 (2)'!Q345)</f>
        <v>91</v>
      </c>
      <c r="R345">
        <f>INT('Hoja1 (2)'!R345)</f>
        <v>224</v>
      </c>
      <c r="S345">
        <f>INT('Hoja1 (2)'!S345)</f>
        <v>227</v>
      </c>
      <c r="T345">
        <f>INT('Hoja1 (2)'!T345)</f>
        <v>45</v>
      </c>
      <c r="U345">
        <f>INT('Hoja1 (2)'!U345)</f>
        <v>44</v>
      </c>
      <c r="V345">
        <f>'Hoja1 (2)'!V345</f>
        <v>32.369999999999997</v>
      </c>
      <c r="W345">
        <f>'Hoja1 (2)'!W345</f>
        <v>53.756999999999998</v>
      </c>
      <c r="X345">
        <f>'Hoja1 (2)'!X345</f>
        <v>13.872999999999999</v>
      </c>
      <c r="Z345">
        <v>344</v>
      </c>
    </row>
    <row r="346" spans="1:26" ht="16" x14ac:dyDescent="0.4">
      <c r="A346" s="11" t="s">
        <v>33</v>
      </c>
      <c r="B346" t="str">
        <f>'Hoja1 (2)'!B346</f>
        <v>POOLE</v>
      </c>
      <c r="C346">
        <f>INT('Hoja1 (2)'!C346)</f>
        <v>3084</v>
      </c>
      <c r="D346" t="str">
        <f>'Hoja1 (2)'!D346</f>
        <v>medium</v>
      </c>
      <c r="E346">
        <f>'Hoja1 (2)'!E346</f>
        <v>2</v>
      </c>
      <c r="F346" t="str">
        <f>FIXED('Hoja1 (2)'!F346,3)</f>
        <v>0,514</v>
      </c>
      <c r="G346" t="str">
        <f>FIXED('Hoja1 (2)'!G346,3)</f>
        <v>0,486</v>
      </c>
      <c r="H346">
        <f>INT('Hoja1 (2)'!H346)</f>
        <v>1586</v>
      </c>
      <c r="I346">
        <f>INT('Hoja1 (2)'!I346)</f>
        <v>1498</v>
      </c>
      <c r="J346" t="str">
        <f>FIXED('Hoja1 (2)'!J346,3)</f>
        <v>0,087</v>
      </c>
      <c r="K346" t="str">
        <f>FIXED('Hoja1 (2)'!K346,3)</f>
        <v>0,254</v>
      </c>
      <c r="L346" t="str">
        <f>FIXED('Hoja1 (2)'!L346,3)</f>
        <v>0,054</v>
      </c>
      <c r="M346">
        <f>INT('Hoja1 (2)'!M346)</f>
        <v>269</v>
      </c>
      <c r="N346">
        <f>INT('Hoja1 (2)'!N346)</f>
        <v>783</v>
      </c>
      <c r="O346">
        <f>INT('Hoja1 (2)'!O346)</f>
        <v>167</v>
      </c>
      <c r="P346">
        <f>INT('Hoja1 (2)'!P346)</f>
        <v>144</v>
      </c>
      <c r="Q346">
        <f>INT('Hoja1 (2)'!Q346)</f>
        <v>125</v>
      </c>
      <c r="R346">
        <f>INT('Hoja1 (2)'!R346)</f>
        <v>404</v>
      </c>
      <c r="S346">
        <f>INT('Hoja1 (2)'!S346)</f>
        <v>379</v>
      </c>
      <c r="T346">
        <f>INT('Hoja1 (2)'!T346)</f>
        <v>91</v>
      </c>
      <c r="U346">
        <f>INT('Hoja1 (2)'!U346)</f>
        <v>76</v>
      </c>
      <c r="V346">
        <f>'Hoja1 (2)'!V346</f>
        <v>32.369999999999997</v>
      </c>
      <c r="W346">
        <f>'Hoja1 (2)'!W346</f>
        <v>53.756999999999998</v>
      </c>
      <c r="X346">
        <f>'Hoja1 (2)'!X346</f>
        <v>13.872999999999999</v>
      </c>
      <c r="Z346">
        <v>345</v>
      </c>
    </row>
    <row r="347" spans="1:26" ht="16" x14ac:dyDescent="0.4">
      <c r="A347" s="11" t="s">
        <v>33</v>
      </c>
      <c r="B347" t="str">
        <f>'Hoja1 (2)'!B347</f>
        <v>RADIX</v>
      </c>
      <c r="C347">
        <f>INT('Hoja1 (2)'!C347)</f>
        <v>3503</v>
      </c>
      <c r="D347" t="str">
        <f>'Hoja1 (2)'!D347</f>
        <v>medium</v>
      </c>
      <c r="E347">
        <f>'Hoja1 (2)'!E347</f>
        <v>2</v>
      </c>
      <c r="F347" t="str">
        <f>FIXED('Hoja1 (2)'!F347,3)</f>
        <v>0,500</v>
      </c>
      <c r="G347" t="str">
        <f>FIXED('Hoja1 (2)'!G347,3)</f>
        <v>0,500</v>
      </c>
      <c r="H347">
        <f>INT('Hoja1 (2)'!H347)</f>
        <v>1750</v>
      </c>
      <c r="I347">
        <f>INT('Hoja1 (2)'!I347)</f>
        <v>1753</v>
      </c>
      <c r="J347" t="str">
        <f>FIXED('Hoja1 (2)'!J347,3)</f>
        <v>0,087</v>
      </c>
      <c r="K347" t="str">
        <f>FIXED('Hoja1 (2)'!K347,3)</f>
        <v>0,225</v>
      </c>
      <c r="L347" t="str">
        <f>FIXED('Hoja1 (2)'!L347,3)</f>
        <v>0,057</v>
      </c>
      <c r="M347">
        <f>INT('Hoja1 (2)'!M347)</f>
        <v>305</v>
      </c>
      <c r="N347">
        <f>INT('Hoja1 (2)'!N347)</f>
        <v>787</v>
      </c>
      <c r="O347">
        <f>INT('Hoja1 (2)'!O347)</f>
        <v>198</v>
      </c>
      <c r="P347">
        <f>INT('Hoja1 (2)'!P347)</f>
        <v>135</v>
      </c>
      <c r="Q347">
        <f>INT('Hoja1 (2)'!Q347)</f>
        <v>169</v>
      </c>
      <c r="R347">
        <f>INT('Hoja1 (2)'!R347)</f>
        <v>402</v>
      </c>
      <c r="S347">
        <f>INT('Hoja1 (2)'!S347)</f>
        <v>384</v>
      </c>
      <c r="T347">
        <f>INT('Hoja1 (2)'!T347)</f>
        <v>101</v>
      </c>
      <c r="U347">
        <f>INT('Hoja1 (2)'!U347)</f>
        <v>96</v>
      </c>
      <c r="V347">
        <f>'Hoja1 (2)'!V347</f>
        <v>32.369999999999997</v>
      </c>
      <c r="W347">
        <f>'Hoja1 (2)'!W347</f>
        <v>53.756999999999998</v>
      </c>
      <c r="X347">
        <f>'Hoja1 (2)'!X347</f>
        <v>13.872999999999999</v>
      </c>
      <c r="Z347">
        <v>346</v>
      </c>
    </row>
    <row r="348" spans="1:26" ht="16" x14ac:dyDescent="0.4">
      <c r="A348" s="11" t="s">
        <v>33</v>
      </c>
      <c r="B348" t="str">
        <f>'Hoja1 (2)'!B348</f>
        <v>RIO CLARO</v>
      </c>
      <c r="C348">
        <f>INT('Hoja1 (2)'!C348)</f>
        <v>7642</v>
      </c>
      <c r="D348" t="str">
        <f>'Hoja1 (2)'!D348</f>
        <v>medium</v>
      </c>
      <c r="E348">
        <f>'Hoja1 (2)'!E348</f>
        <v>2</v>
      </c>
      <c r="F348" t="str">
        <f>FIXED('Hoja1 (2)'!F348,3)</f>
        <v>0,511</v>
      </c>
      <c r="G348" t="str">
        <f>FIXED('Hoja1 (2)'!G348,3)</f>
        <v>0,489</v>
      </c>
      <c r="H348">
        <f>INT('Hoja1 (2)'!H348)</f>
        <v>3902</v>
      </c>
      <c r="I348">
        <f>INT('Hoja1 (2)'!I348)</f>
        <v>3740</v>
      </c>
      <c r="J348" t="str">
        <f>FIXED('Hoja1 (2)'!J348,3)</f>
        <v>0,084</v>
      </c>
      <c r="K348" t="str">
        <f>FIXED('Hoja1 (2)'!K348,3)</f>
        <v>0,250</v>
      </c>
      <c r="L348" t="str">
        <f>FIXED('Hoja1 (2)'!L348,3)</f>
        <v>0,059</v>
      </c>
      <c r="M348">
        <f>INT('Hoja1 (2)'!M348)</f>
        <v>640</v>
      </c>
      <c r="N348">
        <f>INT('Hoja1 (2)'!N348)</f>
        <v>1911</v>
      </c>
      <c r="O348">
        <f>INT('Hoja1 (2)'!O348)</f>
        <v>451</v>
      </c>
      <c r="P348">
        <f>INT('Hoja1 (2)'!P348)</f>
        <v>340</v>
      </c>
      <c r="Q348">
        <f>INT('Hoja1 (2)'!Q348)</f>
        <v>300</v>
      </c>
      <c r="R348">
        <f>INT('Hoja1 (2)'!R348)</f>
        <v>985</v>
      </c>
      <c r="S348">
        <f>INT('Hoja1 (2)'!S348)</f>
        <v>925</v>
      </c>
      <c r="T348">
        <f>INT('Hoja1 (2)'!T348)</f>
        <v>206</v>
      </c>
      <c r="U348">
        <f>INT('Hoja1 (2)'!U348)</f>
        <v>245</v>
      </c>
      <c r="V348">
        <f>'Hoja1 (2)'!V348</f>
        <v>32.369999999999997</v>
      </c>
      <c r="W348">
        <f>'Hoja1 (2)'!W348</f>
        <v>53.756999999999998</v>
      </c>
      <c r="X348">
        <f>'Hoja1 (2)'!X348</f>
        <v>13.872999999999999</v>
      </c>
      <c r="Z348">
        <v>347</v>
      </c>
    </row>
    <row r="349" spans="1:26" ht="16" x14ac:dyDescent="0.4">
      <c r="A349" s="11" t="s">
        <v>33</v>
      </c>
      <c r="B349" t="str">
        <f>'Hoja1 (2)'!B349</f>
        <v>SAN PEDRO</v>
      </c>
      <c r="C349">
        <f>INT('Hoja1 (2)'!C349)</f>
        <v>2645</v>
      </c>
      <c r="D349" t="str">
        <f>'Hoja1 (2)'!D349</f>
        <v>medium</v>
      </c>
      <c r="E349">
        <f>'Hoja1 (2)'!E349</f>
        <v>2</v>
      </c>
      <c r="F349" t="str">
        <f>FIXED('Hoja1 (2)'!F349,3)</f>
        <v>0,528</v>
      </c>
      <c r="G349" t="str">
        <f>FIXED('Hoja1 (2)'!G349,3)</f>
        <v>0,472</v>
      </c>
      <c r="H349">
        <f>INT('Hoja1 (2)'!H349)</f>
        <v>1395</v>
      </c>
      <c r="I349">
        <f>INT('Hoja1 (2)'!I349)</f>
        <v>1249</v>
      </c>
      <c r="J349" t="str">
        <f>FIXED('Hoja1 (2)'!J349,3)</f>
        <v>0,090</v>
      </c>
      <c r="K349" t="str">
        <f>FIXED('Hoja1 (2)'!K349,3)</f>
        <v>0,253</v>
      </c>
      <c r="L349" t="str">
        <f>FIXED('Hoja1 (2)'!L349,3)</f>
        <v>0,052</v>
      </c>
      <c r="M349">
        <f>INT('Hoja1 (2)'!M349)</f>
        <v>236</v>
      </c>
      <c r="N349">
        <f>INT('Hoja1 (2)'!N349)</f>
        <v>668</v>
      </c>
      <c r="O349">
        <f>INT('Hoja1 (2)'!O349)</f>
        <v>137</v>
      </c>
      <c r="P349">
        <f>INT('Hoja1 (2)'!P349)</f>
        <v>112</v>
      </c>
      <c r="Q349">
        <f>INT('Hoja1 (2)'!Q349)</f>
        <v>124</v>
      </c>
      <c r="R349">
        <f>INT('Hoja1 (2)'!R349)</f>
        <v>371</v>
      </c>
      <c r="S349">
        <f>INT('Hoja1 (2)'!S349)</f>
        <v>297</v>
      </c>
      <c r="T349">
        <f>INT('Hoja1 (2)'!T349)</f>
        <v>62</v>
      </c>
      <c r="U349">
        <f>INT('Hoja1 (2)'!U349)</f>
        <v>75</v>
      </c>
      <c r="V349">
        <f>'Hoja1 (2)'!V349</f>
        <v>32.369999999999997</v>
      </c>
      <c r="W349">
        <f>'Hoja1 (2)'!W349</f>
        <v>53.756999999999998</v>
      </c>
      <c r="X349">
        <f>'Hoja1 (2)'!X349</f>
        <v>13.872999999999999</v>
      </c>
      <c r="Z349">
        <v>348</v>
      </c>
    </row>
    <row r="350" spans="1:26" ht="16" x14ac:dyDescent="0.4">
      <c r="A350" s="11" t="s">
        <v>33</v>
      </c>
      <c r="B350" t="str">
        <f>'Hoja1 (2)'!B350</f>
        <v>ST. JOSEPH VILLAGE (Mayaro/Rio Claro)</v>
      </c>
      <c r="C350">
        <f>INT('Hoja1 (2)'!C350)</f>
        <v>890</v>
      </c>
      <c r="D350" t="str">
        <f>'Hoja1 (2)'!D350</f>
        <v>medium</v>
      </c>
      <c r="E350">
        <f>'Hoja1 (2)'!E350</f>
        <v>2</v>
      </c>
      <c r="F350" t="str">
        <f>FIXED('Hoja1 (2)'!F350,3)</f>
        <v>0,504</v>
      </c>
      <c r="G350" t="str">
        <f>FIXED('Hoja1 (2)'!G350,3)</f>
        <v>0,496</v>
      </c>
      <c r="H350">
        <f>INT('Hoja1 (2)'!H350)</f>
        <v>448</v>
      </c>
      <c r="I350">
        <f>INT('Hoja1 (2)'!I350)</f>
        <v>441</v>
      </c>
      <c r="J350" t="str">
        <f>FIXED('Hoja1 (2)'!J350,3)</f>
        <v>0,070</v>
      </c>
      <c r="K350" t="str">
        <f>FIXED('Hoja1 (2)'!K350,3)</f>
        <v>0,246</v>
      </c>
      <c r="L350" t="str">
        <f>FIXED('Hoja1 (2)'!L350,3)</f>
        <v>0,056</v>
      </c>
      <c r="M350">
        <f>INT('Hoja1 (2)'!M350)</f>
        <v>62</v>
      </c>
      <c r="N350">
        <f>INT('Hoja1 (2)'!N350)</f>
        <v>218</v>
      </c>
      <c r="O350">
        <f>INT('Hoja1 (2)'!O350)</f>
        <v>50</v>
      </c>
      <c r="P350">
        <f>INT('Hoja1 (2)'!P350)</f>
        <v>33</v>
      </c>
      <c r="Q350">
        <f>INT('Hoja1 (2)'!Q350)</f>
        <v>29</v>
      </c>
      <c r="R350">
        <f>INT('Hoja1 (2)'!R350)</f>
        <v>109</v>
      </c>
      <c r="S350">
        <f>INT('Hoja1 (2)'!S350)</f>
        <v>109</v>
      </c>
      <c r="T350">
        <f>INT('Hoja1 (2)'!T350)</f>
        <v>27</v>
      </c>
      <c r="U350">
        <f>INT('Hoja1 (2)'!U350)</f>
        <v>22</v>
      </c>
      <c r="V350">
        <f>'Hoja1 (2)'!V350</f>
        <v>32.369999999999997</v>
      </c>
      <c r="W350">
        <f>'Hoja1 (2)'!W350</f>
        <v>53.756999999999998</v>
      </c>
      <c r="X350">
        <f>'Hoja1 (2)'!X350</f>
        <v>13.872999999999999</v>
      </c>
      <c r="Z350">
        <v>349</v>
      </c>
    </row>
    <row r="351" spans="1:26" ht="16" x14ac:dyDescent="0.4">
      <c r="A351" s="11" t="s">
        <v>33</v>
      </c>
      <c r="B351" t="str">
        <f>'Hoja1 (2)'!B351</f>
        <v>UNION VILLAGE (Mayaro/Rio Claro)</v>
      </c>
      <c r="C351">
        <f>INT('Hoja1 (2)'!C351)</f>
        <v>3954</v>
      </c>
      <c r="D351" t="str">
        <f>'Hoja1 (2)'!D351</f>
        <v>medium</v>
      </c>
      <c r="E351">
        <f>'Hoja1 (2)'!E351</f>
        <v>2</v>
      </c>
      <c r="F351" t="str">
        <f>FIXED('Hoja1 (2)'!F351,3)</f>
        <v>0,526</v>
      </c>
      <c r="G351" t="str">
        <f>FIXED('Hoja1 (2)'!G351,3)</f>
        <v>0,474</v>
      </c>
      <c r="H351">
        <f>INT('Hoja1 (2)'!H351)</f>
        <v>2080</v>
      </c>
      <c r="I351">
        <f>INT('Hoja1 (2)'!I351)</f>
        <v>1873</v>
      </c>
      <c r="J351" t="str">
        <f>FIXED('Hoja1 (2)'!J351,3)</f>
        <v>0,096</v>
      </c>
      <c r="K351" t="str">
        <f>FIXED('Hoja1 (2)'!K351,3)</f>
        <v>0,237</v>
      </c>
      <c r="L351" t="str">
        <f>FIXED('Hoja1 (2)'!L351,3)</f>
        <v>0,049</v>
      </c>
      <c r="M351">
        <f>INT('Hoja1 (2)'!M351)</f>
        <v>380</v>
      </c>
      <c r="N351">
        <f>INT('Hoja1 (2)'!N351)</f>
        <v>936</v>
      </c>
      <c r="O351">
        <f>INT('Hoja1 (2)'!O351)</f>
        <v>194</v>
      </c>
      <c r="P351">
        <f>INT('Hoja1 (2)'!P351)</f>
        <v>212</v>
      </c>
      <c r="Q351">
        <f>INT('Hoja1 (2)'!Q351)</f>
        <v>167</v>
      </c>
      <c r="R351">
        <f>INT('Hoja1 (2)'!R351)</f>
        <v>500</v>
      </c>
      <c r="S351">
        <f>INT('Hoja1 (2)'!S351)</f>
        <v>435</v>
      </c>
      <c r="T351">
        <f>INT('Hoja1 (2)'!T351)</f>
        <v>102</v>
      </c>
      <c r="U351">
        <f>INT('Hoja1 (2)'!U351)</f>
        <v>92</v>
      </c>
      <c r="V351">
        <f>'Hoja1 (2)'!V351</f>
        <v>32.369999999999997</v>
      </c>
      <c r="W351">
        <f>'Hoja1 (2)'!W351</f>
        <v>53.756999999999998</v>
      </c>
      <c r="X351">
        <f>'Hoja1 (2)'!X351</f>
        <v>13.872999999999999</v>
      </c>
      <c r="Z351">
        <v>350</v>
      </c>
    </row>
    <row r="352" spans="1:26" ht="16" x14ac:dyDescent="0.4">
      <c r="A352" s="12" t="s">
        <v>34</v>
      </c>
      <c r="B352" t="str">
        <f>'Hoja1 (2)'!B352</f>
        <v>ANGLAIS SETTLEMENT</v>
      </c>
      <c r="C352">
        <f>INT('Hoja1 (2)'!C352)</f>
        <v>758</v>
      </c>
      <c r="D352" t="str">
        <f>'Hoja1 (2)'!D352</f>
        <v>medium</v>
      </c>
      <c r="E352">
        <f>'Hoja1 (2)'!E352</f>
        <v>2</v>
      </c>
      <c r="F352" t="str">
        <f>FIXED('Hoja1 (2)'!F352,3)</f>
        <v>0,517</v>
      </c>
      <c r="G352" t="str">
        <f>FIXED('Hoja1 (2)'!G352,3)</f>
        <v>0,483</v>
      </c>
      <c r="H352">
        <f>INT('Hoja1 (2)'!H352)</f>
        <v>391</v>
      </c>
      <c r="I352">
        <f>INT('Hoja1 (2)'!I352)</f>
        <v>366</v>
      </c>
      <c r="J352" t="str">
        <f>FIXED('Hoja1 (2)'!J352,3)</f>
        <v>0,117</v>
      </c>
      <c r="K352" t="str">
        <f>FIXED('Hoja1 (2)'!K352,3)</f>
        <v>0,194</v>
      </c>
      <c r="L352" t="str">
        <f>FIXED('Hoja1 (2)'!L352,3)</f>
        <v>0,054</v>
      </c>
      <c r="M352">
        <f>INT('Hoja1 (2)'!M352)</f>
        <v>88</v>
      </c>
      <c r="N352">
        <f>INT('Hoja1 (2)'!N352)</f>
        <v>146</v>
      </c>
      <c r="O352">
        <f>INT('Hoja1 (2)'!O352)</f>
        <v>40</v>
      </c>
      <c r="P352">
        <f>INT('Hoja1 (2)'!P352)</f>
        <v>38</v>
      </c>
      <c r="Q352">
        <f>INT('Hoja1 (2)'!Q352)</f>
        <v>50</v>
      </c>
      <c r="R352">
        <f>INT('Hoja1 (2)'!R352)</f>
        <v>79</v>
      </c>
      <c r="S352">
        <f>INT('Hoja1 (2)'!S352)</f>
        <v>67</v>
      </c>
      <c r="T352">
        <f>INT('Hoja1 (2)'!T352)</f>
        <v>22</v>
      </c>
      <c r="U352">
        <f>INT('Hoja1 (2)'!U352)</f>
        <v>18</v>
      </c>
      <c r="V352">
        <f>'Hoja1 (2)'!V352</f>
        <v>26.1</v>
      </c>
      <c r="W352">
        <f>'Hoja1 (2)'!W352</f>
        <v>55.718000000000004</v>
      </c>
      <c r="X352">
        <f>'Hoja1 (2)'!X352</f>
        <v>18.181999999999999</v>
      </c>
      <c r="Z352">
        <v>351</v>
      </c>
    </row>
    <row r="353" spans="1:26" ht="16" x14ac:dyDescent="0.4">
      <c r="A353" s="12" t="s">
        <v>34</v>
      </c>
      <c r="B353" t="str">
        <f>'Hoja1 (2)'!B353</f>
        <v>BALANDRA</v>
      </c>
      <c r="C353">
        <f>INT('Hoja1 (2)'!C353)</f>
        <v>243</v>
      </c>
      <c r="D353" t="str">
        <f>'Hoja1 (2)'!D353</f>
        <v>medium</v>
      </c>
      <c r="E353">
        <f>'Hoja1 (2)'!E353</f>
        <v>2</v>
      </c>
      <c r="F353" t="str">
        <f>FIXED('Hoja1 (2)'!F353,3)</f>
        <v>0,542</v>
      </c>
      <c r="G353" t="str">
        <f>FIXED('Hoja1 (2)'!G353,3)</f>
        <v>0,458</v>
      </c>
      <c r="H353">
        <f>INT('Hoja1 (2)'!H353)</f>
        <v>132</v>
      </c>
      <c r="I353">
        <f>INT('Hoja1 (2)'!I353)</f>
        <v>111</v>
      </c>
      <c r="J353" t="str">
        <f>FIXED('Hoja1 (2)'!J353,3)</f>
        <v>0,065</v>
      </c>
      <c r="K353" t="str">
        <f>FIXED('Hoja1 (2)'!K353,3)</f>
        <v>0,215</v>
      </c>
      <c r="L353" t="str">
        <f>FIXED('Hoja1 (2)'!L353,3)</f>
        <v>0,070</v>
      </c>
      <c r="M353">
        <f>INT('Hoja1 (2)'!M353)</f>
        <v>15</v>
      </c>
      <c r="N353">
        <f>INT('Hoja1 (2)'!N353)</f>
        <v>52</v>
      </c>
      <c r="O353">
        <f>INT('Hoja1 (2)'!O353)</f>
        <v>17</v>
      </c>
      <c r="P353">
        <f>INT('Hoja1 (2)'!P353)</f>
        <v>6</v>
      </c>
      <c r="Q353">
        <f>INT('Hoja1 (2)'!Q353)</f>
        <v>9</v>
      </c>
      <c r="R353">
        <f>INT('Hoja1 (2)'!R353)</f>
        <v>30</v>
      </c>
      <c r="S353">
        <f>INT('Hoja1 (2)'!S353)</f>
        <v>21</v>
      </c>
      <c r="T353">
        <f>INT('Hoja1 (2)'!T353)</f>
        <v>9</v>
      </c>
      <c r="U353">
        <f>INT('Hoja1 (2)'!U353)</f>
        <v>7</v>
      </c>
      <c r="V353">
        <f>'Hoja1 (2)'!V353</f>
        <v>26.1</v>
      </c>
      <c r="W353">
        <f>'Hoja1 (2)'!W353</f>
        <v>55.718000000000004</v>
      </c>
      <c r="X353">
        <f>'Hoja1 (2)'!X353</f>
        <v>18.181999999999999</v>
      </c>
      <c r="Z353">
        <v>352</v>
      </c>
    </row>
    <row r="354" spans="1:26" ht="16" x14ac:dyDescent="0.4">
      <c r="A354" s="12" t="s">
        <v>34</v>
      </c>
      <c r="B354" t="str">
        <f>'Hoja1 (2)'!B354</f>
        <v>BICHE</v>
      </c>
      <c r="C354">
        <f>INT('Hoja1 (2)'!C354)</f>
        <v>598</v>
      </c>
      <c r="D354" t="str">
        <f>'Hoja1 (2)'!D354</f>
        <v>medium</v>
      </c>
      <c r="E354">
        <f>'Hoja1 (2)'!E354</f>
        <v>2</v>
      </c>
      <c r="F354" t="str">
        <f>FIXED('Hoja1 (2)'!F354,3)</f>
        <v>0,563</v>
      </c>
      <c r="G354" t="str">
        <f>FIXED('Hoja1 (2)'!G354,3)</f>
        <v>0,437</v>
      </c>
      <c r="H354">
        <f>INT('Hoja1 (2)'!H354)</f>
        <v>336</v>
      </c>
      <c r="I354">
        <f>INT('Hoja1 (2)'!I354)</f>
        <v>261</v>
      </c>
      <c r="J354" t="str">
        <f>FIXED('Hoja1 (2)'!J354,3)</f>
        <v>0,112</v>
      </c>
      <c r="K354" t="str">
        <f>FIXED('Hoja1 (2)'!K354,3)</f>
        <v>0,232</v>
      </c>
      <c r="L354" t="str">
        <f>FIXED('Hoja1 (2)'!L354,3)</f>
        <v>0,072</v>
      </c>
      <c r="M354">
        <f>INT('Hoja1 (2)'!M354)</f>
        <v>67</v>
      </c>
      <c r="N354">
        <f>INT('Hoja1 (2)'!N354)</f>
        <v>138</v>
      </c>
      <c r="O354">
        <f>INT('Hoja1 (2)'!O354)</f>
        <v>43</v>
      </c>
      <c r="P354">
        <f>INT('Hoja1 (2)'!P354)</f>
        <v>35</v>
      </c>
      <c r="Q354">
        <f>INT('Hoja1 (2)'!Q354)</f>
        <v>31</v>
      </c>
      <c r="R354">
        <f>INT('Hoja1 (2)'!R354)</f>
        <v>85</v>
      </c>
      <c r="S354">
        <f>INT('Hoja1 (2)'!S354)</f>
        <v>53</v>
      </c>
      <c r="T354">
        <f>INT('Hoja1 (2)'!T354)</f>
        <v>23</v>
      </c>
      <c r="U354">
        <f>INT('Hoja1 (2)'!U354)</f>
        <v>19</v>
      </c>
      <c r="V354">
        <f>'Hoja1 (2)'!V354</f>
        <v>26.1</v>
      </c>
      <c r="W354">
        <f>'Hoja1 (2)'!W354</f>
        <v>55.718000000000004</v>
      </c>
      <c r="X354">
        <f>'Hoja1 (2)'!X354</f>
        <v>18.181999999999999</v>
      </c>
      <c r="Z354">
        <v>353</v>
      </c>
    </row>
    <row r="355" spans="1:26" ht="16" x14ac:dyDescent="0.4">
      <c r="A355" s="12" t="s">
        <v>34</v>
      </c>
      <c r="B355" t="str">
        <f>'Hoja1 (2)'!B355</f>
        <v>BROOKLYN SETTLEMENT</v>
      </c>
      <c r="C355">
        <f>INT('Hoja1 (2)'!C355)</f>
        <v>560</v>
      </c>
      <c r="D355" t="str">
        <f>'Hoja1 (2)'!D355</f>
        <v>medium</v>
      </c>
      <c r="E355">
        <f>'Hoja1 (2)'!E355</f>
        <v>2</v>
      </c>
      <c r="F355" t="str">
        <f>FIXED('Hoja1 (2)'!F355,3)</f>
        <v>0,533</v>
      </c>
      <c r="G355" t="str">
        <f>FIXED('Hoja1 (2)'!G355,3)</f>
        <v>0,467</v>
      </c>
      <c r="H355">
        <f>INT('Hoja1 (2)'!H355)</f>
        <v>298</v>
      </c>
      <c r="I355">
        <f>INT('Hoja1 (2)'!I355)</f>
        <v>261</v>
      </c>
      <c r="J355" t="str">
        <f>FIXED('Hoja1 (2)'!J355,3)</f>
        <v>0,104</v>
      </c>
      <c r="K355" t="str">
        <f>FIXED('Hoja1 (2)'!K355,3)</f>
        <v>0,240</v>
      </c>
      <c r="L355" t="str">
        <f>FIXED('Hoja1 (2)'!L355,3)</f>
        <v>0,051</v>
      </c>
      <c r="M355">
        <f>INT('Hoja1 (2)'!M355)</f>
        <v>58</v>
      </c>
      <c r="N355">
        <f>INT('Hoja1 (2)'!N355)</f>
        <v>134</v>
      </c>
      <c r="O355">
        <f>INT('Hoja1 (2)'!O355)</f>
        <v>28</v>
      </c>
      <c r="P355">
        <f>INT('Hoja1 (2)'!P355)</f>
        <v>31</v>
      </c>
      <c r="Q355">
        <f>INT('Hoja1 (2)'!Q355)</f>
        <v>26</v>
      </c>
      <c r="R355">
        <f>INT('Hoja1 (2)'!R355)</f>
        <v>72</v>
      </c>
      <c r="S355">
        <f>INT('Hoja1 (2)'!S355)</f>
        <v>61</v>
      </c>
      <c r="T355">
        <f>INT('Hoja1 (2)'!T355)</f>
        <v>13</v>
      </c>
      <c r="U355">
        <f>INT('Hoja1 (2)'!U355)</f>
        <v>14</v>
      </c>
      <c r="V355">
        <f>'Hoja1 (2)'!V355</f>
        <v>26.1</v>
      </c>
      <c r="W355">
        <f>'Hoja1 (2)'!W355</f>
        <v>55.718000000000004</v>
      </c>
      <c r="X355">
        <f>'Hoja1 (2)'!X355</f>
        <v>18.181999999999999</v>
      </c>
      <c r="Z355">
        <v>354</v>
      </c>
    </row>
    <row r="356" spans="1:26" ht="16" x14ac:dyDescent="0.4">
      <c r="A356" s="12" t="s">
        <v>34</v>
      </c>
      <c r="B356" t="str">
        <f>'Hoja1 (2)'!B356</f>
        <v>CAIGUAL</v>
      </c>
      <c r="C356">
        <f>INT('Hoja1 (2)'!C356)</f>
        <v>1186</v>
      </c>
      <c r="D356" t="str">
        <f>'Hoja1 (2)'!D356</f>
        <v>medium</v>
      </c>
      <c r="E356">
        <f>'Hoja1 (2)'!E356</f>
        <v>2</v>
      </c>
      <c r="F356" t="str">
        <f>FIXED('Hoja1 (2)'!F356,3)</f>
        <v>0,518</v>
      </c>
      <c r="G356" t="str">
        <f>FIXED('Hoja1 (2)'!G356,3)</f>
        <v>0,482</v>
      </c>
      <c r="H356">
        <f>INT('Hoja1 (2)'!H356)</f>
        <v>614</v>
      </c>
      <c r="I356">
        <f>INT('Hoja1 (2)'!I356)</f>
        <v>571</v>
      </c>
      <c r="J356" t="str">
        <f>FIXED('Hoja1 (2)'!J356,3)</f>
        <v>0,082</v>
      </c>
      <c r="K356" t="str">
        <f>FIXED('Hoja1 (2)'!K356,3)</f>
        <v>0,271</v>
      </c>
      <c r="L356" t="str">
        <f>FIXED('Hoja1 (2)'!L356,3)</f>
        <v>0,036</v>
      </c>
      <c r="M356">
        <f>INT('Hoja1 (2)'!M356)</f>
        <v>96</v>
      </c>
      <c r="N356">
        <f>INT('Hoja1 (2)'!N356)</f>
        <v>321</v>
      </c>
      <c r="O356">
        <f>INT('Hoja1 (2)'!O356)</f>
        <v>43</v>
      </c>
      <c r="P356">
        <f>INT('Hoja1 (2)'!P356)</f>
        <v>40</v>
      </c>
      <c r="Q356">
        <f>INT('Hoja1 (2)'!Q356)</f>
        <v>55</v>
      </c>
      <c r="R356">
        <f>INT('Hoja1 (2)'!R356)</f>
        <v>171</v>
      </c>
      <c r="S356">
        <f>INT('Hoja1 (2)'!S356)</f>
        <v>149</v>
      </c>
      <c r="T356">
        <f>INT('Hoja1 (2)'!T356)</f>
        <v>27</v>
      </c>
      <c r="U356">
        <f>INT('Hoja1 (2)'!U356)</f>
        <v>15</v>
      </c>
      <c r="V356">
        <f>'Hoja1 (2)'!V356</f>
        <v>26.1</v>
      </c>
      <c r="W356">
        <f>'Hoja1 (2)'!W356</f>
        <v>55.718000000000004</v>
      </c>
      <c r="X356">
        <f>'Hoja1 (2)'!X356</f>
        <v>18.181999999999999</v>
      </c>
      <c r="Z356">
        <v>355</v>
      </c>
    </row>
    <row r="357" spans="1:26" ht="16" x14ac:dyDescent="0.4">
      <c r="A357" s="12" t="s">
        <v>34</v>
      </c>
      <c r="B357" t="str">
        <f>'Hoja1 (2)'!B357</f>
        <v>CARMICHAEL</v>
      </c>
      <c r="C357">
        <f>INT('Hoja1 (2)'!C357)</f>
        <v>227</v>
      </c>
      <c r="D357" t="str">
        <f>'Hoja1 (2)'!D357</f>
        <v>medium</v>
      </c>
      <c r="E357">
        <f>'Hoja1 (2)'!E357</f>
        <v>2</v>
      </c>
      <c r="F357" t="str">
        <f>FIXED('Hoja1 (2)'!F357,3)</f>
        <v>0,600</v>
      </c>
      <c r="G357" t="str">
        <f>FIXED('Hoja1 (2)'!G357,3)</f>
        <v>0,400</v>
      </c>
      <c r="H357">
        <f>INT('Hoja1 (2)'!H357)</f>
        <v>136</v>
      </c>
      <c r="I357">
        <f>INT('Hoja1 (2)'!I357)</f>
        <v>91</v>
      </c>
      <c r="J357" t="str">
        <f>FIXED('Hoja1 (2)'!J357,3)</f>
        <v>0,060</v>
      </c>
      <c r="K357" t="str">
        <f>FIXED('Hoja1 (2)'!K357,3)</f>
        <v>0,280</v>
      </c>
      <c r="L357" t="str">
        <f>FIXED('Hoja1 (2)'!L357,3)</f>
        <v>0,090</v>
      </c>
      <c r="M357">
        <f>INT('Hoja1 (2)'!M357)</f>
        <v>13</v>
      </c>
      <c r="N357">
        <f>INT('Hoja1 (2)'!N357)</f>
        <v>63</v>
      </c>
      <c r="O357">
        <f>INT('Hoja1 (2)'!O357)</f>
        <v>20</v>
      </c>
      <c r="P357">
        <f>INT('Hoja1 (2)'!P357)</f>
        <v>9</v>
      </c>
      <c r="Q357">
        <f>INT('Hoja1 (2)'!Q357)</f>
        <v>4</v>
      </c>
      <c r="R357">
        <f>INT('Hoja1 (2)'!R357)</f>
        <v>37</v>
      </c>
      <c r="S357">
        <f>INT('Hoja1 (2)'!S357)</f>
        <v>26</v>
      </c>
      <c r="T357">
        <f>INT('Hoja1 (2)'!T357)</f>
        <v>10</v>
      </c>
      <c r="U357">
        <f>INT('Hoja1 (2)'!U357)</f>
        <v>10</v>
      </c>
      <c r="V357">
        <f>'Hoja1 (2)'!V357</f>
        <v>26.1</v>
      </c>
      <c r="W357">
        <f>'Hoja1 (2)'!W357</f>
        <v>55.718000000000004</v>
      </c>
      <c r="X357">
        <f>'Hoja1 (2)'!X357</f>
        <v>18.181999999999999</v>
      </c>
      <c r="Z357">
        <v>356</v>
      </c>
    </row>
    <row r="358" spans="1:26" ht="16" x14ac:dyDescent="0.4">
      <c r="A358" s="12" t="s">
        <v>34</v>
      </c>
      <c r="B358" t="str">
        <f>'Hoja1 (2)'!B358</f>
        <v>COAL MINE (Sangre Grande)</v>
      </c>
      <c r="C358">
        <f>INT('Hoja1 (2)'!C358)</f>
        <v>4414</v>
      </c>
      <c r="D358" t="str">
        <f>'Hoja1 (2)'!D358</f>
        <v>medium</v>
      </c>
      <c r="E358">
        <f>'Hoja1 (2)'!E358</f>
        <v>2</v>
      </c>
      <c r="F358" t="str">
        <f>FIXED('Hoja1 (2)'!F358,3)</f>
        <v>0,500</v>
      </c>
      <c r="G358" t="str">
        <f>FIXED('Hoja1 (2)'!G358,3)</f>
        <v>0,500</v>
      </c>
      <c r="H358">
        <f>INT('Hoja1 (2)'!H358)</f>
        <v>2208</v>
      </c>
      <c r="I358">
        <f>INT('Hoja1 (2)'!I358)</f>
        <v>2206</v>
      </c>
      <c r="J358" t="str">
        <f>FIXED('Hoja1 (2)'!J358,3)</f>
        <v>0,088</v>
      </c>
      <c r="K358" t="str">
        <f>FIXED('Hoja1 (2)'!K358,3)</f>
        <v>0,246</v>
      </c>
      <c r="L358" t="str">
        <f>FIXED('Hoja1 (2)'!L358,3)</f>
        <v>0,063</v>
      </c>
      <c r="M358">
        <f>INT('Hoja1 (2)'!M358)</f>
        <v>389</v>
      </c>
      <c r="N358">
        <f>INT('Hoja1 (2)'!N358)</f>
        <v>1087</v>
      </c>
      <c r="O358">
        <f>INT('Hoja1 (2)'!O358)</f>
        <v>277</v>
      </c>
      <c r="P358">
        <f>INT('Hoja1 (2)'!P358)</f>
        <v>206</v>
      </c>
      <c r="Q358">
        <f>INT('Hoja1 (2)'!Q358)</f>
        <v>183</v>
      </c>
      <c r="R358">
        <f>INT('Hoja1 (2)'!R358)</f>
        <v>533</v>
      </c>
      <c r="S358">
        <f>INT('Hoja1 (2)'!S358)</f>
        <v>553</v>
      </c>
      <c r="T358">
        <f>INT('Hoja1 (2)'!T358)</f>
        <v>140</v>
      </c>
      <c r="U358">
        <f>INT('Hoja1 (2)'!U358)</f>
        <v>137</v>
      </c>
      <c r="V358">
        <f>'Hoja1 (2)'!V358</f>
        <v>26.1</v>
      </c>
      <c r="W358">
        <f>'Hoja1 (2)'!W358</f>
        <v>55.718000000000004</v>
      </c>
      <c r="X358">
        <f>'Hoja1 (2)'!X358</f>
        <v>18.181999999999999</v>
      </c>
      <c r="Z358">
        <v>357</v>
      </c>
    </row>
    <row r="359" spans="1:26" ht="16" x14ac:dyDescent="0.4">
      <c r="A359" s="12" t="s">
        <v>34</v>
      </c>
      <c r="B359" t="str">
        <f>'Hoja1 (2)'!B359</f>
        <v>CORYAL (Sangre Grande)</v>
      </c>
      <c r="C359">
        <f>INT('Hoja1 (2)'!C359)</f>
        <v>2089</v>
      </c>
      <c r="D359" t="str">
        <f>'Hoja1 (2)'!D359</f>
        <v>medium</v>
      </c>
      <c r="E359">
        <f>'Hoja1 (2)'!E359</f>
        <v>2</v>
      </c>
      <c r="F359" t="str">
        <f>FIXED('Hoja1 (2)'!F359,3)</f>
        <v>0,559</v>
      </c>
      <c r="G359" t="str">
        <f>FIXED('Hoja1 (2)'!G359,3)</f>
        <v>0,441</v>
      </c>
      <c r="H359">
        <f>INT('Hoja1 (2)'!H359)</f>
        <v>1167</v>
      </c>
      <c r="I359">
        <f>INT('Hoja1 (2)'!I359)</f>
        <v>922</v>
      </c>
      <c r="J359" t="str">
        <f>FIXED('Hoja1 (2)'!J359,3)</f>
        <v>0,090</v>
      </c>
      <c r="K359" t="str">
        <f>FIXED('Hoja1 (2)'!K359,3)</f>
        <v>0,236</v>
      </c>
      <c r="L359" t="str">
        <f>FIXED('Hoja1 (2)'!L359,3)</f>
        <v>0,066</v>
      </c>
      <c r="M359">
        <f>INT('Hoja1 (2)'!M359)</f>
        <v>187</v>
      </c>
      <c r="N359">
        <f>INT('Hoja1 (2)'!N359)</f>
        <v>494</v>
      </c>
      <c r="O359">
        <f>INT('Hoja1 (2)'!O359)</f>
        <v>138</v>
      </c>
      <c r="P359">
        <f>INT('Hoja1 (2)'!P359)</f>
        <v>101</v>
      </c>
      <c r="Q359">
        <f>INT('Hoja1 (2)'!Q359)</f>
        <v>86</v>
      </c>
      <c r="R359">
        <f>INT('Hoja1 (2)'!R359)</f>
        <v>270</v>
      </c>
      <c r="S359">
        <f>INT('Hoja1 (2)'!S359)</f>
        <v>223</v>
      </c>
      <c r="T359">
        <f>INT('Hoja1 (2)'!T359)</f>
        <v>70</v>
      </c>
      <c r="U359">
        <f>INT('Hoja1 (2)'!U359)</f>
        <v>68</v>
      </c>
      <c r="V359">
        <f>'Hoja1 (2)'!V359</f>
        <v>26.1</v>
      </c>
      <c r="W359">
        <f>'Hoja1 (2)'!W359</f>
        <v>55.718000000000004</v>
      </c>
      <c r="X359">
        <f>'Hoja1 (2)'!X359</f>
        <v>18.181999999999999</v>
      </c>
      <c r="Z359">
        <v>358</v>
      </c>
    </row>
    <row r="360" spans="1:26" ht="16" x14ac:dyDescent="0.4">
      <c r="A360" s="12" t="s">
        <v>34</v>
      </c>
      <c r="B360" t="str">
        <f>'Hoja1 (2)'!B360</f>
        <v>CUMACA</v>
      </c>
      <c r="C360">
        <f>INT('Hoja1 (2)'!C360)</f>
        <v>111</v>
      </c>
      <c r="D360" t="str">
        <f>'Hoja1 (2)'!D360</f>
        <v>medium</v>
      </c>
      <c r="E360">
        <f>'Hoja1 (2)'!E360</f>
        <v>2</v>
      </c>
      <c r="F360" t="str">
        <f>FIXED('Hoja1 (2)'!F360,3)</f>
        <v>0,653</v>
      </c>
      <c r="G360" t="str">
        <f>FIXED('Hoja1 (2)'!G360,3)</f>
        <v>0,347</v>
      </c>
      <c r="H360">
        <f>INT('Hoja1 (2)'!H360)</f>
        <v>72</v>
      </c>
      <c r="I360">
        <f>INT('Hoja1 (2)'!I360)</f>
        <v>38</v>
      </c>
      <c r="J360" t="str">
        <f>FIXED('Hoja1 (2)'!J360,3)</f>
        <v>0,071</v>
      </c>
      <c r="K360" t="str">
        <f>FIXED('Hoja1 (2)'!K360,3)</f>
        <v>0,235</v>
      </c>
      <c r="L360" t="str">
        <f>FIXED('Hoja1 (2)'!L360,3)</f>
        <v>0,051</v>
      </c>
      <c r="M360">
        <f>INT('Hoja1 (2)'!M360)</f>
        <v>7</v>
      </c>
      <c r="N360">
        <f>INT('Hoja1 (2)'!N360)</f>
        <v>26</v>
      </c>
      <c r="O360">
        <f>INT('Hoja1 (2)'!O360)</f>
        <v>5</v>
      </c>
      <c r="P360">
        <f>INT('Hoja1 (2)'!P360)</f>
        <v>5</v>
      </c>
      <c r="Q360">
        <f>INT('Hoja1 (2)'!Q360)</f>
        <v>2</v>
      </c>
      <c r="R360">
        <f>INT('Hoja1 (2)'!R360)</f>
        <v>18</v>
      </c>
      <c r="S360">
        <f>INT('Hoja1 (2)'!S360)</f>
        <v>7</v>
      </c>
      <c r="T360">
        <f>INT('Hoja1 (2)'!T360)</f>
        <v>3</v>
      </c>
      <c r="U360">
        <f>INT('Hoja1 (2)'!U360)</f>
        <v>2</v>
      </c>
      <c r="V360">
        <f>'Hoja1 (2)'!V360</f>
        <v>26.1</v>
      </c>
      <c r="W360">
        <f>'Hoja1 (2)'!W360</f>
        <v>55.718000000000004</v>
      </c>
      <c r="X360">
        <f>'Hoja1 (2)'!X360</f>
        <v>18.181999999999999</v>
      </c>
      <c r="Z360">
        <v>359</v>
      </c>
    </row>
    <row r="361" spans="1:26" ht="16" x14ac:dyDescent="0.4">
      <c r="A361" s="12" t="s">
        <v>34</v>
      </c>
      <c r="B361" t="str">
        <f>'Hoja1 (2)'!B361</f>
        <v>CUMANA</v>
      </c>
      <c r="C361">
        <f>INT('Hoja1 (2)'!C361)</f>
        <v>2235</v>
      </c>
      <c r="D361" t="str">
        <f>'Hoja1 (2)'!D361</f>
        <v>medium</v>
      </c>
      <c r="E361">
        <f>'Hoja1 (2)'!E361</f>
        <v>2</v>
      </c>
      <c r="F361" t="str">
        <f>FIXED('Hoja1 (2)'!F361,3)</f>
        <v>0,525</v>
      </c>
      <c r="G361" t="str">
        <f>FIXED('Hoja1 (2)'!G361,3)</f>
        <v>0,475</v>
      </c>
      <c r="H361">
        <f>INT('Hoja1 (2)'!H361)</f>
        <v>1174</v>
      </c>
      <c r="I361">
        <f>INT('Hoja1 (2)'!I361)</f>
        <v>1060</v>
      </c>
      <c r="J361" t="str">
        <f>FIXED('Hoja1 (2)'!J361,3)</f>
        <v>0,095</v>
      </c>
      <c r="K361" t="str">
        <f>FIXED('Hoja1 (2)'!K361,3)</f>
        <v>0,215</v>
      </c>
      <c r="L361" t="str">
        <f>FIXED('Hoja1 (2)'!L361,3)</f>
        <v>0,082</v>
      </c>
      <c r="M361">
        <f>INT('Hoja1 (2)'!M361)</f>
        <v>211</v>
      </c>
      <c r="N361">
        <f>INT('Hoja1 (2)'!N361)</f>
        <v>481</v>
      </c>
      <c r="O361">
        <f>INT('Hoja1 (2)'!O361)</f>
        <v>183</v>
      </c>
      <c r="P361">
        <f>INT('Hoja1 (2)'!P361)</f>
        <v>112</v>
      </c>
      <c r="Q361">
        <f>INT('Hoja1 (2)'!Q361)</f>
        <v>99</v>
      </c>
      <c r="R361">
        <f>INT('Hoja1 (2)'!R361)</f>
        <v>251</v>
      </c>
      <c r="S361">
        <f>INT('Hoja1 (2)'!S361)</f>
        <v>229</v>
      </c>
      <c r="T361">
        <f>INT('Hoja1 (2)'!T361)</f>
        <v>102</v>
      </c>
      <c r="U361">
        <f>INT('Hoja1 (2)'!U361)</f>
        <v>80</v>
      </c>
      <c r="V361">
        <f>'Hoja1 (2)'!V361</f>
        <v>26.1</v>
      </c>
      <c r="W361">
        <f>'Hoja1 (2)'!W361</f>
        <v>55.718000000000004</v>
      </c>
      <c r="X361">
        <f>'Hoja1 (2)'!X361</f>
        <v>18.181999999999999</v>
      </c>
      <c r="Z361">
        <v>360</v>
      </c>
    </row>
    <row r="362" spans="1:26" ht="16" x14ac:dyDescent="0.4">
      <c r="A362" s="12" t="s">
        <v>34</v>
      </c>
      <c r="B362" t="str">
        <f>'Hoja1 (2)'!B362</f>
        <v>CUMUTO</v>
      </c>
      <c r="C362">
        <f>INT('Hoja1 (2)'!C362)</f>
        <v>7246</v>
      </c>
      <c r="D362" t="str">
        <f>'Hoja1 (2)'!D362</f>
        <v>medium</v>
      </c>
      <c r="E362">
        <f>'Hoja1 (2)'!E362</f>
        <v>2</v>
      </c>
      <c r="F362" t="str">
        <f>FIXED('Hoja1 (2)'!F362,3)</f>
        <v>0,529</v>
      </c>
      <c r="G362" t="str">
        <f>FIXED('Hoja1 (2)'!G362,3)</f>
        <v>0,471</v>
      </c>
      <c r="H362">
        <f>INT('Hoja1 (2)'!H362)</f>
        <v>3831</v>
      </c>
      <c r="I362">
        <f>INT('Hoja1 (2)'!I362)</f>
        <v>3415</v>
      </c>
      <c r="J362" t="str">
        <f>FIXED('Hoja1 (2)'!J362,3)</f>
        <v>0,080</v>
      </c>
      <c r="K362" t="str">
        <f>FIXED('Hoja1 (2)'!K362,3)</f>
        <v>0,262</v>
      </c>
      <c r="L362" t="str">
        <f>FIXED('Hoja1 (2)'!L362,3)</f>
        <v>0,060</v>
      </c>
      <c r="M362">
        <f>INT('Hoja1 (2)'!M362)</f>
        <v>582</v>
      </c>
      <c r="N362">
        <f>INT('Hoja1 (2)'!N362)</f>
        <v>1897</v>
      </c>
      <c r="O362">
        <f>INT('Hoja1 (2)'!O362)</f>
        <v>431</v>
      </c>
      <c r="P362">
        <f>INT('Hoja1 (2)'!P362)</f>
        <v>318</v>
      </c>
      <c r="Q362">
        <f>INT('Hoja1 (2)'!Q362)</f>
        <v>264</v>
      </c>
      <c r="R362">
        <f>INT('Hoja1 (2)'!R362)</f>
        <v>998</v>
      </c>
      <c r="S362">
        <f>INT('Hoja1 (2)'!S362)</f>
        <v>899</v>
      </c>
      <c r="T362">
        <f>INT('Hoja1 (2)'!T362)</f>
        <v>211</v>
      </c>
      <c r="U362">
        <f>INT('Hoja1 (2)'!U362)</f>
        <v>219</v>
      </c>
      <c r="V362">
        <f>'Hoja1 (2)'!V362</f>
        <v>26.1</v>
      </c>
      <c r="W362">
        <f>'Hoja1 (2)'!W362</f>
        <v>55.718000000000004</v>
      </c>
      <c r="X362">
        <f>'Hoja1 (2)'!X362</f>
        <v>18.181999999999999</v>
      </c>
      <c r="Z362">
        <v>361</v>
      </c>
    </row>
    <row r="363" spans="1:26" ht="16" x14ac:dyDescent="0.4">
      <c r="A363" s="12" t="s">
        <v>34</v>
      </c>
      <c r="B363" t="str">
        <f>'Hoja1 (2)'!B363</f>
        <v>CUNARIPO</v>
      </c>
      <c r="C363">
        <f>INT('Hoja1 (2)'!C363)</f>
        <v>4676</v>
      </c>
      <c r="D363" t="str">
        <f>'Hoja1 (2)'!D363</f>
        <v>medium</v>
      </c>
      <c r="E363">
        <f>'Hoja1 (2)'!E363</f>
        <v>2</v>
      </c>
      <c r="F363" t="str">
        <f>FIXED('Hoja1 (2)'!F363,3)</f>
        <v>0,519</v>
      </c>
      <c r="G363" t="str">
        <f>FIXED('Hoja1 (2)'!G363,3)</f>
        <v>0,481</v>
      </c>
      <c r="H363">
        <f>INT('Hoja1 (2)'!H363)</f>
        <v>2424</v>
      </c>
      <c r="I363">
        <f>INT('Hoja1 (2)'!I363)</f>
        <v>2251</v>
      </c>
      <c r="J363" t="str">
        <f>FIXED('Hoja1 (2)'!J363,3)</f>
        <v>0,083</v>
      </c>
      <c r="K363" t="str">
        <f>FIXED('Hoja1 (2)'!K363,3)</f>
        <v>0,261</v>
      </c>
      <c r="L363" t="str">
        <f>FIXED('Hoja1 (2)'!L363,3)</f>
        <v>0,055</v>
      </c>
      <c r="M363">
        <f>INT('Hoja1 (2)'!M363)</f>
        <v>387</v>
      </c>
      <c r="N363">
        <f>INT('Hoja1 (2)'!N363)</f>
        <v>1222</v>
      </c>
      <c r="O363">
        <f>INT('Hoja1 (2)'!O363)</f>
        <v>257</v>
      </c>
      <c r="P363">
        <f>INT('Hoja1 (2)'!P363)</f>
        <v>200</v>
      </c>
      <c r="Q363">
        <f>INT('Hoja1 (2)'!Q363)</f>
        <v>186</v>
      </c>
      <c r="R363">
        <f>INT('Hoja1 (2)'!R363)</f>
        <v>637</v>
      </c>
      <c r="S363">
        <f>INT('Hoja1 (2)'!S363)</f>
        <v>585</v>
      </c>
      <c r="T363">
        <f>INT('Hoja1 (2)'!T363)</f>
        <v>134</v>
      </c>
      <c r="U363">
        <f>INT('Hoja1 (2)'!U363)</f>
        <v>122</v>
      </c>
      <c r="V363">
        <f>'Hoja1 (2)'!V363</f>
        <v>26.1</v>
      </c>
      <c r="W363">
        <f>'Hoja1 (2)'!W363</f>
        <v>55.718000000000004</v>
      </c>
      <c r="X363">
        <f>'Hoja1 (2)'!X363</f>
        <v>18.181999999999999</v>
      </c>
      <c r="Z363">
        <v>362</v>
      </c>
    </row>
    <row r="364" spans="1:26" ht="16" x14ac:dyDescent="0.4">
      <c r="A364" s="12" t="s">
        <v>34</v>
      </c>
      <c r="B364" t="str">
        <f>'Hoja1 (2)'!B364</f>
        <v>FISHING POND</v>
      </c>
      <c r="C364">
        <f>INT('Hoja1 (2)'!C364)</f>
        <v>6115</v>
      </c>
      <c r="D364" t="str">
        <f>'Hoja1 (2)'!D364</f>
        <v>medium</v>
      </c>
      <c r="E364">
        <f>'Hoja1 (2)'!E364</f>
        <v>2</v>
      </c>
      <c r="F364" t="str">
        <f>FIXED('Hoja1 (2)'!F364,3)</f>
        <v>0,522</v>
      </c>
      <c r="G364" t="str">
        <f>FIXED('Hoja1 (2)'!G364,3)</f>
        <v>0,478</v>
      </c>
      <c r="H364">
        <f>INT('Hoja1 (2)'!H364)</f>
        <v>3194</v>
      </c>
      <c r="I364">
        <f>INT('Hoja1 (2)'!I364)</f>
        <v>2920</v>
      </c>
      <c r="J364" t="str">
        <f>FIXED('Hoja1 (2)'!J364,3)</f>
        <v>0,083</v>
      </c>
      <c r="K364" t="str">
        <f>FIXED('Hoja1 (2)'!K364,3)</f>
        <v>0,256</v>
      </c>
      <c r="L364" t="str">
        <f>FIXED('Hoja1 (2)'!L364,3)</f>
        <v>0,058</v>
      </c>
      <c r="M364">
        <f>INT('Hoja1 (2)'!M364)</f>
        <v>508</v>
      </c>
      <c r="N364">
        <f>INT('Hoja1 (2)'!N364)</f>
        <v>1562</v>
      </c>
      <c r="O364">
        <f>INT('Hoja1 (2)'!O364)</f>
        <v>357</v>
      </c>
      <c r="P364">
        <f>INT('Hoja1 (2)'!P364)</f>
        <v>250</v>
      </c>
      <c r="Q364">
        <f>INT('Hoja1 (2)'!Q364)</f>
        <v>258</v>
      </c>
      <c r="R364">
        <f>INT('Hoja1 (2)'!R364)</f>
        <v>835</v>
      </c>
      <c r="S364">
        <f>INT('Hoja1 (2)'!S364)</f>
        <v>727</v>
      </c>
      <c r="T364">
        <f>INT('Hoja1 (2)'!T364)</f>
        <v>187</v>
      </c>
      <c r="U364">
        <f>INT('Hoja1 (2)'!U364)</f>
        <v>169</v>
      </c>
      <c r="V364">
        <f>'Hoja1 (2)'!V364</f>
        <v>26.1</v>
      </c>
      <c r="W364">
        <f>'Hoja1 (2)'!W364</f>
        <v>55.718000000000004</v>
      </c>
      <c r="X364">
        <f>'Hoja1 (2)'!X364</f>
        <v>18.181999999999999</v>
      </c>
      <c r="Z364">
        <v>363</v>
      </c>
    </row>
    <row r="365" spans="1:26" ht="16" x14ac:dyDescent="0.4">
      <c r="A365" s="12" t="s">
        <v>34</v>
      </c>
      <c r="B365" t="str">
        <f>'Hoja1 (2)'!B365</f>
        <v>FOUR ROADS-TAMANA (Sangre Grande)</v>
      </c>
      <c r="C365">
        <f>INT('Hoja1 (2)'!C365)</f>
        <v>1315</v>
      </c>
      <c r="D365" t="str">
        <f>'Hoja1 (2)'!D365</f>
        <v>medium</v>
      </c>
      <c r="E365">
        <f>'Hoja1 (2)'!E365</f>
        <v>2</v>
      </c>
      <c r="F365" t="str">
        <f>FIXED('Hoja1 (2)'!F365,3)</f>
        <v>0,500</v>
      </c>
      <c r="G365" t="str">
        <f>FIXED('Hoja1 (2)'!G365,3)</f>
        <v>0,500</v>
      </c>
      <c r="H365">
        <f>INT('Hoja1 (2)'!H365)</f>
        <v>657</v>
      </c>
      <c r="I365">
        <f>INT('Hoja1 (2)'!I365)</f>
        <v>657</v>
      </c>
      <c r="J365" t="str">
        <f>FIXED('Hoja1 (2)'!J365,3)</f>
        <v>0,089</v>
      </c>
      <c r="K365" t="str">
        <f>FIXED('Hoja1 (2)'!K365,3)</f>
        <v>0,229</v>
      </c>
      <c r="L365" t="str">
        <f>FIXED('Hoja1 (2)'!L365,3)</f>
        <v>0,061</v>
      </c>
      <c r="M365">
        <f>INT('Hoja1 (2)'!M365)</f>
        <v>117</v>
      </c>
      <c r="N365">
        <f>INT('Hoja1 (2)'!N365)</f>
        <v>301</v>
      </c>
      <c r="O365">
        <f>INT('Hoja1 (2)'!O365)</f>
        <v>79</v>
      </c>
      <c r="P365">
        <f>INT('Hoja1 (2)'!P365)</f>
        <v>52</v>
      </c>
      <c r="Q365">
        <f>INT('Hoja1 (2)'!Q365)</f>
        <v>64</v>
      </c>
      <c r="R365">
        <f>INT('Hoja1 (2)'!R365)</f>
        <v>162</v>
      </c>
      <c r="S365">
        <f>INT('Hoja1 (2)'!S365)</f>
        <v>138</v>
      </c>
      <c r="T365">
        <f>INT('Hoja1 (2)'!T365)</f>
        <v>40</v>
      </c>
      <c r="U365">
        <f>INT('Hoja1 (2)'!U365)</f>
        <v>38</v>
      </c>
      <c r="V365">
        <f>'Hoja1 (2)'!V365</f>
        <v>26.1</v>
      </c>
      <c r="W365">
        <f>'Hoja1 (2)'!W365</f>
        <v>55.718000000000004</v>
      </c>
      <c r="X365">
        <f>'Hoja1 (2)'!X365</f>
        <v>18.181999999999999</v>
      </c>
      <c r="Z365">
        <v>364</v>
      </c>
    </row>
    <row r="366" spans="1:26" ht="16" x14ac:dyDescent="0.4">
      <c r="A366" s="12" t="s">
        <v>34</v>
      </c>
      <c r="B366" t="str">
        <f>'Hoja1 (2)'!B366</f>
        <v>GRAND RIVIERE</v>
      </c>
      <c r="C366">
        <f>INT('Hoja1 (2)'!C366)</f>
        <v>783</v>
      </c>
      <c r="D366" t="str">
        <f>'Hoja1 (2)'!D366</f>
        <v>medium</v>
      </c>
      <c r="E366">
        <f>'Hoja1 (2)'!E366</f>
        <v>2</v>
      </c>
      <c r="F366" t="str">
        <f>FIXED('Hoja1 (2)'!F366,3)</f>
        <v>0,541</v>
      </c>
      <c r="G366" t="str">
        <f>FIXED('Hoja1 (2)'!G366,3)</f>
        <v>0,459</v>
      </c>
      <c r="H366">
        <f>INT('Hoja1 (2)'!H366)</f>
        <v>423</v>
      </c>
      <c r="I366">
        <f>INT('Hoja1 (2)'!I366)</f>
        <v>359</v>
      </c>
      <c r="J366" t="str">
        <f>FIXED('Hoja1 (2)'!J366,3)</f>
        <v>0,071</v>
      </c>
      <c r="K366" t="str">
        <f>FIXED('Hoja1 (2)'!K366,3)</f>
        <v>0,228</v>
      </c>
      <c r="L366" t="str">
        <f>FIXED('Hoja1 (2)'!L366,3)</f>
        <v>0,074</v>
      </c>
      <c r="M366">
        <f>INT('Hoja1 (2)'!M366)</f>
        <v>55</v>
      </c>
      <c r="N366">
        <f>INT('Hoja1 (2)'!N366)</f>
        <v>178</v>
      </c>
      <c r="O366">
        <f>INT('Hoja1 (2)'!O366)</f>
        <v>58</v>
      </c>
      <c r="P366">
        <f>INT('Hoja1 (2)'!P366)</f>
        <v>33</v>
      </c>
      <c r="Q366">
        <f>INT('Hoja1 (2)'!Q366)</f>
        <v>22</v>
      </c>
      <c r="R366">
        <f>INT('Hoja1 (2)'!R366)</f>
        <v>101</v>
      </c>
      <c r="S366">
        <f>INT('Hoja1 (2)'!S366)</f>
        <v>77</v>
      </c>
      <c r="T366">
        <f>INT('Hoja1 (2)'!T366)</f>
        <v>28</v>
      </c>
      <c r="U366">
        <f>INT('Hoja1 (2)'!U366)</f>
        <v>29</v>
      </c>
      <c r="V366">
        <f>'Hoja1 (2)'!V366</f>
        <v>26.1</v>
      </c>
      <c r="W366">
        <f>'Hoja1 (2)'!W366</f>
        <v>55.718000000000004</v>
      </c>
      <c r="X366">
        <f>'Hoja1 (2)'!X366</f>
        <v>18.181999999999999</v>
      </c>
      <c r="Z366">
        <v>365</v>
      </c>
    </row>
    <row r="367" spans="1:26" ht="16" x14ac:dyDescent="0.4">
      <c r="A367" s="12" t="s">
        <v>34</v>
      </c>
      <c r="B367" t="str">
        <f>'Hoja1 (2)'!B367</f>
        <v>GUAICO</v>
      </c>
      <c r="C367">
        <f>INT('Hoja1 (2)'!C367)</f>
        <v>6099</v>
      </c>
      <c r="D367" t="str">
        <f>'Hoja1 (2)'!D367</f>
        <v>medium</v>
      </c>
      <c r="E367">
        <f>'Hoja1 (2)'!E367</f>
        <v>2</v>
      </c>
      <c r="F367" t="str">
        <f>FIXED('Hoja1 (2)'!F367,3)</f>
        <v>0,504</v>
      </c>
      <c r="G367" t="str">
        <f>FIXED('Hoja1 (2)'!G367,3)</f>
        <v>0,496</v>
      </c>
      <c r="H367">
        <f>INT('Hoja1 (2)'!H367)</f>
        <v>3075</v>
      </c>
      <c r="I367">
        <f>INT('Hoja1 (2)'!I367)</f>
        <v>3023</v>
      </c>
      <c r="J367" t="str">
        <f>FIXED('Hoja1 (2)'!J367,3)</f>
        <v>0,082</v>
      </c>
      <c r="K367" t="str">
        <f>FIXED('Hoja1 (2)'!K367,3)</f>
        <v>0,255</v>
      </c>
      <c r="L367" t="str">
        <f>FIXED('Hoja1 (2)'!L367,3)</f>
        <v>0,064</v>
      </c>
      <c r="M367">
        <f>INT('Hoja1 (2)'!M367)</f>
        <v>503</v>
      </c>
      <c r="N367">
        <f>INT('Hoja1 (2)'!N367)</f>
        <v>1553</v>
      </c>
      <c r="O367">
        <f>INT('Hoja1 (2)'!O367)</f>
        <v>391</v>
      </c>
      <c r="P367">
        <f>INT('Hoja1 (2)'!P367)</f>
        <v>249</v>
      </c>
      <c r="Q367">
        <f>INT('Hoja1 (2)'!Q367)</f>
        <v>253</v>
      </c>
      <c r="R367">
        <f>INT('Hoja1 (2)'!R367)</f>
        <v>801</v>
      </c>
      <c r="S367">
        <f>INT('Hoja1 (2)'!S367)</f>
        <v>752</v>
      </c>
      <c r="T367">
        <f>INT('Hoja1 (2)'!T367)</f>
        <v>175</v>
      </c>
      <c r="U367">
        <f>INT('Hoja1 (2)'!U367)</f>
        <v>216</v>
      </c>
      <c r="V367">
        <f>'Hoja1 (2)'!V367</f>
        <v>26.1</v>
      </c>
      <c r="W367">
        <f>'Hoja1 (2)'!W367</f>
        <v>55.718000000000004</v>
      </c>
      <c r="X367">
        <f>'Hoja1 (2)'!X367</f>
        <v>18.181999999999999</v>
      </c>
      <c r="Z367">
        <v>366</v>
      </c>
    </row>
    <row r="368" spans="1:26" ht="16" x14ac:dyDescent="0.4">
      <c r="A368" s="12" t="s">
        <v>34</v>
      </c>
      <c r="B368" t="str">
        <f>'Hoja1 (2)'!B368</f>
        <v>GUATAPAJARO</v>
      </c>
      <c r="C368">
        <f>INT('Hoja1 (2)'!C368)</f>
        <v>749</v>
      </c>
      <c r="D368" t="str">
        <f>'Hoja1 (2)'!D368</f>
        <v>medium</v>
      </c>
      <c r="E368">
        <f>'Hoja1 (2)'!E368</f>
        <v>2</v>
      </c>
      <c r="F368" t="str">
        <f>FIXED('Hoja1 (2)'!F368,3)</f>
        <v>0,526</v>
      </c>
      <c r="G368" t="str">
        <f>FIXED('Hoja1 (2)'!G368,3)</f>
        <v>0,474</v>
      </c>
      <c r="H368">
        <f>INT('Hoja1 (2)'!H368)</f>
        <v>393</v>
      </c>
      <c r="I368">
        <f>INT('Hoja1 (2)'!I368)</f>
        <v>355</v>
      </c>
      <c r="J368" t="str">
        <f>FIXED('Hoja1 (2)'!J368,3)</f>
        <v>0,047</v>
      </c>
      <c r="K368" t="str">
        <f>FIXED('Hoja1 (2)'!K368,3)</f>
        <v>0,263</v>
      </c>
      <c r="L368" t="str">
        <f>FIXED('Hoja1 (2)'!L368,3)</f>
        <v>0,076</v>
      </c>
      <c r="M368">
        <f>INT('Hoja1 (2)'!M368)</f>
        <v>35</v>
      </c>
      <c r="N368">
        <f>INT('Hoja1 (2)'!N368)</f>
        <v>196</v>
      </c>
      <c r="O368">
        <f>INT('Hoja1 (2)'!O368)</f>
        <v>56</v>
      </c>
      <c r="P368">
        <f>INT('Hoja1 (2)'!P368)</f>
        <v>19</v>
      </c>
      <c r="Q368">
        <f>INT('Hoja1 (2)'!Q368)</f>
        <v>15</v>
      </c>
      <c r="R368">
        <f>INT('Hoja1 (2)'!R368)</f>
        <v>104</v>
      </c>
      <c r="S368">
        <f>INT('Hoja1 (2)'!S368)</f>
        <v>92</v>
      </c>
      <c r="T368">
        <f>INT('Hoja1 (2)'!T368)</f>
        <v>27</v>
      </c>
      <c r="U368">
        <f>INT('Hoja1 (2)'!U368)</f>
        <v>29</v>
      </c>
      <c r="V368">
        <f>'Hoja1 (2)'!V368</f>
        <v>26.1</v>
      </c>
      <c r="W368">
        <f>'Hoja1 (2)'!W368</f>
        <v>55.718000000000004</v>
      </c>
      <c r="X368">
        <f>'Hoja1 (2)'!X368</f>
        <v>18.181999999999999</v>
      </c>
      <c r="Z368">
        <v>367</v>
      </c>
    </row>
    <row r="369" spans="1:26" ht="16" x14ac:dyDescent="0.4">
      <c r="A369" s="12" t="s">
        <v>34</v>
      </c>
      <c r="B369" t="str">
        <f>'Hoja1 (2)'!B369</f>
        <v>HOWSEN VILLAGE</v>
      </c>
      <c r="C369">
        <f>INT('Hoja1 (2)'!C369)</f>
        <v>815</v>
      </c>
      <c r="D369" t="str">
        <f>'Hoja1 (2)'!D369</f>
        <v>medium</v>
      </c>
      <c r="E369">
        <f>'Hoja1 (2)'!E369</f>
        <v>2</v>
      </c>
      <c r="F369" t="str">
        <f>FIXED('Hoja1 (2)'!F369,3)</f>
        <v>0,522</v>
      </c>
      <c r="G369" t="str">
        <f>FIXED('Hoja1 (2)'!G369,3)</f>
        <v>0,478</v>
      </c>
      <c r="H369">
        <f>INT('Hoja1 (2)'!H369)</f>
        <v>425</v>
      </c>
      <c r="I369">
        <f>INT('Hoja1 (2)'!I369)</f>
        <v>389</v>
      </c>
      <c r="J369" t="str">
        <f>FIXED('Hoja1 (2)'!J369,3)</f>
        <v>0,096</v>
      </c>
      <c r="K369" t="str">
        <f>FIXED('Hoja1 (2)'!K369,3)</f>
        <v>0,270</v>
      </c>
      <c r="L369" t="str">
        <f>FIXED('Hoja1 (2)'!L369,3)</f>
        <v>0,052</v>
      </c>
      <c r="M369">
        <f>INT('Hoja1 (2)'!M369)</f>
        <v>78</v>
      </c>
      <c r="N369">
        <f>INT('Hoja1 (2)'!N369)</f>
        <v>219</v>
      </c>
      <c r="O369">
        <f>INT('Hoja1 (2)'!O369)</f>
        <v>42</v>
      </c>
      <c r="P369">
        <f>INT('Hoja1 (2)'!P369)</f>
        <v>33</v>
      </c>
      <c r="Q369">
        <f>INT('Hoja1 (2)'!Q369)</f>
        <v>45</v>
      </c>
      <c r="R369">
        <f>INT('Hoja1 (2)'!R369)</f>
        <v>130</v>
      </c>
      <c r="S369">
        <f>INT('Hoja1 (2)'!S369)</f>
        <v>88</v>
      </c>
      <c r="T369">
        <f>INT('Hoja1 (2)'!T369)</f>
        <v>20</v>
      </c>
      <c r="U369">
        <f>INT('Hoja1 (2)'!U369)</f>
        <v>21</v>
      </c>
      <c r="V369">
        <f>'Hoja1 (2)'!V369</f>
        <v>26.1</v>
      </c>
      <c r="W369">
        <f>'Hoja1 (2)'!W369</f>
        <v>55.718000000000004</v>
      </c>
      <c r="X369">
        <f>'Hoja1 (2)'!X369</f>
        <v>18.181999999999999</v>
      </c>
      <c r="Z369">
        <v>368</v>
      </c>
    </row>
    <row r="370" spans="1:26" ht="16" x14ac:dyDescent="0.4">
      <c r="A370" s="12" t="s">
        <v>34</v>
      </c>
      <c r="B370" t="str">
        <f>'Hoja1 (2)'!B370</f>
        <v>L'ANSE NOIR</v>
      </c>
      <c r="C370">
        <f>INT('Hoja1 (2)'!C370)</f>
        <v>694</v>
      </c>
      <c r="D370" t="str">
        <f>'Hoja1 (2)'!D370</f>
        <v>medium</v>
      </c>
      <c r="E370">
        <f>'Hoja1 (2)'!E370</f>
        <v>2</v>
      </c>
      <c r="F370" t="str">
        <f>FIXED('Hoja1 (2)'!F370,3)</f>
        <v>0,515</v>
      </c>
      <c r="G370" t="str">
        <f>FIXED('Hoja1 (2)'!G370,3)</f>
        <v>0,485</v>
      </c>
      <c r="H370">
        <f>INT('Hoja1 (2)'!H370)</f>
        <v>357</v>
      </c>
      <c r="I370">
        <f>INT('Hoja1 (2)'!I370)</f>
        <v>336</v>
      </c>
      <c r="J370" t="str">
        <f>FIXED('Hoja1 (2)'!J370,3)</f>
        <v>0,098</v>
      </c>
      <c r="K370" t="str">
        <f>FIXED('Hoja1 (2)'!K370,3)</f>
        <v>0,220</v>
      </c>
      <c r="L370" t="str">
        <f>FIXED('Hoja1 (2)'!L370,3)</f>
        <v>0,067</v>
      </c>
      <c r="M370">
        <f>INT('Hoja1 (2)'!M370)</f>
        <v>68</v>
      </c>
      <c r="N370">
        <f>INT('Hoja1 (2)'!N370)</f>
        <v>152</v>
      </c>
      <c r="O370">
        <f>INT('Hoja1 (2)'!O370)</f>
        <v>46</v>
      </c>
      <c r="P370">
        <f>INT('Hoja1 (2)'!P370)</f>
        <v>34</v>
      </c>
      <c r="Q370">
        <f>INT('Hoja1 (2)'!Q370)</f>
        <v>34</v>
      </c>
      <c r="R370">
        <f>INT('Hoja1 (2)'!R370)</f>
        <v>86</v>
      </c>
      <c r="S370">
        <f>INT('Hoja1 (2)'!S370)</f>
        <v>66</v>
      </c>
      <c r="T370">
        <f>INT('Hoja1 (2)'!T370)</f>
        <v>21</v>
      </c>
      <c r="U370">
        <f>INT('Hoja1 (2)'!U370)</f>
        <v>25</v>
      </c>
      <c r="V370">
        <f>'Hoja1 (2)'!V370</f>
        <v>26.1</v>
      </c>
      <c r="W370">
        <f>'Hoja1 (2)'!W370</f>
        <v>55.718000000000004</v>
      </c>
      <c r="X370">
        <f>'Hoja1 (2)'!X370</f>
        <v>18.181999999999999</v>
      </c>
      <c r="Z370">
        <v>369</v>
      </c>
    </row>
    <row r="371" spans="1:26" ht="16" x14ac:dyDescent="0.4">
      <c r="A371" s="12" t="s">
        <v>34</v>
      </c>
      <c r="B371" t="str">
        <f>'Hoja1 (2)'!B371</f>
        <v>MAHOE</v>
      </c>
      <c r="C371">
        <f>INT('Hoja1 (2)'!C371)</f>
        <v>159</v>
      </c>
      <c r="D371" t="str">
        <f>'Hoja1 (2)'!D371</f>
        <v>medium</v>
      </c>
      <c r="E371">
        <f>'Hoja1 (2)'!E371</f>
        <v>2</v>
      </c>
      <c r="F371" t="str">
        <f>FIXED('Hoja1 (2)'!F371,3)</f>
        <v>0,600</v>
      </c>
      <c r="G371" t="str">
        <f>FIXED('Hoja1 (2)'!G371,3)</f>
        <v>0,400</v>
      </c>
      <c r="H371">
        <f>INT('Hoja1 (2)'!H371)</f>
        <v>95</v>
      </c>
      <c r="I371">
        <f>INT('Hoja1 (2)'!I371)</f>
        <v>63</v>
      </c>
      <c r="J371" t="str">
        <f>FIXED('Hoja1 (2)'!J371,3)</f>
        <v>0,114</v>
      </c>
      <c r="K371" t="str">
        <f>FIXED('Hoja1 (2)'!K371,3)</f>
        <v>0,229</v>
      </c>
      <c r="L371" t="str">
        <f>FIXED('Hoja1 (2)'!L371,3)</f>
        <v>0,086</v>
      </c>
      <c r="M371">
        <f>INT('Hoja1 (2)'!M371)</f>
        <v>18</v>
      </c>
      <c r="N371">
        <f>INT('Hoja1 (2)'!N371)</f>
        <v>36</v>
      </c>
      <c r="O371">
        <f>INT('Hoja1 (2)'!O371)</f>
        <v>13</v>
      </c>
      <c r="P371">
        <f>INT('Hoja1 (2)'!P371)</f>
        <v>9</v>
      </c>
      <c r="Q371">
        <f>INT('Hoja1 (2)'!Q371)</f>
        <v>9</v>
      </c>
      <c r="R371">
        <f>INT('Hoja1 (2)'!R371)</f>
        <v>22</v>
      </c>
      <c r="S371">
        <f>INT('Hoja1 (2)'!S371)</f>
        <v>13</v>
      </c>
      <c r="T371">
        <f>INT('Hoja1 (2)'!T371)</f>
        <v>9</v>
      </c>
      <c r="U371">
        <f>INT('Hoja1 (2)'!U371)</f>
        <v>4</v>
      </c>
      <c r="V371">
        <f>'Hoja1 (2)'!V371</f>
        <v>26.1</v>
      </c>
      <c r="W371">
        <f>'Hoja1 (2)'!W371</f>
        <v>55.718000000000004</v>
      </c>
      <c r="X371">
        <f>'Hoja1 (2)'!X371</f>
        <v>18.181999999999999</v>
      </c>
      <c r="Z371">
        <v>370</v>
      </c>
    </row>
    <row r="372" spans="1:26" ht="16" x14ac:dyDescent="0.4">
      <c r="A372" s="12" t="s">
        <v>34</v>
      </c>
      <c r="B372" t="str">
        <f>'Hoja1 (2)'!B372</f>
        <v>MANZANILLA</v>
      </c>
      <c r="C372">
        <f>INT('Hoja1 (2)'!C372)</f>
        <v>4557</v>
      </c>
      <c r="D372" t="str">
        <f>'Hoja1 (2)'!D372</f>
        <v>medium</v>
      </c>
      <c r="E372">
        <f>'Hoja1 (2)'!E372</f>
        <v>2</v>
      </c>
      <c r="F372" t="str">
        <f>FIXED('Hoja1 (2)'!F372,3)</f>
        <v>0,530</v>
      </c>
      <c r="G372" t="str">
        <f>FIXED('Hoja1 (2)'!G372,3)</f>
        <v>0,470</v>
      </c>
      <c r="H372">
        <f>INT('Hoja1 (2)'!H372)</f>
        <v>2415</v>
      </c>
      <c r="I372">
        <f>INT('Hoja1 (2)'!I372)</f>
        <v>2142</v>
      </c>
      <c r="J372" t="str">
        <f>FIXED('Hoja1 (2)'!J372,3)</f>
        <v>0,082</v>
      </c>
      <c r="K372" t="str">
        <f>FIXED('Hoja1 (2)'!K372,3)</f>
        <v>0,242</v>
      </c>
      <c r="L372" t="str">
        <f>FIXED('Hoja1 (2)'!L372,3)</f>
        <v>0,067</v>
      </c>
      <c r="M372">
        <f>INT('Hoja1 (2)'!M372)</f>
        <v>372</v>
      </c>
      <c r="N372">
        <f>INT('Hoja1 (2)'!N372)</f>
        <v>1100</v>
      </c>
      <c r="O372">
        <f>INT('Hoja1 (2)'!O372)</f>
        <v>306</v>
      </c>
      <c r="P372">
        <f>INT('Hoja1 (2)'!P372)</f>
        <v>200</v>
      </c>
      <c r="Q372">
        <f>INT('Hoja1 (2)'!Q372)</f>
        <v>171</v>
      </c>
      <c r="R372">
        <f>INT('Hoja1 (2)'!R372)</f>
        <v>579</v>
      </c>
      <c r="S372">
        <f>INT('Hoja1 (2)'!S372)</f>
        <v>521</v>
      </c>
      <c r="T372">
        <f>INT('Hoja1 (2)'!T372)</f>
        <v>170</v>
      </c>
      <c r="U372">
        <f>INT('Hoja1 (2)'!U372)</f>
        <v>135</v>
      </c>
      <c r="V372">
        <f>'Hoja1 (2)'!V372</f>
        <v>26.1</v>
      </c>
      <c r="W372">
        <f>'Hoja1 (2)'!W372</f>
        <v>55.718000000000004</v>
      </c>
      <c r="X372">
        <f>'Hoja1 (2)'!X372</f>
        <v>18.181999999999999</v>
      </c>
      <c r="Z372">
        <v>371</v>
      </c>
    </row>
    <row r="373" spans="1:26" ht="16" x14ac:dyDescent="0.4">
      <c r="A373" s="12" t="s">
        <v>34</v>
      </c>
      <c r="B373" t="str">
        <f>'Hoja1 (2)'!B373</f>
        <v>MARAJ HILL</v>
      </c>
      <c r="C373">
        <f>INT('Hoja1 (2)'!C373)</f>
        <v>4596</v>
      </c>
      <c r="D373" t="str">
        <f>'Hoja1 (2)'!D373</f>
        <v>medium</v>
      </c>
      <c r="E373">
        <f>'Hoja1 (2)'!E373</f>
        <v>2</v>
      </c>
      <c r="F373" t="str">
        <f>FIXED('Hoja1 (2)'!F373,3)</f>
        <v>0,508</v>
      </c>
      <c r="G373" t="str">
        <f>FIXED('Hoja1 (2)'!G373,3)</f>
        <v>0,492</v>
      </c>
      <c r="H373">
        <f>INT('Hoja1 (2)'!H373)</f>
        <v>2333</v>
      </c>
      <c r="I373">
        <f>INT('Hoja1 (2)'!I373)</f>
        <v>2263</v>
      </c>
      <c r="J373" t="str">
        <f>FIXED('Hoja1 (2)'!J373,3)</f>
        <v>0,089</v>
      </c>
      <c r="K373" t="str">
        <f>FIXED('Hoja1 (2)'!K373,3)</f>
        <v>0,243</v>
      </c>
      <c r="L373" t="str">
        <f>FIXED('Hoja1 (2)'!L373,3)</f>
        <v>0,043</v>
      </c>
      <c r="M373">
        <f>INT('Hoja1 (2)'!M373)</f>
        <v>410</v>
      </c>
      <c r="N373">
        <f>INT('Hoja1 (2)'!N373)</f>
        <v>1118</v>
      </c>
      <c r="O373">
        <f>INT('Hoja1 (2)'!O373)</f>
        <v>199</v>
      </c>
      <c r="P373">
        <f>INT('Hoja1 (2)'!P373)</f>
        <v>212</v>
      </c>
      <c r="Q373">
        <f>INT('Hoja1 (2)'!Q373)</f>
        <v>198</v>
      </c>
      <c r="R373">
        <f>INT('Hoja1 (2)'!R373)</f>
        <v>556</v>
      </c>
      <c r="S373">
        <f>INT('Hoja1 (2)'!S373)</f>
        <v>562</v>
      </c>
      <c r="T373">
        <f>INT('Hoja1 (2)'!T373)</f>
        <v>109</v>
      </c>
      <c r="U373">
        <f>INT('Hoja1 (2)'!U373)</f>
        <v>89</v>
      </c>
      <c r="V373">
        <f>'Hoja1 (2)'!V373</f>
        <v>26.1</v>
      </c>
      <c r="W373">
        <f>'Hoja1 (2)'!W373</f>
        <v>55.718000000000004</v>
      </c>
      <c r="X373">
        <f>'Hoja1 (2)'!X373</f>
        <v>18.181999999999999</v>
      </c>
      <c r="Z373">
        <v>372</v>
      </c>
    </row>
    <row r="374" spans="1:26" ht="16" x14ac:dyDescent="0.4">
      <c r="A374" s="12" t="s">
        <v>34</v>
      </c>
      <c r="B374" t="str">
        <f>'Hoja1 (2)'!B374</f>
        <v>MATELOT</v>
      </c>
      <c r="C374">
        <f>INT('Hoja1 (2)'!C374)</f>
        <v>1106</v>
      </c>
      <c r="D374" t="str">
        <f>'Hoja1 (2)'!D374</f>
        <v>medium</v>
      </c>
      <c r="E374">
        <f>'Hoja1 (2)'!E374</f>
        <v>2</v>
      </c>
      <c r="F374" t="str">
        <f>FIXED('Hoja1 (2)'!F374,3)</f>
        <v>0,572</v>
      </c>
      <c r="G374" t="str">
        <f>FIXED('Hoja1 (2)'!G374,3)</f>
        <v>0,428</v>
      </c>
      <c r="H374">
        <f>INT('Hoja1 (2)'!H374)</f>
        <v>632</v>
      </c>
      <c r="I374">
        <f>INT('Hoja1 (2)'!I374)</f>
        <v>473</v>
      </c>
      <c r="J374" t="str">
        <f>FIXED('Hoja1 (2)'!J374,3)</f>
        <v>0,078</v>
      </c>
      <c r="K374" t="str">
        <f>FIXED('Hoja1 (2)'!K374,3)</f>
        <v>0,212</v>
      </c>
      <c r="L374" t="str">
        <f>FIXED('Hoja1 (2)'!L374,3)</f>
        <v>0,060</v>
      </c>
      <c r="M374">
        <f>INT('Hoja1 (2)'!M374)</f>
        <v>86</v>
      </c>
      <c r="N374">
        <f>INT('Hoja1 (2)'!N374)</f>
        <v>234</v>
      </c>
      <c r="O374">
        <f>INT('Hoja1 (2)'!O374)</f>
        <v>66</v>
      </c>
      <c r="P374">
        <f>INT('Hoja1 (2)'!P374)</f>
        <v>52</v>
      </c>
      <c r="Q374">
        <f>INT('Hoja1 (2)'!Q374)</f>
        <v>34</v>
      </c>
      <c r="R374">
        <f>INT('Hoja1 (2)'!R374)</f>
        <v>137</v>
      </c>
      <c r="S374">
        <f>INT('Hoja1 (2)'!S374)</f>
        <v>96</v>
      </c>
      <c r="T374">
        <f>INT('Hoja1 (2)'!T374)</f>
        <v>37</v>
      </c>
      <c r="U374">
        <f>INT('Hoja1 (2)'!U374)</f>
        <v>28</v>
      </c>
      <c r="V374">
        <f>'Hoja1 (2)'!V374</f>
        <v>26.1</v>
      </c>
      <c r="W374">
        <f>'Hoja1 (2)'!W374</f>
        <v>55.718000000000004</v>
      </c>
      <c r="X374">
        <f>'Hoja1 (2)'!X374</f>
        <v>18.181999999999999</v>
      </c>
      <c r="Z374">
        <v>373</v>
      </c>
    </row>
    <row r="375" spans="1:26" ht="16" x14ac:dyDescent="0.4">
      <c r="A375" s="12" t="s">
        <v>34</v>
      </c>
      <c r="B375" t="str">
        <f>'Hoja1 (2)'!B375</f>
        <v>MATURA</v>
      </c>
      <c r="C375">
        <f>INT('Hoja1 (2)'!C375)</f>
        <v>3544</v>
      </c>
      <c r="D375" t="str">
        <f>'Hoja1 (2)'!D375</f>
        <v>medium</v>
      </c>
      <c r="E375">
        <f>'Hoja1 (2)'!E375</f>
        <v>2</v>
      </c>
      <c r="F375" t="str">
        <f>FIXED('Hoja1 (2)'!F375,3)</f>
        <v>0,523</v>
      </c>
      <c r="G375" t="str">
        <f>FIXED('Hoja1 (2)'!G375,3)</f>
        <v>0,477</v>
      </c>
      <c r="H375">
        <f>INT('Hoja1 (2)'!H375)</f>
        <v>1853</v>
      </c>
      <c r="I375">
        <f>INT('Hoja1 (2)'!I375)</f>
        <v>1691</v>
      </c>
      <c r="J375" t="str">
        <f>FIXED('Hoja1 (2)'!J375,3)</f>
        <v>0,093</v>
      </c>
      <c r="K375" t="str">
        <f>FIXED('Hoja1 (2)'!K375,3)</f>
        <v>0,215</v>
      </c>
      <c r="L375" t="str">
        <f>FIXED('Hoja1 (2)'!L375,3)</f>
        <v>0,058</v>
      </c>
      <c r="M375">
        <f>INT('Hoja1 (2)'!M375)</f>
        <v>330</v>
      </c>
      <c r="N375">
        <f>INT('Hoja1 (2)'!N375)</f>
        <v>761</v>
      </c>
      <c r="O375">
        <f>INT('Hoja1 (2)'!O375)</f>
        <v>204</v>
      </c>
      <c r="P375">
        <f>INT('Hoja1 (2)'!P375)</f>
        <v>168</v>
      </c>
      <c r="Q375">
        <f>INT('Hoja1 (2)'!Q375)</f>
        <v>161</v>
      </c>
      <c r="R375">
        <f>INT('Hoja1 (2)'!R375)</f>
        <v>409</v>
      </c>
      <c r="S375">
        <f>INT('Hoja1 (2)'!S375)</f>
        <v>351</v>
      </c>
      <c r="T375">
        <f>INT('Hoja1 (2)'!T375)</f>
        <v>122</v>
      </c>
      <c r="U375">
        <f>INT('Hoja1 (2)'!U375)</f>
        <v>81</v>
      </c>
      <c r="V375">
        <f>'Hoja1 (2)'!V375</f>
        <v>26.1</v>
      </c>
      <c r="W375">
        <f>'Hoja1 (2)'!W375</f>
        <v>55.718000000000004</v>
      </c>
      <c r="X375">
        <f>'Hoja1 (2)'!X375</f>
        <v>18.181999999999999</v>
      </c>
      <c r="Z375">
        <v>374</v>
      </c>
    </row>
    <row r="376" spans="1:26" ht="16" x14ac:dyDescent="0.4">
      <c r="A376" s="12" t="s">
        <v>34</v>
      </c>
      <c r="B376" t="str">
        <f>'Hoja1 (2)'!B376</f>
        <v>MELAJO</v>
      </c>
      <c r="C376">
        <f>INT('Hoja1 (2)'!C376)</f>
        <v>1536</v>
      </c>
      <c r="D376" t="str">
        <f>'Hoja1 (2)'!D376</f>
        <v>medium</v>
      </c>
      <c r="E376">
        <f>'Hoja1 (2)'!E376</f>
        <v>2</v>
      </c>
      <c r="F376" t="str">
        <f>FIXED('Hoja1 (2)'!F376,3)</f>
        <v>0,563</v>
      </c>
      <c r="G376" t="str">
        <f>FIXED('Hoja1 (2)'!G376,3)</f>
        <v>0,437</v>
      </c>
      <c r="H376">
        <f>INT('Hoja1 (2)'!H376)</f>
        <v>865</v>
      </c>
      <c r="I376">
        <f>INT('Hoja1 (2)'!I376)</f>
        <v>671</v>
      </c>
      <c r="J376" t="str">
        <f>FIXED('Hoja1 (2)'!J376,3)</f>
        <v>0,098</v>
      </c>
      <c r="K376" t="str">
        <f>FIXED('Hoja1 (2)'!K376,3)</f>
        <v>0,237</v>
      </c>
      <c r="L376" t="str">
        <f>FIXED('Hoja1 (2)'!L376,3)</f>
        <v>0,044</v>
      </c>
      <c r="M376">
        <f>INT('Hoja1 (2)'!M376)</f>
        <v>150</v>
      </c>
      <c r="N376">
        <f>INT('Hoja1 (2)'!N376)</f>
        <v>364</v>
      </c>
      <c r="O376">
        <f>INT('Hoja1 (2)'!O376)</f>
        <v>68</v>
      </c>
      <c r="P376">
        <f>INT('Hoja1 (2)'!P376)</f>
        <v>81</v>
      </c>
      <c r="Q376">
        <f>INT('Hoja1 (2)'!Q376)</f>
        <v>68</v>
      </c>
      <c r="R376">
        <f>INT('Hoja1 (2)'!R376)</f>
        <v>215</v>
      </c>
      <c r="S376">
        <f>INT('Hoja1 (2)'!S376)</f>
        <v>149</v>
      </c>
      <c r="T376">
        <f>INT('Hoja1 (2)'!T376)</f>
        <v>47</v>
      </c>
      <c r="U376">
        <f>INT('Hoja1 (2)'!U376)</f>
        <v>20</v>
      </c>
      <c r="V376">
        <f>'Hoja1 (2)'!V376</f>
        <v>26.1</v>
      </c>
      <c r="W376">
        <f>'Hoja1 (2)'!W376</f>
        <v>55.718000000000004</v>
      </c>
      <c r="X376">
        <f>'Hoja1 (2)'!X376</f>
        <v>18.181999999999999</v>
      </c>
      <c r="Z376">
        <v>375</v>
      </c>
    </row>
    <row r="377" spans="1:26" ht="16" x14ac:dyDescent="0.4">
      <c r="A377" s="12" t="s">
        <v>34</v>
      </c>
      <c r="B377" t="str">
        <f>'Hoja1 (2)'!B377</f>
        <v>MISSION</v>
      </c>
      <c r="C377">
        <f>INT('Hoja1 (2)'!C377)</f>
        <v>578</v>
      </c>
      <c r="D377" t="str">
        <f>'Hoja1 (2)'!D377</f>
        <v>medium</v>
      </c>
      <c r="E377">
        <f>'Hoja1 (2)'!E377</f>
        <v>2</v>
      </c>
      <c r="F377" t="str">
        <f>FIXED('Hoja1 (2)'!F377,3)</f>
        <v>0,551</v>
      </c>
      <c r="G377" t="str">
        <f>FIXED('Hoja1 (2)'!G377,3)</f>
        <v>0,449</v>
      </c>
      <c r="H377">
        <f>INT('Hoja1 (2)'!H377)</f>
        <v>318</v>
      </c>
      <c r="I377">
        <f>INT('Hoja1 (2)'!I377)</f>
        <v>259</v>
      </c>
      <c r="J377" t="str">
        <f>FIXED('Hoja1 (2)'!J377,3)</f>
        <v>0,071</v>
      </c>
      <c r="K377" t="str">
        <f>FIXED('Hoja1 (2)'!K377,3)</f>
        <v>0,254</v>
      </c>
      <c r="L377" t="str">
        <f>FIXED('Hoja1 (2)'!L377,3)</f>
        <v>0,075</v>
      </c>
      <c r="M377">
        <f>INT('Hoja1 (2)'!M377)</f>
        <v>40</v>
      </c>
      <c r="N377">
        <f>INT('Hoja1 (2)'!N377)</f>
        <v>146</v>
      </c>
      <c r="O377">
        <f>INT('Hoja1 (2)'!O377)</f>
        <v>43</v>
      </c>
      <c r="P377">
        <f>INT('Hoja1 (2)'!P377)</f>
        <v>22</v>
      </c>
      <c r="Q377">
        <f>INT('Hoja1 (2)'!Q377)</f>
        <v>18</v>
      </c>
      <c r="R377">
        <f>INT('Hoja1 (2)'!R377)</f>
        <v>86</v>
      </c>
      <c r="S377">
        <f>INT('Hoja1 (2)'!S377)</f>
        <v>60</v>
      </c>
      <c r="T377">
        <f>INT('Hoja1 (2)'!T377)</f>
        <v>22</v>
      </c>
      <c r="U377">
        <f>INT('Hoja1 (2)'!U377)</f>
        <v>20</v>
      </c>
      <c r="V377">
        <f>'Hoja1 (2)'!V377</f>
        <v>26.1</v>
      </c>
      <c r="W377">
        <f>'Hoja1 (2)'!W377</f>
        <v>55.718000000000004</v>
      </c>
      <c r="X377">
        <f>'Hoja1 (2)'!X377</f>
        <v>18.181999999999999</v>
      </c>
      <c r="Z377">
        <v>376</v>
      </c>
    </row>
    <row r="378" spans="1:26" ht="16" x14ac:dyDescent="0.4">
      <c r="A378" s="12" t="s">
        <v>34</v>
      </c>
      <c r="B378" t="str">
        <f>'Hoja1 (2)'!B378</f>
        <v>MONTE VIDEO</v>
      </c>
      <c r="C378">
        <f>INT('Hoja1 (2)'!C378)</f>
        <v>295</v>
      </c>
      <c r="D378" t="str">
        <f>'Hoja1 (2)'!D378</f>
        <v>medium</v>
      </c>
      <c r="E378">
        <f>'Hoja1 (2)'!E378</f>
        <v>2</v>
      </c>
      <c r="F378" t="str">
        <f>FIXED('Hoja1 (2)'!F378,3)</f>
        <v>0,562</v>
      </c>
      <c r="G378" t="str">
        <f>FIXED('Hoja1 (2)'!G378,3)</f>
        <v>0,438</v>
      </c>
      <c r="H378">
        <f>INT('Hoja1 (2)'!H378)</f>
        <v>166</v>
      </c>
      <c r="I378">
        <f>INT('Hoja1 (2)'!I378)</f>
        <v>129</v>
      </c>
      <c r="J378" t="str">
        <f>FIXED('Hoja1 (2)'!J378,3)</f>
        <v>0,108</v>
      </c>
      <c r="K378" t="str">
        <f>FIXED('Hoja1 (2)'!K378,3)</f>
        <v>0,219</v>
      </c>
      <c r="L378" t="str">
        <f>FIXED('Hoja1 (2)'!L378,3)</f>
        <v>0,058</v>
      </c>
      <c r="M378">
        <f>INT('Hoja1 (2)'!M378)</f>
        <v>31</v>
      </c>
      <c r="N378">
        <f>INT('Hoja1 (2)'!N378)</f>
        <v>64</v>
      </c>
      <c r="O378">
        <f>INT('Hoja1 (2)'!O378)</f>
        <v>17</v>
      </c>
      <c r="P378">
        <f>INT('Hoja1 (2)'!P378)</f>
        <v>12</v>
      </c>
      <c r="Q378">
        <f>INT('Hoja1 (2)'!Q378)</f>
        <v>19</v>
      </c>
      <c r="R378">
        <f>INT('Hoja1 (2)'!R378)</f>
        <v>39</v>
      </c>
      <c r="S378">
        <f>INT('Hoja1 (2)'!S378)</f>
        <v>25</v>
      </c>
      <c r="T378">
        <f>INT('Hoja1 (2)'!T378)</f>
        <v>7</v>
      </c>
      <c r="U378">
        <f>INT('Hoja1 (2)'!U378)</f>
        <v>9</v>
      </c>
      <c r="V378">
        <f>'Hoja1 (2)'!V378</f>
        <v>26.1</v>
      </c>
      <c r="W378">
        <f>'Hoja1 (2)'!W378</f>
        <v>55.718000000000004</v>
      </c>
      <c r="X378">
        <f>'Hoja1 (2)'!X378</f>
        <v>18.181999999999999</v>
      </c>
      <c r="Z378">
        <v>377</v>
      </c>
    </row>
    <row r="379" spans="1:26" ht="16" x14ac:dyDescent="0.4">
      <c r="A379" s="12" t="s">
        <v>34</v>
      </c>
      <c r="B379" t="str">
        <f>'Hoja1 (2)'!B379</f>
        <v>MORIN BAY</v>
      </c>
      <c r="C379">
        <f>INT('Hoja1 (2)'!C379)</f>
        <v>764</v>
      </c>
      <c r="D379" t="str">
        <f>'Hoja1 (2)'!D379</f>
        <v>medium</v>
      </c>
      <c r="E379">
        <f>'Hoja1 (2)'!E379</f>
        <v>2</v>
      </c>
      <c r="F379" t="str">
        <f>FIXED('Hoja1 (2)'!F379,3)</f>
        <v>0,539</v>
      </c>
      <c r="G379" t="str">
        <f>FIXED('Hoja1 (2)'!G379,3)</f>
        <v>0,461</v>
      </c>
      <c r="H379">
        <f>INT('Hoja1 (2)'!H379)</f>
        <v>412</v>
      </c>
      <c r="I379">
        <f>INT('Hoja1 (2)'!I379)</f>
        <v>352</v>
      </c>
      <c r="J379" t="str">
        <f>FIXED('Hoja1 (2)'!J379,3)</f>
        <v>0,089</v>
      </c>
      <c r="K379" t="str">
        <f>FIXED('Hoja1 (2)'!K379,3)</f>
        <v>0,222</v>
      </c>
      <c r="L379" t="str">
        <f>FIXED('Hoja1 (2)'!L379,3)</f>
        <v>0,077</v>
      </c>
      <c r="M379">
        <f>INT('Hoja1 (2)'!M379)</f>
        <v>68</v>
      </c>
      <c r="N379">
        <f>INT('Hoja1 (2)'!N379)</f>
        <v>169</v>
      </c>
      <c r="O379">
        <f>INT('Hoja1 (2)'!O379)</f>
        <v>59</v>
      </c>
      <c r="P379">
        <f>INT('Hoja1 (2)'!P379)</f>
        <v>38</v>
      </c>
      <c r="Q379">
        <f>INT('Hoja1 (2)'!Q379)</f>
        <v>29</v>
      </c>
      <c r="R379">
        <f>INT('Hoja1 (2)'!R379)</f>
        <v>95</v>
      </c>
      <c r="S379">
        <f>INT('Hoja1 (2)'!S379)</f>
        <v>73</v>
      </c>
      <c r="T379">
        <f>INT('Hoja1 (2)'!T379)</f>
        <v>28</v>
      </c>
      <c r="U379">
        <f>INT('Hoja1 (2)'!U379)</f>
        <v>30</v>
      </c>
      <c r="V379">
        <f>'Hoja1 (2)'!V379</f>
        <v>26.1</v>
      </c>
      <c r="W379">
        <f>'Hoja1 (2)'!W379</f>
        <v>55.718000000000004</v>
      </c>
      <c r="X379">
        <f>'Hoja1 (2)'!X379</f>
        <v>18.181999999999999</v>
      </c>
      <c r="Z379">
        <v>378</v>
      </c>
    </row>
    <row r="380" spans="1:26" ht="16" x14ac:dyDescent="0.4">
      <c r="A380" s="12" t="s">
        <v>34</v>
      </c>
      <c r="B380" t="str">
        <f>'Hoja1 (2)'!B380</f>
        <v>NORTH MANZANILLA</v>
      </c>
      <c r="C380">
        <f>INT('Hoja1 (2)'!C380)</f>
        <v>571</v>
      </c>
      <c r="D380" t="str">
        <f>'Hoja1 (2)'!D380</f>
        <v>medium</v>
      </c>
      <c r="E380">
        <f>'Hoja1 (2)'!E380</f>
        <v>2</v>
      </c>
      <c r="F380" t="str">
        <f>FIXED('Hoja1 (2)'!F380,3)</f>
        <v>0,518</v>
      </c>
      <c r="G380" t="str">
        <f>FIXED('Hoja1 (2)'!G380,3)</f>
        <v>0,482</v>
      </c>
      <c r="H380">
        <f>INT('Hoja1 (2)'!H380)</f>
        <v>295</v>
      </c>
      <c r="I380">
        <f>INT('Hoja1 (2)'!I380)</f>
        <v>275</v>
      </c>
      <c r="J380" t="str">
        <f>FIXED('Hoja1 (2)'!J380,3)</f>
        <v>0,084</v>
      </c>
      <c r="K380" t="str">
        <f>FIXED('Hoja1 (2)'!K380,3)</f>
        <v>0,239</v>
      </c>
      <c r="L380" t="str">
        <f>FIXED('Hoja1 (2)'!L380,3)</f>
        <v>0,076</v>
      </c>
      <c r="M380">
        <f>INT('Hoja1 (2)'!M380)</f>
        <v>47</v>
      </c>
      <c r="N380">
        <f>INT('Hoja1 (2)'!N380)</f>
        <v>136</v>
      </c>
      <c r="O380">
        <f>INT('Hoja1 (2)'!O380)</f>
        <v>43</v>
      </c>
      <c r="P380">
        <f>INT('Hoja1 (2)'!P380)</f>
        <v>30</v>
      </c>
      <c r="Q380">
        <f>INT('Hoja1 (2)'!Q380)</f>
        <v>17</v>
      </c>
      <c r="R380">
        <f>INT('Hoja1 (2)'!R380)</f>
        <v>72</v>
      </c>
      <c r="S380">
        <f>INT('Hoja1 (2)'!S380)</f>
        <v>63</v>
      </c>
      <c r="T380">
        <f>INT('Hoja1 (2)'!T380)</f>
        <v>19</v>
      </c>
      <c r="U380">
        <f>INT('Hoja1 (2)'!U380)</f>
        <v>23</v>
      </c>
      <c r="V380">
        <f>'Hoja1 (2)'!V380</f>
        <v>26.1</v>
      </c>
      <c r="W380">
        <f>'Hoja1 (2)'!W380</f>
        <v>55.718000000000004</v>
      </c>
      <c r="X380">
        <f>'Hoja1 (2)'!X380</f>
        <v>18.181999999999999</v>
      </c>
      <c r="Z380">
        <v>379</v>
      </c>
    </row>
    <row r="381" spans="1:26" ht="16" x14ac:dyDescent="0.4">
      <c r="A381" s="12" t="s">
        <v>34</v>
      </c>
      <c r="B381" t="str">
        <f>'Hoja1 (2)'!B381</f>
        <v>OROPOUCHE (Sangre Grande)</v>
      </c>
      <c r="C381">
        <f>INT('Hoja1 (2)'!C381)</f>
        <v>4314</v>
      </c>
      <c r="D381" t="str">
        <f>'Hoja1 (2)'!D381</f>
        <v>medium</v>
      </c>
      <c r="E381">
        <f>'Hoja1 (2)'!E381</f>
        <v>2</v>
      </c>
      <c r="F381" t="str">
        <f>FIXED('Hoja1 (2)'!F381,3)</f>
        <v>0,532</v>
      </c>
      <c r="G381" t="str">
        <f>FIXED('Hoja1 (2)'!G381,3)</f>
        <v>0,468</v>
      </c>
      <c r="H381">
        <f>INT('Hoja1 (2)'!H381)</f>
        <v>2294</v>
      </c>
      <c r="I381">
        <f>INT('Hoja1 (2)'!I381)</f>
        <v>2019</v>
      </c>
      <c r="J381" t="str">
        <f>FIXED('Hoja1 (2)'!J381,3)</f>
        <v>0,080</v>
      </c>
      <c r="K381" t="str">
        <f>FIXED('Hoja1 (2)'!K381,3)</f>
        <v>0,249</v>
      </c>
      <c r="L381" t="str">
        <f>FIXED('Hoja1 (2)'!L381,3)</f>
        <v>0,053</v>
      </c>
      <c r="M381">
        <f>INT('Hoja1 (2)'!M381)</f>
        <v>343</v>
      </c>
      <c r="N381">
        <f>INT('Hoja1 (2)'!N381)</f>
        <v>1072</v>
      </c>
      <c r="O381">
        <f>INT('Hoja1 (2)'!O381)</f>
        <v>228</v>
      </c>
      <c r="P381">
        <f>INT('Hoja1 (2)'!P381)</f>
        <v>178</v>
      </c>
      <c r="Q381">
        <f>INT('Hoja1 (2)'!Q381)</f>
        <v>165</v>
      </c>
      <c r="R381">
        <f>INT('Hoja1 (2)'!R381)</f>
        <v>588</v>
      </c>
      <c r="S381">
        <f>INT('Hoja1 (2)'!S381)</f>
        <v>483</v>
      </c>
      <c r="T381">
        <f>INT('Hoja1 (2)'!T381)</f>
        <v>134</v>
      </c>
      <c r="U381">
        <f>INT('Hoja1 (2)'!U381)</f>
        <v>94</v>
      </c>
      <c r="V381">
        <f>'Hoja1 (2)'!V381</f>
        <v>26.1</v>
      </c>
      <c r="W381">
        <f>'Hoja1 (2)'!W381</f>
        <v>55.718000000000004</v>
      </c>
      <c r="X381">
        <f>'Hoja1 (2)'!X381</f>
        <v>18.181999999999999</v>
      </c>
      <c r="Z381">
        <v>380</v>
      </c>
    </row>
    <row r="382" spans="1:26" ht="16" x14ac:dyDescent="0.4">
      <c r="A382" s="12" t="s">
        <v>34</v>
      </c>
      <c r="B382" t="str">
        <f>'Hoja1 (2)'!B382</f>
        <v>PLUM MITAN</v>
      </c>
      <c r="C382">
        <f>INT('Hoja1 (2)'!C382)</f>
        <v>2941</v>
      </c>
      <c r="D382" t="str">
        <f>'Hoja1 (2)'!D382</f>
        <v>medium</v>
      </c>
      <c r="E382">
        <f>'Hoja1 (2)'!E382</f>
        <v>2</v>
      </c>
      <c r="F382" t="str">
        <f>FIXED('Hoja1 (2)'!F382,3)</f>
        <v>0,544</v>
      </c>
      <c r="G382" t="str">
        <f>FIXED('Hoja1 (2)'!G382,3)</f>
        <v>0,456</v>
      </c>
      <c r="H382">
        <f>INT('Hoja1 (2)'!H382)</f>
        <v>1600</v>
      </c>
      <c r="I382">
        <f>INT('Hoja1 (2)'!I382)</f>
        <v>1340</v>
      </c>
      <c r="J382" t="str">
        <f>FIXED('Hoja1 (2)'!J382,3)</f>
        <v>0,078</v>
      </c>
      <c r="K382" t="str">
        <f>FIXED('Hoja1 (2)'!K382,3)</f>
        <v>0,264</v>
      </c>
      <c r="L382" t="str">
        <f>FIXED('Hoja1 (2)'!L382,3)</f>
        <v>0,070</v>
      </c>
      <c r="M382">
        <f>INT('Hoja1 (2)'!M382)</f>
        <v>229</v>
      </c>
      <c r="N382">
        <f>INT('Hoja1 (2)'!N382)</f>
        <v>777</v>
      </c>
      <c r="O382">
        <f>INT('Hoja1 (2)'!O382)</f>
        <v>204</v>
      </c>
      <c r="P382">
        <f>INT('Hoja1 (2)'!P382)</f>
        <v>107</v>
      </c>
      <c r="Q382">
        <f>INT('Hoja1 (2)'!Q382)</f>
        <v>122</v>
      </c>
      <c r="R382">
        <f>INT('Hoja1 (2)'!R382)</f>
        <v>450</v>
      </c>
      <c r="S382">
        <f>INT('Hoja1 (2)'!S382)</f>
        <v>326</v>
      </c>
      <c r="T382">
        <f>INT('Hoja1 (2)'!T382)</f>
        <v>108</v>
      </c>
      <c r="U382">
        <f>INT('Hoja1 (2)'!U382)</f>
        <v>96</v>
      </c>
      <c r="V382">
        <f>'Hoja1 (2)'!V382</f>
        <v>26.1</v>
      </c>
      <c r="W382">
        <f>'Hoja1 (2)'!W382</f>
        <v>55.718000000000004</v>
      </c>
      <c r="X382">
        <f>'Hoja1 (2)'!X382</f>
        <v>18.181999999999999</v>
      </c>
      <c r="Z382">
        <v>381</v>
      </c>
    </row>
    <row r="383" spans="1:26" ht="16" x14ac:dyDescent="0.4">
      <c r="A383" s="12" t="s">
        <v>34</v>
      </c>
      <c r="B383" t="str">
        <f>'Hoja1 (2)'!B383</f>
        <v>RAMPANALGAS</v>
      </c>
      <c r="C383">
        <f>INT('Hoja1 (2)'!C383)</f>
        <v>805</v>
      </c>
      <c r="D383" t="str">
        <f>'Hoja1 (2)'!D383</f>
        <v>medium</v>
      </c>
      <c r="E383">
        <f>'Hoja1 (2)'!E383</f>
        <v>2</v>
      </c>
      <c r="F383" t="str">
        <f>FIXED('Hoja1 (2)'!F383,3)</f>
        <v>0,497</v>
      </c>
      <c r="G383" t="str">
        <f>FIXED('Hoja1 (2)'!G383,3)</f>
        <v>0,503</v>
      </c>
      <c r="H383">
        <f>INT('Hoja1 (2)'!H383)</f>
        <v>400</v>
      </c>
      <c r="I383">
        <f>INT('Hoja1 (2)'!I383)</f>
        <v>405</v>
      </c>
      <c r="J383" t="str">
        <f>FIXED('Hoja1 (2)'!J383,3)</f>
        <v>0,112</v>
      </c>
      <c r="K383" t="str">
        <f>FIXED('Hoja1 (2)'!K383,3)</f>
        <v>0,202</v>
      </c>
      <c r="L383" t="str">
        <f>FIXED('Hoja1 (2)'!L383,3)</f>
        <v>0,045</v>
      </c>
      <c r="M383">
        <f>INT('Hoja1 (2)'!M383)</f>
        <v>89</v>
      </c>
      <c r="N383">
        <f>INT('Hoja1 (2)'!N383)</f>
        <v>162</v>
      </c>
      <c r="O383">
        <f>INT('Hoja1 (2)'!O383)</f>
        <v>36</v>
      </c>
      <c r="P383">
        <f>INT('Hoja1 (2)'!P383)</f>
        <v>42</v>
      </c>
      <c r="Q383">
        <f>INT('Hoja1 (2)'!Q383)</f>
        <v>47</v>
      </c>
      <c r="R383">
        <f>INT('Hoja1 (2)'!R383)</f>
        <v>79</v>
      </c>
      <c r="S383">
        <f>INT('Hoja1 (2)'!S383)</f>
        <v>83</v>
      </c>
      <c r="T383">
        <f>INT('Hoja1 (2)'!T383)</f>
        <v>21</v>
      </c>
      <c r="U383">
        <f>INT('Hoja1 (2)'!U383)</f>
        <v>14</v>
      </c>
      <c r="V383">
        <f>'Hoja1 (2)'!V383</f>
        <v>26.1</v>
      </c>
      <c r="W383">
        <f>'Hoja1 (2)'!W383</f>
        <v>55.718000000000004</v>
      </c>
      <c r="X383">
        <f>'Hoja1 (2)'!X383</f>
        <v>18.181999999999999</v>
      </c>
      <c r="Z383">
        <v>382</v>
      </c>
    </row>
    <row r="384" spans="1:26" ht="16" x14ac:dyDescent="0.4">
      <c r="A384" s="12" t="s">
        <v>34</v>
      </c>
      <c r="B384" t="str">
        <f>'Hoja1 (2)'!B384</f>
        <v>SALIBYA VILLAGE</v>
      </c>
      <c r="C384">
        <f>INT('Hoja1 (2)'!C384)</f>
        <v>491</v>
      </c>
      <c r="D384" t="str">
        <f>'Hoja1 (2)'!D384</f>
        <v>medium</v>
      </c>
      <c r="E384">
        <f>'Hoja1 (2)'!E384</f>
        <v>2</v>
      </c>
      <c r="F384" t="str">
        <f>FIXED('Hoja1 (2)'!F384,3)</f>
        <v>0,532</v>
      </c>
      <c r="G384" t="str">
        <f>FIXED('Hoja1 (2)'!G384,3)</f>
        <v>0,468</v>
      </c>
      <c r="H384">
        <f>INT('Hoja1 (2)'!H384)</f>
        <v>261</v>
      </c>
      <c r="I384">
        <f>INT('Hoja1 (2)'!I384)</f>
        <v>229</v>
      </c>
      <c r="J384" t="str">
        <f>FIXED('Hoja1 (2)'!J384,3)</f>
        <v>0,081</v>
      </c>
      <c r="K384" t="str">
        <f>FIXED('Hoja1 (2)'!K384,3)</f>
        <v>0,218</v>
      </c>
      <c r="L384" t="str">
        <f>FIXED('Hoja1 (2)'!L384,3)</f>
        <v>0,058</v>
      </c>
      <c r="M384">
        <f>INT('Hoja1 (2)'!M384)</f>
        <v>39</v>
      </c>
      <c r="N384">
        <f>INT('Hoja1 (2)'!N384)</f>
        <v>107</v>
      </c>
      <c r="O384">
        <f>INT('Hoja1 (2)'!O384)</f>
        <v>28</v>
      </c>
      <c r="P384">
        <f>INT('Hoja1 (2)'!P384)</f>
        <v>17</v>
      </c>
      <c r="Q384">
        <f>INT('Hoja1 (2)'!Q384)</f>
        <v>22</v>
      </c>
      <c r="R384">
        <f>INT('Hoja1 (2)'!R384)</f>
        <v>55</v>
      </c>
      <c r="S384">
        <f>INT('Hoja1 (2)'!S384)</f>
        <v>51</v>
      </c>
      <c r="T384">
        <f>INT('Hoja1 (2)'!T384)</f>
        <v>17</v>
      </c>
      <c r="U384">
        <f>INT('Hoja1 (2)'!U384)</f>
        <v>11</v>
      </c>
      <c r="V384">
        <f>'Hoja1 (2)'!V384</f>
        <v>26.1</v>
      </c>
      <c r="W384">
        <f>'Hoja1 (2)'!W384</f>
        <v>55.718000000000004</v>
      </c>
      <c r="X384">
        <f>'Hoja1 (2)'!X384</f>
        <v>18.181999999999999</v>
      </c>
      <c r="Z384">
        <v>383</v>
      </c>
    </row>
    <row r="385" spans="1:26" ht="16" x14ac:dyDescent="0.4">
      <c r="A385" s="12" t="s">
        <v>34</v>
      </c>
      <c r="B385" t="str">
        <f>'Hoja1 (2)'!B385</f>
        <v>SAN SOUCI</v>
      </c>
      <c r="C385">
        <f>INT('Hoja1 (2)'!C385)</f>
        <v>951</v>
      </c>
      <c r="D385" t="str">
        <f>'Hoja1 (2)'!D385</f>
        <v>medium</v>
      </c>
      <c r="E385">
        <f>'Hoja1 (2)'!E385</f>
        <v>2</v>
      </c>
      <c r="F385" t="str">
        <f>FIXED('Hoja1 (2)'!F385,3)</f>
        <v>0,555</v>
      </c>
      <c r="G385" t="str">
        <f>FIXED('Hoja1 (2)'!G385,3)</f>
        <v>0,445</v>
      </c>
      <c r="H385">
        <f>INT('Hoja1 (2)'!H385)</f>
        <v>528</v>
      </c>
      <c r="I385">
        <f>INT('Hoja1 (2)'!I385)</f>
        <v>423</v>
      </c>
      <c r="J385" t="str">
        <f>FIXED('Hoja1 (2)'!J385,3)</f>
        <v>0,084</v>
      </c>
      <c r="K385" t="str">
        <f>FIXED('Hoja1 (2)'!K385,3)</f>
        <v>0,221</v>
      </c>
      <c r="L385" t="str">
        <f>FIXED('Hoja1 (2)'!L385,3)</f>
        <v>0,074</v>
      </c>
      <c r="M385">
        <f>INT('Hoja1 (2)'!M385)</f>
        <v>79</v>
      </c>
      <c r="N385">
        <f>INT('Hoja1 (2)'!N385)</f>
        <v>210</v>
      </c>
      <c r="O385">
        <f>INT('Hoja1 (2)'!O385)</f>
        <v>70</v>
      </c>
      <c r="P385">
        <f>INT('Hoja1 (2)'!P385)</f>
        <v>45</v>
      </c>
      <c r="Q385">
        <f>INT('Hoja1 (2)'!Q385)</f>
        <v>34</v>
      </c>
      <c r="R385">
        <f>INT('Hoja1 (2)'!R385)</f>
        <v>127</v>
      </c>
      <c r="S385">
        <f>INT('Hoja1 (2)'!S385)</f>
        <v>83</v>
      </c>
      <c r="T385">
        <f>INT('Hoja1 (2)'!T385)</f>
        <v>40</v>
      </c>
      <c r="U385">
        <f>INT('Hoja1 (2)'!U385)</f>
        <v>29</v>
      </c>
      <c r="V385">
        <f>'Hoja1 (2)'!V385</f>
        <v>26.1</v>
      </c>
      <c r="W385">
        <f>'Hoja1 (2)'!W385</f>
        <v>55.718000000000004</v>
      </c>
      <c r="X385">
        <f>'Hoja1 (2)'!X385</f>
        <v>18.181999999999999</v>
      </c>
      <c r="Z385">
        <v>384</v>
      </c>
    </row>
    <row r="386" spans="1:26" ht="16" x14ac:dyDescent="0.4">
      <c r="A386" s="12" t="s">
        <v>34</v>
      </c>
      <c r="B386" t="str">
        <f>'Hoja1 (2)'!B386</f>
        <v>SANGRE CHIQUITO</v>
      </c>
      <c r="C386">
        <f>INT('Hoja1 (2)'!C386)</f>
        <v>6841</v>
      </c>
      <c r="D386" t="str">
        <f>'Hoja1 (2)'!D386</f>
        <v>medium</v>
      </c>
      <c r="E386">
        <f>'Hoja1 (2)'!E386</f>
        <v>2</v>
      </c>
      <c r="F386" t="str">
        <f>FIXED('Hoja1 (2)'!F386,3)</f>
        <v>0,504</v>
      </c>
      <c r="G386" t="str">
        <f>FIXED('Hoja1 (2)'!G386,3)</f>
        <v>0,496</v>
      </c>
      <c r="H386">
        <f>INT('Hoja1 (2)'!H386)</f>
        <v>3449</v>
      </c>
      <c r="I386">
        <f>INT('Hoja1 (2)'!I386)</f>
        <v>3392</v>
      </c>
      <c r="J386" t="str">
        <f>FIXED('Hoja1 (2)'!J386,3)</f>
        <v>0,084</v>
      </c>
      <c r="K386" t="str">
        <f>FIXED('Hoja1 (2)'!K386,3)</f>
        <v>0,246</v>
      </c>
      <c r="L386" t="str">
        <f>FIXED('Hoja1 (2)'!L386,3)</f>
        <v>0,068</v>
      </c>
      <c r="M386">
        <f>INT('Hoja1 (2)'!M386)</f>
        <v>577</v>
      </c>
      <c r="N386">
        <f>INT('Hoja1 (2)'!N386)</f>
        <v>1682</v>
      </c>
      <c r="O386">
        <f>INT('Hoja1 (2)'!O386)</f>
        <v>464</v>
      </c>
      <c r="P386">
        <f>INT('Hoja1 (2)'!P386)</f>
        <v>275</v>
      </c>
      <c r="Q386">
        <f>INT('Hoja1 (2)'!Q386)</f>
        <v>301</v>
      </c>
      <c r="R386">
        <f>INT('Hoja1 (2)'!R386)</f>
        <v>835</v>
      </c>
      <c r="S386">
        <f>INT('Hoja1 (2)'!S386)</f>
        <v>846</v>
      </c>
      <c r="T386">
        <f>INT('Hoja1 (2)'!T386)</f>
        <v>254</v>
      </c>
      <c r="U386">
        <f>INT('Hoja1 (2)'!U386)</f>
        <v>209</v>
      </c>
      <c r="V386">
        <f>'Hoja1 (2)'!V386</f>
        <v>26.1</v>
      </c>
      <c r="W386">
        <f>'Hoja1 (2)'!W386</f>
        <v>55.718000000000004</v>
      </c>
      <c r="X386">
        <f>'Hoja1 (2)'!X386</f>
        <v>18.181999999999999</v>
      </c>
      <c r="Z386">
        <v>385</v>
      </c>
    </row>
    <row r="387" spans="1:26" ht="16" x14ac:dyDescent="0.4">
      <c r="A387" s="12" t="s">
        <v>34</v>
      </c>
      <c r="B387" t="str">
        <f>'Hoja1 (2)'!B387</f>
        <v>SANGRE GRANDE</v>
      </c>
      <c r="C387">
        <f>INT('Hoja1 (2)'!C387)</f>
        <v>41260</v>
      </c>
      <c r="D387" t="str">
        <f>'Hoja1 (2)'!D387</f>
        <v>medium</v>
      </c>
      <c r="E387">
        <f>'Hoja1 (2)'!E387</f>
        <v>2</v>
      </c>
      <c r="F387" t="str">
        <f>FIXED('Hoja1 (2)'!F387,3)</f>
        <v>0,498</v>
      </c>
      <c r="G387" t="str">
        <f>FIXED('Hoja1 (2)'!G387,3)</f>
        <v>0,502</v>
      </c>
      <c r="H387">
        <f>INT('Hoja1 (2)'!H387)</f>
        <v>20535</v>
      </c>
      <c r="I387">
        <f>INT('Hoja1 (2)'!I387)</f>
        <v>20724</v>
      </c>
      <c r="J387" t="str">
        <f>FIXED('Hoja1 (2)'!J387,3)</f>
        <v>0,087</v>
      </c>
      <c r="K387" t="str">
        <f>FIXED('Hoja1 (2)'!K387,3)</f>
        <v>0,243</v>
      </c>
      <c r="L387" t="str">
        <f>FIXED('Hoja1 (2)'!L387,3)</f>
        <v>0,059</v>
      </c>
      <c r="M387">
        <f>INT('Hoja1 (2)'!M387)</f>
        <v>3573</v>
      </c>
      <c r="N387">
        <f>INT('Hoja1 (2)'!N387)</f>
        <v>10037</v>
      </c>
      <c r="O387">
        <f>INT('Hoja1 (2)'!O387)</f>
        <v>2420</v>
      </c>
      <c r="P387">
        <f>INT('Hoja1 (2)'!P387)</f>
        <v>1832</v>
      </c>
      <c r="Q387">
        <f>INT('Hoja1 (2)'!Q387)</f>
        <v>1740</v>
      </c>
      <c r="R387">
        <f>INT('Hoja1 (2)'!R387)</f>
        <v>5036</v>
      </c>
      <c r="S387">
        <f>INT('Hoja1 (2)'!S387)</f>
        <v>5001</v>
      </c>
      <c r="T387">
        <f>INT('Hoja1 (2)'!T387)</f>
        <v>1129</v>
      </c>
      <c r="U387">
        <f>INT('Hoja1 (2)'!U387)</f>
        <v>1290</v>
      </c>
      <c r="V387">
        <f>'Hoja1 (2)'!V387</f>
        <v>26.1</v>
      </c>
      <c r="W387">
        <f>'Hoja1 (2)'!W387</f>
        <v>55.718000000000004</v>
      </c>
      <c r="X387">
        <f>'Hoja1 (2)'!X387</f>
        <v>18.181999999999999</v>
      </c>
      <c r="Z387">
        <v>386</v>
      </c>
    </row>
    <row r="388" spans="1:26" ht="16" x14ac:dyDescent="0.4">
      <c r="A388" s="12" t="s">
        <v>34</v>
      </c>
      <c r="B388" t="str">
        <f>'Hoja1 (2)'!B388</f>
        <v>TAMANA</v>
      </c>
      <c r="C388">
        <f>INT('Hoja1 (2)'!C388)</f>
        <v>3282</v>
      </c>
      <c r="D388" t="str">
        <f>'Hoja1 (2)'!D388</f>
        <v>medium</v>
      </c>
      <c r="E388">
        <f>'Hoja1 (2)'!E388</f>
        <v>2</v>
      </c>
      <c r="F388" t="str">
        <f>FIXED('Hoja1 (2)'!F388,3)</f>
        <v>0,530</v>
      </c>
      <c r="G388" t="str">
        <f>FIXED('Hoja1 (2)'!G388,3)</f>
        <v>0,470</v>
      </c>
      <c r="H388">
        <f>INT('Hoja1 (2)'!H388)</f>
        <v>1739</v>
      </c>
      <c r="I388">
        <f>INT('Hoja1 (2)'!I388)</f>
        <v>1543</v>
      </c>
      <c r="J388" t="str">
        <f>FIXED('Hoja1 (2)'!J388,3)</f>
        <v>0,081</v>
      </c>
      <c r="K388" t="str">
        <f>FIXED('Hoja1 (2)'!K388,3)</f>
        <v>0,246</v>
      </c>
      <c r="L388" t="str">
        <f>FIXED('Hoja1 (2)'!L388,3)</f>
        <v>0,059</v>
      </c>
      <c r="M388">
        <f>INT('Hoja1 (2)'!M388)</f>
        <v>267</v>
      </c>
      <c r="N388">
        <f>INT('Hoja1 (2)'!N388)</f>
        <v>808</v>
      </c>
      <c r="O388">
        <f>INT('Hoja1 (2)'!O388)</f>
        <v>193</v>
      </c>
      <c r="P388">
        <f>INT('Hoja1 (2)'!P388)</f>
        <v>128</v>
      </c>
      <c r="Q388">
        <f>INT('Hoja1 (2)'!Q388)</f>
        <v>138</v>
      </c>
      <c r="R388">
        <f>INT('Hoja1 (2)'!R388)</f>
        <v>425</v>
      </c>
      <c r="S388">
        <f>INT('Hoja1 (2)'!S388)</f>
        <v>382</v>
      </c>
      <c r="T388">
        <f>INT('Hoja1 (2)'!T388)</f>
        <v>111</v>
      </c>
      <c r="U388">
        <f>INT('Hoja1 (2)'!U388)</f>
        <v>81</v>
      </c>
      <c r="V388">
        <f>'Hoja1 (2)'!V388</f>
        <v>26.1</v>
      </c>
      <c r="W388">
        <f>'Hoja1 (2)'!W388</f>
        <v>55.718000000000004</v>
      </c>
      <c r="X388">
        <f>'Hoja1 (2)'!X388</f>
        <v>18.181999999999999</v>
      </c>
      <c r="Z388">
        <v>387</v>
      </c>
    </row>
    <row r="389" spans="1:26" ht="16" x14ac:dyDescent="0.4">
      <c r="A389" s="12" t="s">
        <v>34</v>
      </c>
      <c r="B389" t="str">
        <f>'Hoja1 (2)'!B389</f>
        <v>TOCO</v>
      </c>
      <c r="C389">
        <f>INT('Hoja1 (2)'!C389)</f>
        <v>2342</v>
      </c>
      <c r="D389" t="str">
        <f>'Hoja1 (2)'!D389</f>
        <v>medium</v>
      </c>
      <c r="E389">
        <f>'Hoja1 (2)'!E389</f>
        <v>2</v>
      </c>
      <c r="F389" t="str">
        <f>FIXED('Hoja1 (2)'!F389,3)</f>
        <v>0,514</v>
      </c>
      <c r="G389" t="str">
        <f>FIXED('Hoja1 (2)'!G389,3)</f>
        <v>0,486</v>
      </c>
      <c r="H389">
        <f>INT('Hoja1 (2)'!H389)</f>
        <v>1204</v>
      </c>
      <c r="I389">
        <f>INT('Hoja1 (2)'!I389)</f>
        <v>1138</v>
      </c>
      <c r="J389" t="str">
        <f>FIXED('Hoja1 (2)'!J389,3)</f>
        <v>0,103</v>
      </c>
      <c r="K389" t="str">
        <f>FIXED('Hoja1 (2)'!K389,3)</f>
        <v>0,228</v>
      </c>
      <c r="L389" t="str">
        <f>FIXED('Hoja1 (2)'!L389,3)</f>
        <v>0,062</v>
      </c>
      <c r="M389">
        <f>INT('Hoja1 (2)'!M389)</f>
        <v>242</v>
      </c>
      <c r="N389">
        <f>INT('Hoja1 (2)'!N389)</f>
        <v>533</v>
      </c>
      <c r="O389">
        <f>INT('Hoja1 (2)'!O389)</f>
        <v>145</v>
      </c>
      <c r="P389">
        <f>INT('Hoja1 (2)'!P389)</f>
        <v>118</v>
      </c>
      <c r="Q389">
        <f>INT('Hoja1 (2)'!Q389)</f>
        <v>124</v>
      </c>
      <c r="R389">
        <f>INT('Hoja1 (2)'!R389)</f>
        <v>267</v>
      </c>
      <c r="S389">
        <f>INT('Hoja1 (2)'!S389)</f>
        <v>266</v>
      </c>
      <c r="T389">
        <f>INT('Hoja1 (2)'!T389)</f>
        <v>80</v>
      </c>
      <c r="U389">
        <f>INT('Hoja1 (2)'!U389)</f>
        <v>64</v>
      </c>
      <c r="V389">
        <f>'Hoja1 (2)'!V389</f>
        <v>26.1</v>
      </c>
      <c r="W389">
        <f>'Hoja1 (2)'!W389</f>
        <v>55.718000000000004</v>
      </c>
      <c r="X389">
        <f>'Hoja1 (2)'!X389</f>
        <v>18.181999999999999</v>
      </c>
      <c r="Z389">
        <v>388</v>
      </c>
    </row>
    <row r="390" spans="1:26" ht="16" x14ac:dyDescent="0.4">
      <c r="A390" s="12" t="s">
        <v>34</v>
      </c>
      <c r="B390" t="str">
        <f>'Hoja1 (2)'!B390</f>
        <v>TOMPIRE</v>
      </c>
      <c r="C390">
        <f>INT('Hoja1 (2)'!C390)</f>
        <v>229</v>
      </c>
      <c r="D390" t="str">
        <f>'Hoja1 (2)'!D390</f>
        <v>medium</v>
      </c>
      <c r="E390">
        <f>'Hoja1 (2)'!E390</f>
        <v>2</v>
      </c>
      <c r="F390" t="str">
        <f>FIXED('Hoja1 (2)'!F390,3)</f>
        <v>0,545</v>
      </c>
      <c r="G390" t="str">
        <f>FIXED('Hoja1 (2)'!G390,3)</f>
        <v>0,455</v>
      </c>
      <c r="H390">
        <f>INT('Hoja1 (2)'!H390)</f>
        <v>125</v>
      </c>
      <c r="I390">
        <f>INT('Hoja1 (2)'!I390)</f>
        <v>104</v>
      </c>
      <c r="J390" t="str">
        <f>FIXED('Hoja1 (2)'!J390,3)</f>
        <v>0,074</v>
      </c>
      <c r="K390" t="str">
        <f>FIXED('Hoja1 (2)'!K390,3)</f>
        <v>0,257</v>
      </c>
      <c r="L390" t="str">
        <f>FIXED('Hoja1 (2)'!L390,3)</f>
        <v>0,040</v>
      </c>
      <c r="M390">
        <f>INT('Hoja1 (2)'!M390)</f>
        <v>17</v>
      </c>
      <c r="N390">
        <f>INT('Hoja1 (2)'!N390)</f>
        <v>59</v>
      </c>
      <c r="O390">
        <f>INT('Hoja1 (2)'!O390)</f>
        <v>9</v>
      </c>
      <c r="P390">
        <f>INT('Hoja1 (2)'!P390)</f>
        <v>11</v>
      </c>
      <c r="Q390">
        <f>INT('Hoja1 (2)'!Q390)</f>
        <v>5</v>
      </c>
      <c r="R390">
        <f>INT('Hoja1 (2)'!R390)</f>
        <v>30</v>
      </c>
      <c r="S390">
        <f>INT('Hoja1 (2)'!S390)</f>
        <v>28</v>
      </c>
      <c r="T390">
        <f>INT('Hoja1 (2)'!T390)</f>
        <v>6</v>
      </c>
      <c r="U390">
        <f>INT('Hoja1 (2)'!U390)</f>
        <v>2</v>
      </c>
      <c r="V390">
        <f>'Hoja1 (2)'!V390</f>
        <v>26.1</v>
      </c>
      <c r="W390">
        <f>'Hoja1 (2)'!W390</f>
        <v>55.718000000000004</v>
      </c>
      <c r="X390">
        <f>'Hoja1 (2)'!X390</f>
        <v>18.181999999999999</v>
      </c>
      <c r="Z390">
        <v>389</v>
      </c>
    </row>
    <row r="391" spans="1:26" ht="16" x14ac:dyDescent="0.4">
      <c r="A391" s="12" t="s">
        <v>34</v>
      </c>
      <c r="B391" t="str">
        <f>'Hoja1 (2)'!B391</f>
        <v>TURURE</v>
      </c>
      <c r="C391">
        <f>INT('Hoja1 (2)'!C391)</f>
        <v>4460</v>
      </c>
      <c r="D391" t="str">
        <f>'Hoja1 (2)'!D391</f>
        <v>medium</v>
      </c>
      <c r="E391">
        <f>'Hoja1 (2)'!E391</f>
        <v>2</v>
      </c>
      <c r="F391" t="str">
        <f>FIXED('Hoja1 (2)'!F391,3)</f>
        <v>0,498</v>
      </c>
      <c r="G391" t="str">
        <f>FIXED('Hoja1 (2)'!G391,3)</f>
        <v>0,502</v>
      </c>
      <c r="H391">
        <f>INT('Hoja1 (2)'!H391)</f>
        <v>2219</v>
      </c>
      <c r="I391">
        <f>INT('Hoja1 (2)'!I391)</f>
        <v>2240</v>
      </c>
      <c r="J391" t="str">
        <f>FIXED('Hoja1 (2)'!J391,3)</f>
        <v>0,086</v>
      </c>
      <c r="K391" t="str">
        <f>FIXED('Hoja1 (2)'!K391,3)</f>
        <v>0,235</v>
      </c>
      <c r="L391" t="str">
        <f>FIXED('Hoja1 (2)'!L391,3)</f>
        <v>0,043</v>
      </c>
      <c r="M391">
        <f>INT('Hoja1 (2)'!M391)</f>
        <v>382</v>
      </c>
      <c r="N391">
        <f>INT('Hoja1 (2)'!N391)</f>
        <v>1049</v>
      </c>
      <c r="O391">
        <f>INT('Hoja1 (2)'!O391)</f>
        <v>191</v>
      </c>
      <c r="P391">
        <f>INT('Hoja1 (2)'!P391)</f>
        <v>191</v>
      </c>
      <c r="Q391">
        <f>INT('Hoja1 (2)'!Q391)</f>
        <v>191</v>
      </c>
      <c r="R391">
        <f>INT('Hoja1 (2)'!R391)</f>
        <v>537</v>
      </c>
      <c r="S391">
        <f>INT('Hoja1 (2)'!S391)</f>
        <v>512</v>
      </c>
      <c r="T391">
        <f>INT('Hoja1 (2)'!T391)</f>
        <v>89</v>
      </c>
      <c r="U391">
        <f>INT('Hoja1 (2)'!U391)</f>
        <v>101</v>
      </c>
      <c r="V391">
        <f>'Hoja1 (2)'!V391</f>
        <v>26.1</v>
      </c>
      <c r="W391">
        <f>'Hoja1 (2)'!W391</f>
        <v>55.718000000000004</v>
      </c>
      <c r="X391">
        <f>'Hoja1 (2)'!X391</f>
        <v>18.181999999999999</v>
      </c>
      <c r="Z391">
        <v>390</v>
      </c>
    </row>
    <row r="392" spans="1:26" ht="16" x14ac:dyDescent="0.4">
      <c r="A392" s="12" t="s">
        <v>34</v>
      </c>
      <c r="B392" t="str">
        <f>'Hoja1 (2)'!B392</f>
        <v>VALENCIA</v>
      </c>
      <c r="C392">
        <f>INT('Hoja1 (2)'!C392)</f>
        <v>24654</v>
      </c>
      <c r="D392" t="str">
        <f>'Hoja1 (2)'!D392</f>
        <v>medium</v>
      </c>
      <c r="E392">
        <f>'Hoja1 (2)'!E392</f>
        <v>2</v>
      </c>
      <c r="F392" t="str">
        <f>FIXED('Hoja1 (2)'!F392,3)</f>
        <v>0,512</v>
      </c>
      <c r="G392" t="str">
        <f>FIXED('Hoja1 (2)'!G392,3)</f>
        <v>0,488</v>
      </c>
      <c r="H392">
        <f>INT('Hoja1 (2)'!H392)</f>
        <v>12619</v>
      </c>
      <c r="I392">
        <f>INT('Hoja1 (2)'!I392)</f>
        <v>12034</v>
      </c>
      <c r="J392" t="str">
        <f>FIXED('Hoja1 (2)'!J392,3)</f>
        <v>0,088</v>
      </c>
      <c r="K392" t="str">
        <f>FIXED('Hoja1 (2)'!K392,3)</f>
        <v>0,235</v>
      </c>
      <c r="L392" t="str">
        <f>FIXED('Hoja1 (2)'!L392,3)</f>
        <v>0,042</v>
      </c>
      <c r="M392">
        <f>INT('Hoja1 (2)'!M392)</f>
        <v>2160</v>
      </c>
      <c r="N392">
        <f>INT('Hoja1 (2)'!N392)</f>
        <v>5783</v>
      </c>
      <c r="O392">
        <f>INT('Hoja1 (2)'!O392)</f>
        <v>1033</v>
      </c>
      <c r="P392">
        <f>INT('Hoja1 (2)'!P392)</f>
        <v>1055</v>
      </c>
      <c r="Q392">
        <f>INT('Hoja1 (2)'!Q392)</f>
        <v>1105</v>
      </c>
      <c r="R392">
        <f>INT('Hoja1 (2)'!R392)</f>
        <v>3008</v>
      </c>
      <c r="S392">
        <f>INT('Hoja1 (2)'!S392)</f>
        <v>2775</v>
      </c>
      <c r="T392">
        <f>INT('Hoja1 (2)'!T392)</f>
        <v>536</v>
      </c>
      <c r="U392">
        <f>INT('Hoja1 (2)'!U392)</f>
        <v>497</v>
      </c>
      <c r="V392">
        <f>'Hoja1 (2)'!V392</f>
        <v>26.1</v>
      </c>
      <c r="W392">
        <f>'Hoja1 (2)'!W392</f>
        <v>55.718000000000004</v>
      </c>
      <c r="X392">
        <f>'Hoja1 (2)'!X392</f>
        <v>18.181999999999999</v>
      </c>
      <c r="Z392">
        <v>391</v>
      </c>
    </row>
    <row r="393" spans="1:26" ht="16" x14ac:dyDescent="0.4">
      <c r="A393" s="13" t="s">
        <v>35</v>
      </c>
      <c r="B393" t="str">
        <f>'Hoja1 (2)'!B393</f>
        <v>9811</v>
      </c>
      <c r="C393">
        <f>INT('Hoja1 (2)'!C393)</f>
        <v>1821</v>
      </c>
      <c r="D393" t="str">
        <f>'Hoja1 (2)'!D393</f>
        <v>medium</v>
      </c>
      <c r="E393">
        <f>'Hoja1 (2)'!E393</f>
        <v>2</v>
      </c>
      <c r="F393" t="str">
        <f>FIXED('Hoja1 (2)'!F393,3)</f>
        <v>0,499</v>
      </c>
      <c r="G393" t="str">
        <f>FIXED('Hoja1 (2)'!G393,3)</f>
        <v>0,501</v>
      </c>
      <c r="H393">
        <f>INT('Hoja1 (2)'!H393)</f>
        <v>908</v>
      </c>
      <c r="I393">
        <f>INT('Hoja1 (2)'!I393)</f>
        <v>912</v>
      </c>
      <c r="J393" t="str">
        <f>FIXED('Hoja1 (2)'!J393,3)</f>
        <v>0,082</v>
      </c>
      <c r="K393" t="str">
        <f>FIXED('Hoja1 (2)'!K393,3)</f>
        <v>0,260</v>
      </c>
      <c r="L393" t="str">
        <f>FIXED('Hoja1 (2)'!L393,3)</f>
        <v>0,059</v>
      </c>
      <c r="M393">
        <f>INT('Hoja1 (2)'!M393)</f>
        <v>149</v>
      </c>
      <c r="N393">
        <f>INT('Hoja1 (2)'!N393)</f>
        <v>473</v>
      </c>
      <c r="O393">
        <f>INT('Hoja1 (2)'!O393)</f>
        <v>108</v>
      </c>
      <c r="P393">
        <f>INT('Hoja1 (2)'!P393)</f>
        <v>67</v>
      </c>
      <c r="Q393">
        <f>INT('Hoja1 (2)'!Q393)</f>
        <v>81</v>
      </c>
      <c r="R393">
        <f>INT('Hoja1 (2)'!R393)</f>
        <v>241</v>
      </c>
      <c r="S393">
        <f>INT('Hoja1 (2)'!S393)</f>
        <v>232</v>
      </c>
      <c r="T393">
        <f>INT('Hoja1 (2)'!T393)</f>
        <v>51</v>
      </c>
      <c r="U393">
        <f>INT('Hoja1 (2)'!U393)</f>
        <v>56</v>
      </c>
      <c r="V393">
        <f>'Hoja1 (2)'!V393</f>
        <v>16.245000000000001</v>
      </c>
      <c r="W393">
        <f>'Hoja1 (2)'!W393</f>
        <v>59.915999999999997</v>
      </c>
      <c r="X393">
        <f>'Hoja1 (2)'!X393</f>
        <v>23.84</v>
      </c>
      <c r="Z393">
        <v>392</v>
      </c>
    </row>
    <row r="394" spans="1:26" ht="16" x14ac:dyDescent="0.4">
      <c r="A394" s="13" t="s">
        <v>35</v>
      </c>
      <c r="B394" t="str">
        <f>'Hoja1 (2)'!B394</f>
        <v>BARRACKPORE</v>
      </c>
      <c r="C394">
        <f>INT('Hoja1 (2)'!C394)</f>
        <v>14700</v>
      </c>
      <c r="D394" t="str">
        <f>'Hoja1 (2)'!D394</f>
        <v>medium</v>
      </c>
      <c r="E394">
        <f>'Hoja1 (2)'!E394</f>
        <v>2</v>
      </c>
      <c r="F394" t="str">
        <f>FIXED('Hoja1 (2)'!F394,3)</f>
        <v>0,515</v>
      </c>
      <c r="G394" t="str">
        <f>FIXED('Hoja1 (2)'!G394,3)</f>
        <v>0,485</v>
      </c>
      <c r="H394">
        <f>INT('Hoja1 (2)'!H394)</f>
        <v>7576</v>
      </c>
      <c r="I394">
        <f>INT('Hoja1 (2)'!I394)</f>
        <v>7123</v>
      </c>
      <c r="J394" t="str">
        <f>FIXED('Hoja1 (2)'!J394,3)</f>
        <v>0,088</v>
      </c>
      <c r="K394" t="str">
        <f>FIXED('Hoja1 (2)'!K394,3)</f>
        <v>0,261</v>
      </c>
      <c r="L394" t="str">
        <f>FIXED('Hoja1 (2)'!L394,3)</f>
        <v>0,052</v>
      </c>
      <c r="M394">
        <f>INT('Hoja1 (2)'!M394)</f>
        <v>1288</v>
      </c>
      <c r="N394">
        <f>INT('Hoja1 (2)'!N394)</f>
        <v>3833</v>
      </c>
      <c r="O394">
        <f>INT('Hoja1 (2)'!O394)</f>
        <v>769</v>
      </c>
      <c r="P394">
        <f>INT('Hoja1 (2)'!P394)</f>
        <v>652</v>
      </c>
      <c r="Q394">
        <f>INT('Hoja1 (2)'!Q394)</f>
        <v>636</v>
      </c>
      <c r="R394">
        <f>INT('Hoja1 (2)'!R394)</f>
        <v>2036</v>
      </c>
      <c r="S394">
        <f>INT('Hoja1 (2)'!S394)</f>
        <v>1797</v>
      </c>
      <c r="T394">
        <f>INT('Hoja1 (2)'!T394)</f>
        <v>397</v>
      </c>
      <c r="U394">
        <f>INT('Hoja1 (2)'!U394)</f>
        <v>372</v>
      </c>
      <c r="V394">
        <f>'Hoja1 (2)'!V394</f>
        <v>16.245000000000001</v>
      </c>
      <c r="W394">
        <f>'Hoja1 (2)'!W394</f>
        <v>59.915999999999997</v>
      </c>
      <c r="X394">
        <f>'Hoja1 (2)'!X394</f>
        <v>23.84</v>
      </c>
      <c r="Z394">
        <v>393</v>
      </c>
    </row>
    <row r="395" spans="1:26" ht="16" x14ac:dyDescent="0.4">
      <c r="A395" s="13" t="s">
        <v>35</v>
      </c>
      <c r="B395" t="str">
        <f>'Hoja1 (2)'!B395</f>
        <v>BASSETERRE</v>
      </c>
      <c r="C395">
        <f>INT('Hoja1 (2)'!C395)</f>
        <v>6374</v>
      </c>
      <c r="D395" t="str">
        <f>'Hoja1 (2)'!D395</f>
        <v>medium</v>
      </c>
      <c r="E395">
        <f>'Hoja1 (2)'!E395</f>
        <v>2</v>
      </c>
      <c r="F395" t="str">
        <f>FIXED('Hoja1 (2)'!F395,3)</f>
        <v>0,529</v>
      </c>
      <c r="G395" t="str">
        <f>FIXED('Hoja1 (2)'!G395,3)</f>
        <v>0,471</v>
      </c>
      <c r="H395">
        <f>INT('Hoja1 (2)'!H395)</f>
        <v>3371</v>
      </c>
      <c r="I395">
        <f>INT('Hoja1 (2)'!I395)</f>
        <v>3002</v>
      </c>
      <c r="J395" t="str">
        <f>FIXED('Hoja1 (2)'!J395,3)</f>
        <v>0,096</v>
      </c>
      <c r="K395" t="str">
        <f>FIXED('Hoja1 (2)'!K395,3)</f>
        <v>0,226</v>
      </c>
      <c r="L395" t="str">
        <f>FIXED('Hoja1 (2)'!L395,3)</f>
        <v>0,060</v>
      </c>
      <c r="M395">
        <f>INT('Hoja1 (2)'!M395)</f>
        <v>614</v>
      </c>
      <c r="N395">
        <f>INT('Hoja1 (2)'!N395)</f>
        <v>1437</v>
      </c>
      <c r="O395">
        <f>INT('Hoja1 (2)'!O395)</f>
        <v>383</v>
      </c>
      <c r="P395">
        <f>INT('Hoja1 (2)'!P395)</f>
        <v>307</v>
      </c>
      <c r="Q395">
        <f>INT('Hoja1 (2)'!Q395)</f>
        <v>307</v>
      </c>
      <c r="R395">
        <f>INT('Hoja1 (2)'!R395)</f>
        <v>779</v>
      </c>
      <c r="S395">
        <f>INT('Hoja1 (2)'!S395)</f>
        <v>657</v>
      </c>
      <c r="T395">
        <f>INT('Hoja1 (2)'!T395)</f>
        <v>208</v>
      </c>
      <c r="U395">
        <f>INT('Hoja1 (2)'!U395)</f>
        <v>175</v>
      </c>
      <c r="V395">
        <f>'Hoja1 (2)'!V395</f>
        <v>16.245000000000001</v>
      </c>
      <c r="W395">
        <f>'Hoja1 (2)'!W395</f>
        <v>59.915999999999997</v>
      </c>
      <c r="X395">
        <f>'Hoja1 (2)'!X395</f>
        <v>23.84</v>
      </c>
      <c r="Z395">
        <v>394</v>
      </c>
    </row>
    <row r="396" spans="1:26" ht="16" x14ac:dyDescent="0.4">
      <c r="A396" s="13" t="s">
        <v>35</v>
      </c>
      <c r="B396" t="str">
        <f>'Hoja1 (2)'!B396</f>
        <v>BEN LOMOND</v>
      </c>
      <c r="C396">
        <f>INT('Hoja1 (2)'!C396)</f>
        <v>2975</v>
      </c>
      <c r="D396" t="str">
        <f>'Hoja1 (2)'!D396</f>
        <v>medium</v>
      </c>
      <c r="E396">
        <f>'Hoja1 (2)'!E396</f>
        <v>2</v>
      </c>
      <c r="F396" t="str">
        <f>FIXED('Hoja1 (2)'!F396,3)</f>
        <v>0,512</v>
      </c>
      <c r="G396" t="str">
        <f>FIXED('Hoja1 (2)'!G396,3)</f>
        <v>0,488</v>
      </c>
      <c r="H396">
        <f>INT('Hoja1 (2)'!H396)</f>
        <v>1523</v>
      </c>
      <c r="I396">
        <f>INT('Hoja1 (2)'!I396)</f>
        <v>1452</v>
      </c>
      <c r="J396" t="str">
        <f>FIXED('Hoja1 (2)'!J396,3)</f>
        <v>0,085</v>
      </c>
      <c r="K396" t="str">
        <f>FIXED('Hoja1 (2)'!K396,3)</f>
        <v>0,251</v>
      </c>
      <c r="L396" t="str">
        <f>FIXED('Hoja1 (2)'!L396,3)</f>
        <v>0,067</v>
      </c>
      <c r="M396">
        <f>INT('Hoja1 (2)'!M396)</f>
        <v>252</v>
      </c>
      <c r="N396">
        <f>INT('Hoja1 (2)'!N396)</f>
        <v>746</v>
      </c>
      <c r="O396">
        <f>INT('Hoja1 (2)'!O396)</f>
        <v>198</v>
      </c>
      <c r="P396">
        <f>INT('Hoja1 (2)'!P396)</f>
        <v>136</v>
      </c>
      <c r="Q396">
        <f>INT('Hoja1 (2)'!Q396)</f>
        <v>116</v>
      </c>
      <c r="R396">
        <f>INT('Hoja1 (2)'!R396)</f>
        <v>389</v>
      </c>
      <c r="S396">
        <f>INT('Hoja1 (2)'!S396)</f>
        <v>357</v>
      </c>
      <c r="T396">
        <f>INT('Hoja1 (2)'!T396)</f>
        <v>93</v>
      </c>
      <c r="U396">
        <f>INT('Hoja1 (2)'!U396)</f>
        <v>104</v>
      </c>
      <c r="V396">
        <f>'Hoja1 (2)'!V396</f>
        <v>16.245000000000001</v>
      </c>
      <c r="W396">
        <f>'Hoja1 (2)'!W396</f>
        <v>59.915999999999997</v>
      </c>
      <c r="X396">
        <f>'Hoja1 (2)'!X396</f>
        <v>23.84</v>
      </c>
      <c r="Z396">
        <v>395</v>
      </c>
    </row>
    <row r="397" spans="1:26" ht="16" x14ac:dyDescent="0.4">
      <c r="A397" s="13" t="s">
        <v>35</v>
      </c>
      <c r="B397" t="str">
        <f>'Hoja1 (2)'!B397</f>
        <v>BON JEAN</v>
      </c>
      <c r="C397">
        <f>INT('Hoja1 (2)'!C397)</f>
        <v>701</v>
      </c>
      <c r="D397" t="str">
        <f>'Hoja1 (2)'!D397</f>
        <v>medium</v>
      </c>
      <c r="E397">
        <f>'Hoja1 (2)'!E397</f>
        <v>2</v>
      </c>
      <c r="F397" t="str">
        <f>FIXED('Hoja1 (2)'!F397,3)</f>
        <v>0,536</v>
      </c>
      <c r="G397" t="str">
        <f>FIXED('Hoja1 (2)'!G397,3)</f>
        <v>0,464</v>
      </c>
      <c r="H397">
        <f>INT('Hoja1 (2)'!H397)</f>
        <v>375</v>
      </c>
      <c r="I397">
        <f>INT('Hoja1 (2)'!I397)</f>
        <v>325</v>
      </c>
      <c r="J397" t="str">
        <f>FIXED('Hoja1 (2)'!J397,3)</f>
        <v>0,088</v>
      </c>
      <c r="K397" t="str">
        <f>FIXED('Hoja1 (2)'!K397,3)</f>
        <v>0,247</v>
      </c>
      <c r="L397" t="str">
        <f>FIXED('Hoja1 (2)'!L397,3)</f>
        <v>0,058</v>
      </c>
      <c r="M397">
        <f>INT('Hoja1 (2)'!M397)</f>
        <v>61</v>
      </c>
      <c r="N397">
        <f>INT('Hoja1 (2)'!N397)</f>
        <v>173</v>
      </c>
      <c r="O397">
        <f>INT('Hoja1 (2)'!O397)</f>
        <v>40</v>
      </c>
      <c r="P397">
        <f>INT('Hoja1 (2)'!P397)</f>
        <v>34</v>
      </c>
      <c r="Q397">
        <f>INT('Hoja1 (2)'!Q397)</f>
        <v>27</v>
      </c>
      <c r="R397">
        <f>INT('Hoja1 (2)'!R397)</f>
        <v>94</v>
      </c>
      <c r="S397">
        <f>INT('Hoja1 (2)'!S397)</f>
        <v>78</v>
      </c>
      <c r="T397">
        <f>INT('Hoja1 (2)'!T397)</f>
        <v>21</v>
      </c>
      <c r="U397">
        <f>INT('Hoja1 (2)'!U397)</f>
        <v>19</v>
      </c>
      <c r="V397">
        <f>'Hoja1 (2)'!V397</f>
        <v>16.245000000000001</v>
      </c>
      <c r="W397">
        <f>'Hoja1 (2)'!W397</f>
        <v>59.915999999999997</v>
      </c>
      <c r="X397">
        <f>'Hoja1 (2)'!X397</f>
        <v>23.84</v>
      </c>
      <c r="Z397">
        <v>396</v>
      </c>
    </row>
    <row r="398" spans="1:26" ht="16" x14ac:dyDescent="0.4">
      <c r="A398" s="13" t="s">
        <v>35</v>
      </c>
      <c r="B398" t="str">
        <f>'Hoja1 (2)'!B398</f>
        <v>BORDE NARVE</v>
      </c>
      <c r="C398">
        <f>INT('Hoja1 (2)'!C398)</f>
        <v>3273</v>
      </c>
      <c r="D398" t="str">
        <f>'Hoja1 (2)'!D398</f>
        <v>medium</v>
      </c>
      <c r="E398">
        <f>'Hoja1 (2)'!E398</f>
        <v>2</v>
      </c>
      <c r="F398" t="str">
        <f>FIXED('Hoja1 (2)'!F398,3)</f>
        <v>0,514</v>
      </c>
      <c r="G398" t="str">
        <f>FIXED('Hoja1 (2)'!G398,3)</f>
        <v>0,486</v>
      </c>
      <c r="H398">
        <f>INT('Hoja1 (2)'!H398)</f>
        <v>1682</v>
      </c>
      <c r="I398">
        <f>INT('Hoja1 (2)'!I398)</f>
        <v>1591</v>
      </c>
      <c r="J398" t="str">
        <f>FIXED('Hoja1 (2)'!J398,3)</f>
        <v>0,075</v>
      </c>
      <c r="K398" t="str">
        <f>FIXED('Hoja1 (2)'!K398,3)</f>
        <v>0,260</v>
      </c>
      <c r="L398" t="str">
        <f>FIXED('Hoja1 (2)'!L398,3)</f>
        <v>0,057</v>
      </c>
      <c r="M398">
        <f>INT('Hoja1 (2)'!M398)</f>
        <v>247</v>
      </c>
      <c r="N398">
        <f>INT('Hoja1 (2)'!N398)</f>
        <v>852</v>
      </c>
      <c r="O398">
        <f>INT('Hoja1 (2)'!O398)</f>
        <v>185</v>
      </c>
      <c r="P398">
        <f>INT('Hoja1 (2)'!P398)</f>
        <v>112</v>
      </c>
      <c r="Q398">
        <f>INT('Hoja1 (2)'!Q398)</f>
        <v>134</v>
      </c>
      <c r="R398">
        <f>INT('Hoja1 (2)'!R398)</f>
        <v>440</v>
      </c>
      <c r="S398">
        <f>INT('Hoja1 (2)'!S398)</f>
        <v>412</v>
      </c>
      <c r="T398">
        <f>INT('Hoja1 (2)'!T398)</f>
        <v>100</v>
      </c>
      <c r="U398">
        <f>INT('Hoja1 (2)'!U398)</f>
        <v>85</v>
      </c>
      <c r="V398">
        <f>'Hoja1 (2)'!V398</f>
        <v>16.245000000000001</v>
      </c>
      <c r="W398">
        <f>'Hoja1 (2)'!W398</f>
        <v>59.915999999999997</v>
      </c>
      <c r="X398">
        <f>'Hoja1 (2)'!X398</f>
        <v>23.84</v>
      </c>
      <c r="Z398">
        <v>397</v>
      </c>
    </row>
    <row r="399" spans="1:26" ht="16" x14ac:dyDescent="0.4">
      <c r="A399" s="13" t="s">
        <v>35</v>
      </c>
      <c r="B399" t="str">
        <f>'Hoja1 (2)'!B399</f>
        <v>BROOMAGE</v>
      </c>
      <c r="C399">
        <f>INT('Hoja1 (2)'!C399)</f>
        <v>2518</v>
      </c>
      <c r="D399" t="str">
        <f>'Hoja1 (2)'!D399</f>
        <v>medium</v>
      </c>
      <c r="E399">
        <f>'Hoja1 (2)'!E399</f>
        <v>2</v>
      </c>
      <c r="F399" t="str">
        <f>FIXED('Hoja1 (2)'!F399,3)</f>
        <v>0,505</v>
      </c>
      <c r="G399" t="str">
        <f>FIXED('Hoja1 (2)'!G399,3)</f>
        <v>0,495</v>
      </c>
      <c r="H399">
        <f>INT('Hoja1 (2)'!H399)</f>
        <v>1272</v>
      </c>
      <c r="I399">
        <f>INT('Hoja1 (2)'!I399)</f>
        <v>1245</v>
      </c>
      <c r="J399" t="str">
        <f>FIXED('Hoja1 (2)'!J399,3)</f>
        <v>0,089</v>
      </c>
      <c r="K399" t="str">
        <f>FIXED('Hoja1 (2)'!K399,3)</f>
        <v>0,262</v>
      </c>
      <c r="L399" t="str">
        <f>FIXED('Hoja1 (2)'!L399,3)</f>
        <v>0,061</v>
      </c>
      <c r="M399">
        <f>INT('Hoja1 (2)'!M399)</f>
        <v>224</v>
      </c>
      <c r="N399">
        <f>INT('Hoja1 (2)'!N399)</f>
        <v>660</v>
      </c>
      <c r="O399">
        <f>INT('Hoja1 (2)'!O399)</f>
        <v>153</v>
      </c>
      <c r="P399">
        <f>INT('Hoja1 (2)'!P399)</f>
        <v>105</v>
      </c>
      <c r="Q399">
        <f>INT('Hoja1 (2)'!Q399)</f>
        <v>118</v>
      </c>
      <c r="R399">
        <f>INT('Hoja1 (2)'!R399)</f>
        <v>351</v>
      </c>
      <c r="S399">
        <f>INT('Hoja1 (2)'!S399)</f>
        <v>308</v>
      </c>
      <c r="T399">
        <f>INT('Hoja1 (2)'!T399)</f>
        <v>68</v>
      </c>
      <c r="U399">
        <f>INT('Hoja1 (2)'!U399)</f>
        <v>85</v>
      </c>
      <c r="V399">
        <f>'Hoja1 (2)'!V399</f>
        <v>16.245000000000001</v>
      </c>
      <c r="W399">
        <f>'Hoja1 (2)'!W399</f>
        <v>59.915999999999997</v>
      </c>
      <c r="X399">
        <f>'Hoja1 (2)'!X399</f>
        <v>23.84</v>
      </c>
      <c r="Z399">
        <v>398</v>
      </c>
    </row>
    <row r="400" spans="1:26" ht="16" x14ac:dyDescent="0.4">
      <c r="A400" s="13" t="s">
        <v>35</v>
      </c>
      <c r="B400" t="str">
        <f>'Hoja1 (2)'!B400</f>
        <v>BROTHERS SETTLEMENT</v>
      </c>
      <c r="C400">
        <f>INT('Hoja1 (2)'!C400)</f>
        <v>751</v>
      </c>
      <c r="D400" t="str">
        <f>'Hoja1 (2)'!D400</f>
        <v>medium</v>
      </c>
      <c r="E400">
        <f>'Hoja1 (2)'!E400</f>
        <v>2</v>
      </c>
      <c r="F400" t="str">
        <f>FIXED('Hoja1 (2)'!F400,3)</f>
        <v>0,555</v>
      </c>
      <c r="G400" t="str">
        <f>FIXED('Hoja1 (2)'!G400,3)</f>
        <v>0,445</v>
      </c>
      <c r="H400">
        <f>INT('Hoja1 (2)'!H400)</f>
        <v>416</v>
      </c>
      <c r="I400">
        <f>INT('Hoja1 (2)'!I400)</f>
        <v>334</v>
      </c>
      <c r="J400" t="str">
        <f>FIXED('Hoja1 (2)'!J400,3)</f>
        <v>0,073</v>
      </c>
      <c r="K400" t="str">
        <f>FIXED('Hoja1 (2)'!K400,3)</f>
        <v>0,279</v>
      </c>
      <c r="L400" t="str">
        <f>FIXED('Hoja1 (2)'!L400,3)</f>
        <v>0,061</v>
      </c>
      <c r="M400">
        <f>INT('Hoja1 (2)'!M400)</f>
        <v>54</v>
      </c>
      <c r="N400">
        <f>INT('Hoja1 (2)'!N400)</f>
        <v>209</v>
      </c>
      <c r="O400">
        <f>INT('Hoja1 (2)'!O400)</f>
        <v>45</v>
      </c>
      <c r="P400">
        <f>INT('Hoja1 (2)'!P400)</f>
        <v>31</v>
      </c>
      <c r="Q400">
        <f>INT('Hoja1 (2)'!Q400)</f>
        <v>22</v>
      </c>
      <c r="R400">
        <f>INT('Hoja1 (2)'!R400)</f>
        <v>117</v>
      </c>
      <c r="S400">
        <f>INT('Hoja1 (2)'!S400)</f>
        <v>92</v>
      </c>
      <c r="T400">
        <f>INT('Hoja1 (2)'!T400)</f>
        <v>23</v>
      </c>
      <c r="U400">
        <f>INT('Hoja1 (2)'!U400)</f>
        <v>21</v>
      </c>
      <c r="V400">
        <f>'Hoja1 (2)'!V400</f>
        <v>16.245000000000001</v>
      </c>
      <c r="W400">
        <f>'Hoja1 (2)'!W400</f>
        <v>59.915999999999997</v>
      </c>
      <c r="X400">
        <f>'Hoja1 (2)'!X400</f>
        <v>23.84</v>
      </c>
      <c r="Z400">
        <v>399</v>
      </c>
    </row>
    <row r="401" spans="1:26" ht="16" x14ac:dyDescent="0.4">
      <c r="A401" s="13" t="s">
        <v>35</v>
      </c>
      <c r="B401" t="str">
        <f>'Hoja1 (2)'!B401</f>
        <v>BUEN INTENTO</v>
      </c>
      <c r="C401">
        <f>INT('Hoja1 (2)'!C401)</f>
        <v>1821</v>
      </c>
      <c r="D401" t="str">
        <f>'Hoja1 (2)'!D401</f>
        <v>medium</v>
      </c>
      <c r="E401">
        <f>'Hoja1 (2)'!E401</f>
        <v>2</v>
      </c>
      <c r="F401" t="str">
        <f>FIXED('Hoja1 (2)'!F401,3)</f>
        <v>0,493</v>
      </c>
      <c r="G401" t="str">
        <f>FIXED('Hoja1 (2)'!G401,3)</f>
        <v>0,508</v>
      </c>
      <c r="H401">
        <f>INT('Hoja1 (2)'!H401)</f>
        <v>897</v>
      </c>
      <c r="I401">
        <f>INT('Hoja1 (2)'!I401)</f>
        <v>924</v>
      </c>
      <c r="J401" t="str">
        <f>FIXED('Hoja1 (2)'!J401,3)</f>
        <v>0,082</v>
      </c>
      <c r="K401" t="str">
        <f>FIXED('Hoja1 (2)'!K401,3)</f>
        <v>0,263</v>
      </c>
      <c r="L401" t="str">
        <f>FIXED('Hoja1 (2)'!L401,3)</f>
        <v>0,053</v>
      </c>
      <c r="M401">
        <f>INT('Hoja1 (2)'!M401)</f>
        <v>149</v>
      </c>
      <c r="N401">
        <f>INT('Hoja1 (2)'!N401)</f>
        <v>478</v>
      </c>
      <c r="O401">
        <f>INT('Hoja1 (2)'!O401)</f>
        <v>96</v>
      </c>
      <c r="P401">
        <f>INT('Hoja1 (2)'!P401)</f>
        <v>68</v>
      </c>
      <c r="Q401">
        <f>INT('Hoja1 (2)'!Q401)</f>
        <v>80</v>
      </c>
      <c r="R401">
        <f>INT('Hoja1 (2)'!R401)</f>
        <v>239</v>
      </c>
      <c r="S401">
        <f>INT('Hoja1 (2)'!S401)</f>
        <v>239</v>
      </c>
      <c r="T401">
        <f>INT('Hoja1 (2)'!T401)</f>
        <v>40</v>
      </c>
      <c r="U401">
        <f>INT('Hoja1 (2)'!U401)</f>
        <v>55</v>
      </c>
      <c r="V401">
        <f>'Hoja1 (2)'!V401</f>
        <v>16.245000000000001</v>
      </c>
      <c r="W401">
        <f>'Hoja1 (2)'!W401</f>
        <v>59.915999999999997</v>
      </c>
      <c r="X401">
        <f>'Hoja1 (2)'!X401</f>
        <v>23.84</v>
      </c>
      <c r="Z401">
        <v>400</v>
      </c>
    </row>
    <row r="402" spans="1:26" ht="16" x14ac:dyDescent="0.4">
      <c r="A402" s="13" t="s">
        <v>35</v>
      </c>
      <c r="B402" t="str">
        <f>'Hoja1 (2)'!B402</f>
        <v>CEDAR HILL(Princes Town)</v>
      </c>
      <c r="C402">
        <f>INT('Hoja1 (2)'!C402)</f>
        <v>4141</v>
      </c>
      <c r="D402" t="str">
        <f>'Hoja1 (2)'!D402</f>
        <v>medium</v>
      </c>
      <c r="E402">
        <f>'Hoja1 (2)'!E402</f>
        <v>2</v>
      </c>
      <c r="F402" t="str">
        <f>FIXED('Hoja1 (2)'!F402,3)</f>
        <v>0,504</v>
      </c>
      <c r="G402" t="str">
        <f>FIXED('Hoja1 (2)'!G402,3)</f>
        <v>0,496</v>
      </c>
      <c r="H402">
        <f>INT('Hoja1 (2)'!H402)</f>
        <v>2085</v>
      </c>
      <c r="I402">
        <f>INT('Hoja1 (2)'!I402)</f>
        <v>2055</v>
      </c>
      <c r="J402" t="str">
        <f>FIXED('Hoja1 (2)'!J402,3)</f>
        <v>0,075</v>
      </c>
      <c r="K402" t="str">
        <f>FIXED('Hoja1 (2)'!K402,3)</f>
        <v>0,275</v>
      </c>
      <c r="L402" t="str">
        <f>FIXED('Hoja1 (2)'!L402,3)</f>
        <v>0,067</v>
      </c>
      <c r="M402">
        <f>INT('Hoja1 (2)'!M402)</f>
        <v>309</v>
      </c>
      <c r="N402">
        <f>INT('Hoja1 (2)'!N402)</f>
        <v>1137</v>
      </c>
      <c r="O402">
        <f>INT('Hoja1 (2)'!O402)</f>
        <v>276</v>
      </c>
      <c r="P402">
        <f>INT('Hoja1 (2)'!P402)</f>
        <v>163</v>
      </c>
      <c r="Q402">
        <f>INT('Hoja1 (2)'!Q402)</f>
        <v>145</v>
      </c>
      <c r="R402">
        <f>INT('Hoja1 (2)'!R402)</f>
        <v>570</v>
      </c>
      <c r="S402">
        <f>INT('Hoja1 (2)'!S402)</f>
        <v>566</v>
      </c>
      <c r="T402">
        <f>INT('Hoja1 (2)'!T402)</f>
        <v>141</v>
      </c>
      <c r="U402">
        <f>INT('Hoja1 (2)'!U402)</f>
        <v>135</v>
      </c>
      <c r="V402">
        <f>'Hoja1 (2)'!V402</f>
        <v>16.245000000000001</v>
      </c>
      <c r="W402">
        <f>'Hoja1 (2)'!W402</f>
        <v>59.915999999999997</v>
      </c>
      <c r="X402">
        <f>'Hoja1 (2)'!X402</f>
        <v>23.84</v>
      </c>
      <c r="Z402">
        <v>401</v>
      </c>
    </row>
    <row r="403" spans="1:26" ht="16" x14ac:dyDescent="0.4">
      <c r="A403" s="13" t="s">
        <v>35</v>
      </c>
      <c r="B403" t="str">
        <f>'Hoja1 (2)'!B403</f>
        <v>CLEGHORN AND MT. PLEASANT</v>
      </c>
      <c r="C403">
        <f>INT('Hoja1 (2)'!C403)</f>
        <v>1322</v>
      </c>
      <c r="D403" t="str">
        <f>'Hoja1 (2)'!D403</f>
        <v>medium</v>
      </c>
      <c r="E403">
        <f>'Hoja1 (2)'!E403</f>
        <v>2</v>
      </c>
      <c r="F403" t="str">
        <f>FIXED('Hoja1 (2)'!F403,3)</f>
        <v>0,508</v>
      </c>
      <c r="G403" t="str">
        <f>FIXED('Hoja1 (2)'!G403,3)</f>
        <v>0,492</v>
      </c>
      <c r="H403">
        <f>INT('Hoja1 (2)'!H403)</f>
        <v>671</v>
      </c>
      <c r="I403">
        <f>INT('Hoja1 (2)'!I403)</f>
        <v>651</v>
      </c>
      <c r="J403" t="str">
        <f>FIXED('Hoja1 (2)'!J403,3)</f>
        <v>0,096</v>
      </c>
      <c r="K403" t="str">
        <f>FIXED('Hoja1 (2)'!K403,3)</f>
        <v>0,251</v>
      </c>
      <c r="L403" t="str">
        <f>FIXED('Hoja1 (2)'!L403,3)</f>
        <v>0,063</v>
      </c>
      <c r="M403">
        <f>INT('Hoja1 (2)'!M403)</f>
        <v>126</v>
      </c>
      <c r="N403">
        <f>INT('Hoja1 (2)'!N403)</f>
        <v>332</v>
      </c>
      <c r="O403">
        <f>INT('Hoja1 (2)'!O403)</f>
        <v>83</v>
      </c>
      <c r="P403">
        <f>INT('Hoja1 (2)'!P403)</f>
        <v>60</v>
      </c>
      <c r="Q403">
        <f>INT('Hoja1 (2)'!Q403)</f>
        <v>66</v>
      </c>
      <c r="R403">
        <f>INT('Hoja1 (2)'!R403)</f>
        <v>182</v>
      </c>
      <c r="S403">
        <f>INT('Hoja1 (2)'!S403)</f>
        <v>150</v>
      </c>
      <c r="T403">
        <f>INT('Hoja1 (2)'!T403)</f>
        <v>35</v>
      </c>
      <c r="U403">
        <f>INT('Hoja1 (2)'!U403)</f>
        <v>47</v>
      </c>
      <c r="V403">
        <f>'Hoja1 (2)'!V403</f>
        <v>16.245000000000001</v>
      </c>
      <c r="W403">
        <f>'Hoja1 (2)'!W403</f>
        <v>59.915999999999997</v>
      </c>
      <c r="X403">
        <f>'Hoja1 (2)'!X403</f>
        <v>23.84</v>
      </c>
      <c r="Z403">
        <v>402</v>
      </c>
    </row>
    <row r="404" spans="1:26" ht="16" x14ac:dyDescent="0.4">
      <c r="A404" s="13" t="s">
        <v>35</v>
      </c>
      <c r="B404" t="str">
        <f>'Hoja1 (2)'!B404</f>
        <v>CORINTH</v>
      </c>
      <c r="C404">
        <f>INT('Hoja1 (2)'!C404)</f>
        <v>3822</v>
      </c>
      <c r="D404" t="str">
        <f>'Hoja1 (2)'!D404</f>
        <v>medium</v>
      </c>
      <c r="E404">
        <f>'Hoja1 (2)'!E404</f>
        <v>2</v>
      </c>
      <c r="F404" t="str">
        <f>FIXED('Hoja1 (2)'!F404,3)</f>
        <v>0,503</v>
      </c>
      <c r="G404" t="str">
        <f>FIXED('Hoja1 (2)'!G404,3)</f>
        <v>0,497</v>
      </c>
      <c r="H404">
        <f>INT('Hoja1 (2)'!H404)</f>
        <v>1921</v>
      </c>
      <c r="I404">
        <f>INT('Hoja1 (2)'!I404)</f>
        <v>1901</v>
      </c>
      <c r="J404" t="str">
        <f>FIXED('Hoja1 (2)'!J404,3)</f>
        <v>0,081</v>
      </c>
      <c r="K404" t="str">
        <f>FIXED('Hoja1 (2)'!K404,3)</f>
        <v>0,268</v>
      </c>
      <c r="L404" t="str">
        <f>FIXED('Hoja1 (2)'!L404,3)</f>
        <v>0,057</v>
      </c>
      <c r="M404">
        <f>INT('Hoja1 (2)'!M404)</f>
        <v>309</v>
      </c>
      <c r="N404">
        <f>INT('Hoja1 (2)'!N404)</f>
        <v>1025</v>
      </c>
      <c r="O404">
        <f>INT('Hoja1 (2)'!O404)</f>
        <v>219</v>
      </c>
      <c r="P404">
        <f>INT('Hoja1 (2)'!P404)</f>
        <v>155</v>
      </c>
      <c r="Q404">
        <f>INT('Hoja1 (2)'!Q404)</f>
        <v>153</v>
      </c>
      <c r="R404">
        <f>INT('Hoja1 (2)'!R404)</f>
        <v>522</v>
      </c>
      <c r="S404">
        <f>INT('Hoja1 (2)'!S404)</f>
        <v>503</v>
      </c>
      <c r="T404">
        <f>INT('Hoja1 (2)'!T404)</f>
        <v>99</v>
      </c>
      <c r="U404">
        <f>INT('Hoja1 (2)'!U404)</f>
        <v>120</v>
      </c>
      <c r="V404">
        <f>'Hoja1 (2)'!V404</f>
        <v>16.245000000000001</v>
      </c>
      <c r="W404">
        <f>'Hoja1 (2)'!W404</f>
        <v>59.915999999999997</v>
      </c>
      <c r="X404">
        <f>'Hoja1 (2)'!X404</f>
        <v>23.84</v>
      </c>
      <c r="Z404">
        <v>403</v>
      </c>
    </row>
    <row r="405" spans="1:26" ht="16" x14ac:dyDescent="0.4">
      <c r="A405" s="13" t="s">
        <v>35</v>
      </c>
      <c r="B405" t="str">
        <f>'Hoja1 (2)'!B405</f>
        <v>CORYAL VILLAGE (Princes Town)</v>
      </c>
      <c r="C405">
        <f>INT('Hoja1 (2)'!C405)</f>
        <v>3670</v>
      </c>
      <c r="D405" t="str">
        <f>'Hoja1 (2)'!D405</f>
        <v>medium</v>
      </c>
      <c r="E405">
        <f>'Hoja1 (2)'!E405</f>
        <v>2</v>
      </c>
      <c r="F405" t="str">
        <f>FIXED('Hoja1 (2)'!F405,3)</f>
        <v>0,507</v>
      </c>
      <c r="G405" t="str">
        <f>FIXED('Hoja1 (2)'!G405,3)</f>
        <v>0,493</v>
      </c>
      <c r="H405">
        <f>INT('Hoja1 (2)'!H405)</f>
        <v>1860</v>
      </c>
      <c r="I405">
        <f>INT('Hoja1 (2)'!I405)</f>
        <v>1809</v>
      </c>
      <c r="J405" t="str">
        <f>FIXED('Hoja1 (2)'!J405,3)</f>
        <v>0,076</v>
      </c>
      <c r="K405" t="str">
        <f>FIXED('Hoja1 (2)'!K405,3)</f>
        <v>0,276</v>
      </c>
      <c r="L405" t="str">
        <f>FIXED('Hoja1 (2)'!L405,3)</f>
        <v>0,053</v>
      </c>
      <c r="M405">
        <f>INT('Hoja1 (2)'!M405)</f>
        <v>277</v>
      </c>
      <c r="N405">
        <f>INT('Hoja1 (2)'!N405)</f>
        <v>1011</v>
      </c>
      <c r="O405">
        <f>INT('Hoja1 (2)'!O405)</f>
        <v>193</v>
      </c>
      <c r="P405">
        <f>INT('Hoja1 (2)'!P405)</f>
        <v>136</v>
      </c>
      <c r="Q405">
        <f>INT('Hoja1 (2)'!Q405)</f>
        <v>141</v>
      </c>
      <c r="R405">
        <f>INT('Hoja1 (2)'!R405)</f>
        <v>530</v>
      </c>
      <c r="S405">
        <f>INT('Hoja1 (2)'!S405)</f>
        <v>481</v>
      </c>
      <c r="T405">
        <f>INT('Hoja1 (2)'!T405)</f>
        <v>91</v>
      </c>
      <c r="U405">
        <f>INT('Hoja1 (2)'!U405)</f>
        <v>102</v>
      </c>
      <c r="V405">
        <f>'Hoja1 (2)'!V405</f>
        <v>16.245000000000001</v>
      </c>
      <c r="W405">
        <f>'Hoja1 (2)'!W405</f>
        <v>59.915999999999997</v>
      </c>
      <c r="X405">
        <f>'Hoja1 (2)'!X405</f>
        <v>23.84</v>
      </c>
      <c r="Z405">
        <v>404</v>
      </c>
    </row>
    <row r="406" spans="1:26" ht="16" x14ac:dyDescent="0.4">
      <c r="A406" s="13" t="s">
        <v>35</v>
      </c>
      <c r="B406" t="str">
        <f>'Hoja1 (2)'!B406</f>
        <v>DYERS VILLAGE</v>
      </c>
      <c r="C406">
        <f>INT('Hoja1 (2)'!C406)</f>
        <v>1270</v>
      </c>
      <c r="D406" t="str">
        <f>'Hoja1 (2)'!D406</f>
        <v>medium</v>
      </c>
      <c r="E406">
        <f>'Hoja1 (2)'!E406</f>
        <v>2</v>
      </c>
      <c r="F406" t="str">
        <f>FIXED('Hoja1 (2)'!F406,3)</f>
        <v>0,475</v>
      </c>
      <c r="G406" t="str">
        <f>FIXED('Hoja1 (2)'!G406,3)</f>
        <v>0,525</v>
      </c>
      <c r="H406">
        <f>INT('Hoja1 (2)'!H406)</f>
        <v>603</v>
      </c>
      <c r="I406">
        <f>INT('Hoja1 (2)'!I406)</f>
        <v>667</v>
      </c>
      <c r="J406" t="str">
        <f>FIXED('Hoja1 (2)'!J406,3)</f>
        <v>0,078</v>
      </c>
      <c r="K406" t="str">
        <f>FIXED('Hoja1 (2)'!K406,3)</f>
        <v>0,249</v>
      </c>
      <c r="L406" t="str">
        <f>FIXED('Hoja1 (2)'!L406,3)</f>
        <v>0,068</v>
      </c>
      <c r="M406">
        <f>INT('Hoja1 (2)'!M406)</f>
        <v>99</v>
      </c>
      <c r="N406">
        <f>INT('Hoja1 (2)'!N406)</f>
        <v>316</v>
      </c>
      <c r="O406">
        <f>INT('Hoja1 (2)'!O406)</f>
        <v>86</v>
      </c>
      <c r="P406">
        <f>INT('Hoja1 (2)'!P406)</f>
        <v>44</v>
      </c>
      <c r="Q406">
        <f>INT('Hoja1 (2)'!Q406)</f>
        <v>54</v>
      </c>
      <c r="R406">
        <f>INT('Hoja1 (2)'!R406)</f>
        <v>159</v>
      </c>
      <c r="S406">
        <f>INT('Hoja1 (2)'!S406)</f>
        <v>157</v>
      </c>
      <c r="T406">
        <f>INT('Hoja1 (2)'!T406)</f>
        <v>37</v>
      </c>
      <c r="U406">
        <f>INT('Hoja1 (2)'!U406)</f>
        <v>48</v>
      </c>
      <c r="V406">
        <f>'Hoja1 (2)'!V406</f>
        <v>16.245000000000001</v>
      </c>
      <c r="W406">
        <f>'Hoja1 (2)'!W406</f>
        <v>59.915999999999997</v>
      </c>
      <c r="X406">
        <f>'Hoja1 (2)'!X406</f>
        <v>23.84</v>
      </c>
      <c r="Z406">
        <v>405</v>
      </c>
    </row>
    <row r="407" spans="1:26" ht="16" x14ac:dyDescent="0.4">
      <c r="A407" s="13" t="s">
        <v>35</v>
      </c>
      <c r="B407" t="str">
        <f>'Hoja1 (2)'!B407</f>
        <v>ECCLES VILLAGE</v>
      </c>
      <c r="C407">
        <f>INT('Hoja1 (2)'!C407)</f>
        <v>2099</v>
      </c>
      <c r="D407" t="str">
        <f>'Hoja1 (2)'!D407</f>
        <v>medium</v>
      </c>
      <c r="E407">
        <f>'Hoja1 (2)'!E407</f>
        <v>2</v>
      </c>
      <c r="F407" t="str">
        <f>FIXED('Hoja1 (2)'!F407,3)</f>
        <v>0,510</v>
      </c>
      <c r="G407" t="str">
        <f>FIXED('Hoja1 (2)'!G407,3)</f>
        <v>0,490</v>
      </c>
      <c r="H407">
        <f>INT('Hoja1 (2)'!H407)</f>
        <v>1070</v>
      </c>
      <c r="I407">
        <f>INT('Hoja1 (2)'!I407)</f>
        <v>1029</v>
      </c>
      <c r="J407" t="str">
        <f>FIXED('Hoja1 (2)'!J407,3)</f>
        <v>0,084</v>
      </c>
      <c r="K407" t="str">
        <f>FIXED('Hoja1 (2)'!K407,3)</f>
        <v>0,275</v>
      </c>
      <c r="L407" t="str">
        <f>FIXED('Hoja1 (2)'!L407,3)</f>
        <v>0,057</v>
      </c>
      <c r="M407">
        <f>INT('Hoja1 (2)'!M407)</f>
        <v>175</v>
      </c>
      <c r="N407">
        <f>INT('Hoja1 (2)'!N407)</f>
        <v>577</v>
      </c>
      <c r="O407">
        <f>INT('Hoja1 (2)'!O407)</f>
        <v>119</v>
      </c>
      <c r="P407">
        <f>INT('Hoja1 (2)'!P407)</f>
        <v>83</v>
      </c>
      <c r="Q407">
        <f>INT('Hoja1 (2)'!Q407)</f>
        <v>92</v>
      </c>
      <c r="R407">
        <f>INT('Hoja1 (2)'!R407)</f>
        <v>303</v>
      </c>
      <c r="S407">
        <f>INT('Hoja1 (2)'!S407)</f>
        <v>273</v>
      </c>
      <c r="T407">
        <f>INT('Hoja1 (2)'!T407)</f>
        <v>60</v>
      </c>
      <c r="U407">
        <f>INT('Hoja1 (2)'!U407)</f>
        <v>59</v>
      </c>
      <c r="V407">
        <f>'Hoja1 (2)'!V407</f>
        <v>16.245000000000001</v>
      </c>
      <c r="W407">
        <f>'Hoja1 (2)'!W407</f>
        <v>59.915999999999997</v>
      </c>
      <c r="X407">
        <f>'Hoja1 (2)'!X407</f>
        <v>23.84</v>
      </c>
      <c r="Z407">
        <v>406</v>
      </c>
    </row>
    <row r="408" spans="1:26" ht="16" x14ac:dyDescent="0.4">
      <c r="A408" s="13" t="s">
        <v>35</v>
      </c>
      <c r="B408" t="str">
        <f>'Hoja1 (2)'!B408</f>
        <v>FIFTH COMPANY</v>
      </c>
      <c r="C408">
        <f>INT('Hoja1 (2)'!C408)</f>
        <v>2907</v>
      </c>
      <c r="D408" t="str">
        <f>'Hoja1 (2)'!D408</f>
        <v>medium</v>
      </c>
      <c r="E408">
        <f>'Hoja1 (2)'!E408</f>
        <v>2</v>
      </c>
      <c r="F408" t="str">
        <f>FIXED('Hoja1 (2)'!F408,3)</f>
        <v>0,500</v>
      </c>
      <c r="G408" t="str">
        <f>FIXED('Hoja1 (2)'!G408,3)</f>
        <v>0,500</v>
      </c>
      <c r="H408">
        <f>INT('Hoja1 (2)'!H408)</f>
        <v>1452</v>
      </c>
      <c r="I408">
        <f>INT('Hoja1 (2)'!I408)</f>
        <v>1454</v>
      </c>
      <c r="J408" t="str">
        <f>FIXED('Hoja1 (2)'!J408,3)</f>
        <v>0,096</v>
      </c>
      <c r="K408" t="str">
        <f>FIXED('Hoja1 (2)'!K408,3)</f>
        <v>0,230</v>
      </c>
      <c r="L408" t="str">
        <f>FIXED('Hoja1 (2)'!L408,3)</f>
        <v>0,043</v>
      </c>
      <c r="M408">
        <f>INT('Hoja1 (2)'!M408)</f>
        <v>278</v>
      </c>
      <c r="N408">
        <f>INT('Hoja1 (2)'!N408)</f>
        <v>668</v>
      </c>
      <c r="O408">
        <f>INT('Hoja1 (2)'!O408)</f>
        <v>124</v>
      </c>
      <c r="P408">
        <f>INT('Hoja1 (2)'!P408)</f>
        <v>135</v>
      </c>
      <c r="Q408">
        <f>INT('Hoja1 (2)'!Q408)</f>
        <v>143</v>
      </c>
      <c r="R408">
        <f>INT('Hoja1 (2)'!R408)</f>
        <v>338</v>
      </c>
      <c r="S408">
        <f>INT('Hoja1 (2)'!S408)</f>
        <v>330</v>
      </c>
      <c r="T408">
        <f>INT('Hoja1 (2)'!T408)</f>
        <v>59</v>
      </c>
      <c r="U408">
        <f>INT('Hoja1 (2)'!U408)</f>
        <v>64</v>
      </c>
      <c r="V408">
        <f>'Hoja1 (2)'!V408</f>
        <v>16.245000000000001</v>
      </c>
      <c r="W408">
        <f>'Hoja1 (2)'!W408</f>
        <v>59.915999999999997</v>
      </c>
      <c r="X408">
        <f>'Hoja1 (2)'!X408</f>
        <v>23.84</v>
      </c>
      <c r="Z408">
        <v>407</v>
      </c>
    </row>
    <row r="409" spans="1:26" ht="16" x14ac:dyDescent="0.4">
      <c r="A409" s="13" t="s">
        <v>35</v>
      </c>
      <c r="B409" t="str">
        <f>'Hoja1 (2)'!B409</f>
        <v>GEORGE VILLAGE</v>
      </c>
      <c r="C409">
        <f>INT('Hoja1 (2)'!C409)</f>
        <v>7551</v>
      </c>
      <c r="D409" t="str">
        <f>'Hoja1 (2)'!D409</f>
        <v>medium</v>
      </c>
      <c r="E409">
        <f>'Hoja1 (2)'!E409</f>
        <v>2</v>
      </c>
      <c r="F409" t="str">
        <f>FIXED('Hoja1 (2)'!F409,3)</f>
        <v>0,520</v>
      </c>
      <c r="G409" t="str">
        <f>FIXED('Hoja1 (2)'!G409,3)</f>
        <v>0,480</v>
      </c>
      <c r="H409">
        <f>INT('Hoja1 (2)'!H409)</f>
        <v>3927</v>
      </c>
      <c r="I409">
        <f>INT('Hoja1 (2)'!I409)</f>
        <v>3624</v>
      </c>
      <c r="J409" t="str">
        <f>FIXED('Hoja1 (2)'!J409,3)</f>
        <v>0,081</v>
      </c>
      <c r="K409" t="str">
        <f>FIXED('Hoja1 (2)'!K409,3)</f>
        <v>0,268</v>
      </c>
      <c r="L409" t="str">
        <f>FIXED('Hoja1 (2)'!L409,3)</f>
        <v>0,062</v>
      </c>
      <c r="M409">
        <f>INT('Hoja1 (2)'!M409)</f>
        <v>609</v>
      </c>
      <c r="N409">
        <f>INT('Hoja1 (2)'!N409)</f>
        <v>2022</v>
      </c>
      <c r="O409">
        <f>INT('Hoja1 (2)'!O409)</f>
        <v>468</v>
      </c>
      <c r="P409">
        <f>INT('Hoja1 (2)'!P409)</f>
        <v>315</v>
      </c>
      <c r="Q409">
        <f>INT('Hoja1 (2)'!Q409)</f>
        <v>293</v>
      </c>
      <c r="R409">
        <f>INT('Hoja1 (2)'!R409)</f>
        <v>1065</v>
      </c>
      <c r="S409">
        <f>INT('Hoja1 (2)'!S409)</f>
        <v>957</v>
      </c>
      <c r="T409">
        <f>INT('Hoja1 (2)'!T409)</f>
        <v>226</v>
      </c>
      <c r="U409">
        <f>INT('Hoja1 (2)'!U409)</f>
        <v>242</v>
      </c>
      <c r="V409">
        <f>'Hoja1 (2)'!V409</f>
        <v>16.245000000000001</v>
      </c>
      <c r="W409">
        <f>'Hoja1 (2)'!W409</f>
        <v>59.915999999999997</v>
      </c>
      <c r="X409">
        <f>'Hoja1 (2)'!X409</f>
        <v>23.84</v>
      </c>
      <c r="Z409">
        <v>408</v>
      </c>
    </row>
    <row r="410" spans="1:26" ht="16" x14ac:dyDescent="0.4">
      <c r="A410" s="13" t="s">
        <v>35</v>
      </c>
      <c r="B410" t="str">
        <f>'Hoja1 (2)'!B410</f>
        <v>GOLCONDA</v>
      </c>
      <c r="C410">
        <f>INT('Hoja1 (2)'!C410)</f>
        <v>550</v>
      </c>
      <c r="D410" t="str">
        <f>'Hoja1 (2)'!D410</f>
        <v>medium</v>
      </c>
      <c r="E410">
        <f>'Hoja1 (2)'!E410</f>
        <v>2</v>
      </c>
      <c r="F410" t="str">
        <f>FIXED('Hoja1 (2)'!F410,3)</f>
        <v>0,508</v>
      </c>
      <c r="G410" t="str">
        <f>FIXED('Hoja1 (2)'!G410,3)</f>
        <v>0,492</v>
      </c>
      <c r="H410">
        <f>INT('Hoja1 (2)'!H410)</f>
        <v>280</v>
      </c>
      <c r="I410">
        <f>INT('Hoja1 (2)'!I410)</f>
        <v>270</v>
      </c>
      <c r="J410" t="str">
        <f>FIXED('Hoja1 (2)'!J410,3)</f>
        <v>0,097</v>
      </c>
      <c r="K410" t="str">
        <f>FIXED('Hoja1 (2)'!K410,3)</f>
        <v>0,219</v>
      </c>
      <c r="L410" t="str">
        <f>FIXED('Hoja1 (2)'!L410,3)</f>
        <v>0,085</v>
      </c>
      <c r="M410">
        <f>INT('Hoja1 (2)'!M410)</f>
        <v>53</v>
      </c>
      <c r="N410">
        <f>INT('Hoja1 (2)'!N410)</f>
        <v>120</v>
      </c>
      <c r="O410">
        <f>INT('Hoja1 (2)'!O410)</f>
        <v>46</v>
      </c>
      <c r="P410">
        <f>INT('Hoja1 (2)'!P410)</f>
        <v>28</v>
      </c>
      <c r="Q410">
        <f>INT('Hoja1 (2)'!Q410)</f>
        <v>25</v>
      </c>
      <c r="R410">
        <f>INT('Hoja1 (2)'!R410)</f>
        <v>61</v>
      </c>
      <c r="S410">
        <f>INT('Hoja1 (2)'!S410)</f>
        <v>59</v>
      </c>
      <c r="T410">
        <f>INT('Hoja1 (2)'!T410)</f>
        <v>25</v>
      </c>
      <c r="U410">
        <f>INT('Hoja1 (2)'!U410)</f>
        <v>21</v>
      </c>
      <c r="V410">
        <f>'Hoja1 (2)'!V410</f>
        <v>16.245000000000001</v>
      </c>
      <c r="W410">
        <f>'Hoja1 (2)'!W410</f>
        <v>59.915999999999997</v>
      </c>
      <c r="X410">
        <f>'Hoja1 (2)'!X410</f>
        <v>23.84</v>
      </c>
      <c r="Z410">
        <v>409</v>
      </c>
    </row>
    <row r="411" spans="1:26" ht="16" x14ac:dyDescent="0.4">
      <c r="A411" s="13" t="s">
        <v>35</v>
      </c>
      <c r="B411" t="str">
        <f>'Hoja1 (2)'!B411</f>
        <v>HARD BARGAIN</v>
      </c>
      <c r="C411">
        <f>INT('Hoja1 (2)'!C411)</f>
        <v>737</v>
      </c>
      <c r="D411" t="str">
        <f>'Hoja1 (2)'!D411</f>
        <v>medium</v>
      </c>
      <c r="E411">
        <f>'Hoja1 (2)'!E411</f>
        <v>2</v>
      </c>
      <c r="F411" t="str">
        <f>FIXED('Hoja1 (2)'!F411,3)</f>
        <v>0,515</v>
      </c>
      <c r="G411" t="str">
        <f>FIXED('Hoja1 (2)'!G411,3)</f>
        <v>0,485</v>
      </c>
      <c r="H411">
        <f>INT('Hoja1 (2)'!H411)</f>
        <v>380</v>
      </c>
      <c r="I411">
        <f>INT('Hoja1 (2)'!I411)</f>
        <v>357</v>
      </c>
      <c r="J411" t="str">
        <f>FIXED('Hoja1 (2)'!J411,3)</f>
        <v>0,077</v>
      </c>
      <c r="K411" t="str">
        <f>FIXED('Hoja1 (2)'!K411,3)</f>
        <v>0,265</v>
      </c>
      <c r="L411" t="str">
        <f>FIXED('Hoja1 (2)'!L411,3)</f>
        <v>0,076</v>
      </c>
      <c r="M411">
        <f>INT('Hoja1 (2)'!M411)</f>
        <v>56</v>
      </c>
      <c r="N411">
        <f>INT('Hoja1 (2)'!N411)</f>
        <v>195</v>
      </c>
      <c r="O411">
        <f>INT('Hoja1 (2)'!O411)</f>
        <v>55</v>
      </c>
      <c r="P411">
        <f>INT('Hoja1 (2)'!P411)</f>
        <v>28</v>
      </c>
      <c r="Q411">
        <f>INT('Hoja1 (2)'!Q411)</f>
        <v>28</v>
      </c>
      <c r="R411">
        <f>INT('Hoja1 (2)'!R411)</f>
        <v>103</v>
      </c>
      <c r="S411">
        <f>INT('Hoja1 (2)'!S411)</f>
        <v>92</v>
      </c>
      <c r="T411">
        <f>INT('Hoja1 (2)'!T411)</f>
        <v>26</v>
      </c>
      <c r="U411">
        <f>INT('Hoja1 (2)'!U411)</f>
        <v>29</v>
      </c>
      <c r="V411">
        <f>'Hoja1 (2)'!V411</f>
        <v>16.245000000000001</v>
      </c>
      <c r="W411">
        <f>'Hoja1 (2)'!W411</f>
        <v>59.915999999999997</v>
      </c>
      <c r="X411">
        <f>'Hoja1 (2)'!X411</f>
        <v>23.84</v>
      </c>
      <c r="Z411">
        <v>410</v>
      </c>
    </row>
    <row r="412" spans="1:26" ht="16" x14ac:dyDescent="0.4">
      <c r="A412" s="13" t="s">
        <v>35</v>
      </c>
      <c r="B412" t="str">
        <f>'Hoja1 (2)'!B412</f>
        <v>HARMONY HALL</v>
      </c>
      <c r="C412">
        <f>INT('Hoja1 (2)'!C412)</f>
        <v>4029</v>
      </c>
      <c r="D412" t="str">
        <f>'Hoja1 (2)'!D412</f>
        <v>medium</v>
      </c>
      <c r="E412">
        <f>'Hoja1 (2)'!E412</f>
        <v>2</v>
      </c>
      <c r="F412" t="str">
        <f>FIXED('Hoja1 (2)'!F412,3)</f>
        <v>0,505</v>
      </c>
      <c r="G412" t="str">
        <f>FIXED('Hoja1 (2)'!G412,3)</f>
        <v>0,495</v>
      </c>
      <c r="H412">
        <f>INT('Hoja1 (2)'!H412)</f>
        <v>2035</v>
      </c>
      <c r="I412">
        <f>INT('Hoja1 (2)'!I412)</f>
        <v>1994</v>
      </c>
      <c r="J412" t="str">
        <f>FIXED('Hoja1 (2)'!J412,3)</f>
        <v>0,086</v>
      </c>
      <c r="K412" t="str">
        <f>FIXED('Hoja1 (2)'!K412,3)</f>
        <v>0,250</v>
      </c>
      <c r="L412" t="str">
        <f>FIXED('Hoja1 (2)'!L412,3)</f>
        <v>0,052</v>
      </c>
      <c r="M412">
        <f>INT('Hoja1 (2)'!M412)</f>
        <v>346</v>
      </c>
      <c r="N412">
        <f>INT('Hoja1 (2)'!N412)</f>
        <v>1008</v>
      </c>
      <c r="O412">
        <f>INT('Hoja1 (2)'!O412)</f>
        <v>210</v>
      </c>
      <c r="P412">
        <f>INT('Hoja1 (2)'!P412)</f>
        <v>185</v>
      </c>
      <c r="Q412">
        <f>INT('Hoja1 (2)'!Q412)</f>
        <v>160</v>
      </c>
      <c r="R412">
        <f>INT('Hoja1 (2)'!R412)</f>
        <v>484</v>
      </c>
      <c r="S412">
        <f>INT('Hoja1 (2)'!S412)</f>
        <v>523</v>
      </c>
      <c r="T412">
        <f>INT('Hoja1 (2)'!T412)</f>
        <v>104</v>
      </c>
      <c r="U412">
        <f>INT('Hoja1 (2)'!U412)</f>
        <v>105</v>
      </c>
      <c r="V412">
        <f>'Hoja1 (2)'!V412</f>
        <v>16.245000000000001</v>
      </c>
      <c r="W412">
        <f>'Hoja1 (2)'!W412</f>
        <v>59.915999999999997</v>
      </c>
      <c r="X412">
        <f>'Hoja1 (2)'!X412</f>
        <v>23.84</v>
      </c>
      <c r="Z412">
        <v>411</v>
      </c>
    </row>
    <row r="413" spans="1:26" ht="16" x14ac:dyDescent="0.4">
      <c r="A413" s="13" t="s">
        <v>35</v>
      </c>
      <c r="B413" t="str">
        <f>'Hoja1 (2)'!B413</f>
        <v>HINDUSTAN</v>
      </c>
      <c r="C413">
        <f>INT('Hoja1 (2)'!C413)</f>
        <v>1648</v>
      </c>
      <c r="D413" t="str">
        <f>'Hoja1 (2)'!D413</f>
        <v>medium</v>
      </c>
      <c r="E413">
        <f>'Hoja1 (2)'!E413</f>
        <v>2</v>
      </c>
      <c r="F413" t="str">
        <f>FIXED('Hoja1 (2)'!F413,3)</f>
        <v>0,547</v>
      </c>
      <c r="G413" t="str">
        <f>FIXED('Hoja1 (2)'!G413,3)</f>
        <v>0,453</v>
      </c>
      <c r="H413">
        <f>INT('Hoja1 (2)'!H413)</f>
        <v>901</v>
      </c>
      <c r="I413">
        <f>INT('Hoja1 (2)'!I413)</f>
        <v>746</v>
      </c>
      <c r="J413" t="str">
        <f>FIXED('Hoja1 (2)'!J413,3)</f>
        <v>0,082</v>
      </c>
      <c r="K413" t="str">
        <f>FIXED('Hoja1 (2)'!K413,3)</f>
        <v>0,250</v>
      </c>
      <c r="L413" t="str">
        <f>FIXED('Hoja1 (2)'!L413,3)</f>
        <v>0,068</v>
      </c>
      <c r="M413">
        <f>INT('Hoja1 (2)'!M413)</f>
        <v>135</v>
      </c>
      <c r="N413">
        <f>INT('Hoja1 (2)'!N413)</f>
        <v>412</v>
      </c>
      <c r="O413">
        <f>INT('Hoja1 (2)'!O413)</f>
        <v>112</v>
      </c>
      <c r="P413">
        <f>INT('Hoja1 (2)'!P413)</f>
        <v>77</v>
      </c>
      <c r="Q413">
        <f>INT('Hoja1 (2)'!Q413)</f>
        <v>58</v>
      </c>
      <c r="R413">
        <f>INT('Hoja1 (2)'!R413)</f>
        <v>223</v>
      </c>
      <c r="S413">
        <f>INT('Hoja1 (2)'!S413)</f>
        <v>188</v>
      </c>
      <c r="T413">
        <f>INT('Hoja1 (2)'!T413)</f>
        <v>61</v>
      </c>
      <c r="U413">
        <f>INT('Hoja1 (2)'!U413)</f>
        <v>51</v>
      </c>
      <c r="V413">
        <f>'Hoja1 (2)'!V413</f>
        <v>16.245000000000001</v>
      </c>
      <c r="W413">
        <f>'Hoja1 (2)'!W413</f>
        <v>59.915999999999997</v>
      </c>
      <c r="X413">
        <f>'Hoja1 (2)'!X413</f>
        <v>23.84</v>
      </c>
      <c r="Z413">
        <v>412</v>
      </c>
    </row>
    <row r="414" spans="1:26" ht="16" x14ac:dyDescent="0.4">
      <c r="A414" s="13" t="s">
        <v>35</v>
      </c>
      <c r="B414" t="str">
        <f>'Hoja1 (2)'!B414</f>
        <v>IERE VILLAGE</v>
      </c>
      <c r="C414">
        <f>INT('Hoja1 (2)'!C414)</f>
        <v>5036</v>
      </c>
      <c r="D414" t="str">
        <f>'Hoja1 (2)'!D414</f>
        <v>medium</v>
      </c>
      <c r="E414">
        <f>'Hoja1 (2)'!E414</f>
        <v>2</v>
      </c>
      <c r="F414" t="str">
        <f>FIXED('Hoja1 (2)'!F414,3)</f>
        <v>0,510</v>
      </c>
      <c r="G414" t="str">
        <f>FIXED('Hoja1 (2)'!G414,3)</f>
        <v>0,490</v>
      </c>
      <c r="H414">
        <f>INT('Hoja1 (2)'!H414)</f>
        <v>2570</v>
      </c>
      <c r="I414">
        <f>INT('Hoja1 (2)'!I414)</f>
        <v>2465</v>
      </c>
      <c r="J414" t="str">
        <f>FIXED('Hoja1 (2)'!J414,3)</f>
        <v>0,080</v>
      </c>
      <c r="K414" t="str">
        <f>FIXED('Hoja1 (2)'!K414,3)</f>
        <v>0,266</v>
      </c>
      <c r="L414" t="str">
        <f>FIXED('Hoja1 (2)'!L414,3)</f>
        <v>0,071</v>
      </c>
      <c r="M414">
        <f>INT('Hoja1 (2)'!M414)</f>
        <v>401</v>
      </c>
      <c r="N414">
        <f>INT('Hoja1 (2)'!N414)</f>
        <v>1338</v>
      </c>
      <c r="O414">
        <f>INT('Hoja1 (2)'!O414)</f>
        <v>357</v>
      </c>
      <c r="P414">
        <f>INT('Hoja1 (2)'!P414)</f>
        <v>201</v>
      </c>
      <c r="Q414">
        <f>INT('Hoja1 (2)'!Q414)</f>
        <v>200</v>
      </c>
      <c r="R414">
        <f>INT('Hoja1 (2)'!R414)</f>
        <v>689</v>
      </c>
      <c r="S414">
        <f>INT('Hoja1 (2)'!S414)</f>
        <v>648</v>
      </c>
      <c r="T414">
        <f>INT('Hoja1 (2)'!T414)</f>
        <v>188</v>
      </c>
      <c r="U414">
        <f>INT('Hoja1 (2)'!U414)</f>
        <v>168</v>
      </c>
      <c r="V414">
        <f>'Hoja1 (2)'!V414</f>
        <v>16.245000000000001</v>
      </c>
      <c r="W414">
        <f>'Hoja1 (2)'!W414</f>
        <v>59.915999999999997</v>
      </c>
      <c r="X414">
        <f>'Hoja1 (2)'!X414</f>
        <v>23.84</v>
      </c>
      <c r="Z414">
        <v>413</v>
      </c>
    </row>
    <row r="415" spans="1:26" ht="16" x14ac:dyDescent="0.4">
      <c r="A415" s="13" t="s">
        <v>35</v>
      </c>
      <c r="B415" t="str">
        <f>'Hoja1 (2)'!B415</f>
        <v>INDIAN WALK</v>
      </c>
      <c r="C415">
        <f>INT('Hoja1 (2)'!C415)</f>
        <v>11989</v>
      </c>
      <c r="D415" t="str">
        <f>'Hoja1 (2)'!D415</f>
        <v>medium</v>
      </c>
      <c r="E415">
        <f>'Hoja1 (2)'!E415</f>
        <v>2</v>
      </c>
      <c r="F415" t="str">
        <f>FIXED('Hoja1 (2)'!F415,3)</f>
        <v>0,519</v>
      </c>
      <c r="G415" t="str">
        <f>FIXED('Hoja1 (2)'!G415,3)</f>
        <v>0,481</v>
      </c>
      <c r="H415">
        <f>INT('Hoja1 (2)'!H415)</f>
        <v>6219</v>
      </c>
      <c r="I415">
        <f>INT('Hoja1 (2)'!I415)</f>
        <v>5769</v>
      </c>
      <c r="J415" t="str">
        <f>FIXED('Hoja1 (2)'!J415,3)</f>
        <v>0,088</v>
      </c>
      <c r="K415" t="str">
        <f>FIXED('Hoja1 (2)'!K415,3)</f>
        <v>0,232</v>
      </c>
      <c r="L415" t="str">
        <f>FIXED('Hoja1 (2)'!L415,3)</f>
        <v>0,052</v>
      </c>
      <c r="M415">
        <f>INT('Hoja1 (2)'!M415)</f>
        <v>1057</v>
      </c>
      <c r="N415">
        <f>INT('Hoja1 (2)'!N415)</f>
        <v>2784</v>
      </c>
      <c r="O415">
        <f>INT('Hoja1 (2)'!O415)</f>
        <v>623</v>
      </c>
      <c r="P415">
        <f>INT('Hoja1 (2)'!P415)</f>
        <v>542</v>
      </c>
      <c r="Q415">
        <f>INT('Hoja1 (2)'!Q415)</f>
        <v>514</v>
      </c>
      <c r="R415">
        <f>INT('Hoja1 (2)'!R415)</f>
        <v>1451</v>
      </c>
      <c r="S415">
        <f>INT('Hoja1 (2)'!S415)</f>
        <v>1332</v>
      </c>
      <c r="T415">
        <f>INT('Hoja1 (2)'!T415)</f>
        <v>308</v>
      </c>
      <c r="U415">
        <f>INT('Hoja1 (2)'!U415)</f>
        <v>315</v>
      </c>
      <c r="V415">
        <f>'Hoja1 (2)'!V415</f>
        <v>16.245000000000001</v>
      </c>
      <c r="W415">
        <f>'Hoja1 (2)'!W415</f>
        <v>59.915999999999997</v>
      </c>
      <c r="X415">
        <f>'Hoja1 (2)'!X415</f>
        <v>23.84</v>
      </c>
      <c r="Z415">
        <v>414</v>
      </c>
    </row>
    <row r="416" spans="1:26" ht="16" x14ac:dyDescent="0.4">
      <c r="A416" s="13" t="s">
        <v>35</v>
      </c>
      <c r="B416" t="str">
        <f>'Hoja1 (2)'!B416</f>
        <v>JORDAN VILLAGE</v>
      </c>
      <c r="C416">
        <f>INT('Hoja1 (2)'!C416)</f>
        <v>933</v>
      </c>
      <c r="D416" t="str">
        <f>'Hoja1 (2)'!D416</f>
        <v>medium</v>
      </c>
      <c r="E416">
        <f>'Hoja1 (2)'!E416</f>
        <v>2</v>
      </c>
      <c r="F416" t="str">
        <f>FIXED('Hoja1 (2)'!F416,3)</f>
        <v>0,539</v>
      </c>
      <c r="G416" t="str">
        <f>FIXED('Hoja1 (2)'!G416,3)</f>
        <v>0,461</v>
      </c>
      <c r="H416">
        <f>INT('Hoja1 (2)'!H416)</f>
        <v>503</v>
      </c>
      <c r="I416">
        <f>INT('Hoja1 (2)'!I416)</f>
        <v>430</v>
      </c>
      <c r="J416" t="str">
        <f>FIXED('Hoja1 (2)'!J416,3)</f>
        <v>0,079</v>
      </c>
      <c r="K416" t="str">
        <f>FIXED('Hoja1 (2)'!K416,3)</f>
        <v>0,262</v>
      </c>
      <c r="L416" t="str">
        <f>FIXED('Hoja1 (2)'!L416,3)</f>
        <v>0,072</v>
      </c>
      <c r="M416">
        <f>INT('Hoja1 (2)'!M416)</f>
        <v>73</v>
      </c>
      <c r="N416">
        <f>INT('Hoja1 (2)'!N416)</f>
        <v>244</v>
      </c>
      <c r="O416">
        <f>INT('Hoja1 (2)'!O416)</f>
        <v>67</v>
      </c>
      <c r="P416">
        <f>INT('Hoja1 (2)'!P416)</f>
        <v>47</v>
      </c>
      <c r="Q416">
        <f>INT('Hoja1 (2)'!Q416)</f>
        <v>26</v>
      </c>
      <c r="R416">
        <f>INT('Hoja1 (2)'!R416)</f>
        <v>132</v>
      </c>
      <c r="S416">
        <f>INT('Hoja1 (2)'!S416)</f>
        <v>112</v>
      </c>
      <c r="T416">
        <f>INT('Hoja1 (2)'!T416)</f>
        <v>31</v>
      </c>
      <c r="U416">
        <f>INT('Hoja1 (2)'!U416)</f>
        <v>35</v>
      </c>
      <c r="V416">
        <f>'Hoja1 (2)'!V416</f>
        <v>16.245000000000001</v>
      </c>
      <c r="W416">
        <f>'Hoja1 (2)'!W416</f>
        <v>59.915999999999997</v>
      </c>
      <c r="X416">
        <f>'Hoja1 (2)'!X416</f>
        <v>23.84</v>
      </c>
      <c r="Z416">
        <v>415</v>
      </c>
    </row>
    <row r="417" spans="1:26" ht="16" x14ac:dyDescent="0.4">
      <c r="A417" s="13" t="s">
        <v>35</v>
      </c>
      <c r="B417" t="str">
        <f>'Hoja1 (2)'!B417</f>
        <v>KUMAR VILLAGE</v>
      </c>
      <c r="C417">
        <f>INT('Hoja1 (2)'!C417)</f>
        <v>1684</v>
      </c>
      <c r="D417" t="str">
        <f>'Hoja1 (2)'!D417</f>
        <v>medium</v>
      </c>
      <c r="E417">
        <f>'Hoja1 (2)'!E417</f>
        <v>2</v>
      </c>
      <c r="F417" t="str">
        <f>FIXED('Hoja1 (2)'!F417,3)</f>
        <v>0,527</v>
      </c>
      <c r="G417" t="str">
        <f>FIXED('Hoja1 (2)'!G417,3)</f>
        <v>0,473</v>
      </c>
      <c r="H417">
        <f>INT('Hoja1 (2)'!H417)</f>
        <v>887</v>
      </c>
      <c r="I417">
        <f>INT('Hoja1 (2)'!I417)</f>
        <v>796</v>
      </c>
      <c r="J417" t="str">
        <f>FIXED('Hoja1 (2)'!J417,3)</f>
        <v>0,084</v>
      </c>
      <c r="K417" t="str">
        <f>FIXED('Hoja1 (2)'!K417,3)</f>
        <v>0,270</v>
      </c>
      <c r="L417" t="str">
        <f>FIXED('Hoja1 (2)'!L417,3)</f>
        <v>0,069</v>
      </c>
      <c r="M417">
        <f>INT('Hoja1 (2)'!M417)</f>
        <v>141</v>
      </c>
      <c r="N417">
        <f>INT('Hoja1 (2)'!N417)</f>
        <v>454</v>
      </c>
      <c r="O417">
        <f>INT('Hoja1 (2)'!O417)</f>
        <v>116</v>
      </c>
      <c r="P417">
        <f>INT('Hoja1 (2)'!P417)</f>
        <v>77</v>
      </c>
      <c r="Q417">
        <f>INT('Hoja1 (2)'!Q417)</f>
        <v>63</v>
      </c>
      <c r="R417">
        <f>INT('Hoja1 (2)'!R417)</f>
        <v>248</v>
      </c>
      <c r="S417">
        <f>INT('Hoja1 (2)'!S417)</f>
        <v>206</v>
      </c>
      <c r="T417">
        <f>INT('Hoja1 (2)'!T417)</f>
        <v>58</v>
      </c>
      <c r="U417">
        <f>INT('Hoja1 (2)'!U417)</f>
        <v>58</v>
      </c>
      <c r="V417">
        <f>'Hoja1 (2)'!V417</f>
        <v>16.245000000000001</v>
      </c>
      <c r="W417">
        <f>'Hoja1 (2)'!W417</f>
        <v>59.915999999999997</v>
      </c>
      <c r="X417">
        <f>'Hoja1 (2)'!X417</f>
        <v>23.84</v>
      </c>
      <c r="Z417">
        <v>416</v>
      </c>
    </row>
    <row r="418" spans="1:26" ht="16" x14ac:dyDescent="0.4">
      <c r="A418" s="13" t="s">
        <v>35</v>
      </c>
      <c r="B418" t="str">
        <f>'Hoja1 (2)'!B418</f>
        <v>LA LUNE</v>
      </c>
      <c r="C418">
        <f>INT('Hoja1 (2)'!C418)</f>
        <v>2492</v>
      </c>
      <c r="D418" t="str">
        <f>'Hoja1 (2)'!D418</f>
        <v>medium</v>
      </c>
      <c r="E418">
        <f>'Hoja1 (2)'!E418</f>
        <v>2</v>
      </c>
      <c r="F418" t="str">
        <f>FIXED('Hoja1 (2)'!F418,3)</f>
        <v>0,546</v>
      </c>
      <c r="G418" t="str">
        <f>FIXED('Hoja1 (2)'!G418,3)</f>
        <v>0,454</v>
      </c>
      <c r="H418">
        <f>INT('Hoja1 (2)'!H418)</f>
        <v>1361</v>
      </c>
      <c r="I418">
        <f>INT('Hoja1 (2)'!I418)</f>
        <v>1131</v>
      </c>
      <c r="J418" t="str">
        <f>FIXED('Hoja1 (2)'!J418,3)</f>
        <v>0,095</v>
      </c>
      <c r="K418" t="str">
        <f>FIXED('Hoja1 (2)'!K418,3)</f>
        <v>0,221</v>
      </c>
      <c r="L418" t="str">
        <f>FIXED('Hoja1 (2)'!L418,3)</f>
        <v>0,055</v>
      </c>
      <c r="M418">
        <f>INT('Hoja1 (2)'!M418)</f>
        <v>236</v>
      </c>
      <c r="N418">
        <f>INT('Hoja1 (2)'!N418)</f>
        <v>549</v>
      </c>
      <c r="O418">
        <f>INT('Hoja1 (2)'!O418)</f>
        <v>137</v>
      </c>
      <c r="P418">
        <f>INT('Hoja1 (2)'!P418)</f>
        <v>138</v>
      </c>
      <c r="Q418">
        <f>INT('Hoja1 (2)'!Q418)</f>
        <v>97</v>
      </c>
      <c r="R418">
        <f>INT('Hoja1 (2)'!R418)</f>
        <v>286</v>
      </c>
      <c r="S418">
        <f>INT('Hoja1 (2)'!S418)</f>
        <v>262</v>
      </c>
      <c r="T418">
        <f>INT('Hoja1 (2)'!T418)</f>
        <v>79</v>
      </c>
      <c r="U418">
        <f>INT('Hoja1 (2)'!U418)</f>
        <v>58</v>
      </c>
      <c r="V418">
        <f>'Hoja1 (2)'!V418</f>
        <v>16.245000000000001</v>
      </c>
      <c r="W418">
        <f>'Hoja1 (2)'!W418</f>
        <v>59.915999999999997</v>
      </c>
      <c r="X418">
        <f>'Hoja1 (2)'!X418</f>
        <v>23.84</v>
      </c>
      <c r="Z418">
        <v>417</v>
      </c>
    </row>
    <row r="419" spans="1:26" ht="16" x14ac:dyDescent="0.4">
      <c r="A419" s="13" t="s">
        <v>35</v>
      </c>
      <c r="B419" t="str">
        <f>'Hoja1 (2)'!B419</f>
        <v>LA RUFFIN</v>
      </c>
      <c r="C419">
        <f>INT('Hoja1 (2)'!C419)</f>
        <v>1295</v>
      </c>
      <c r="D419" t="str">
        <f>'Hoja1 (2)'!D419</f>
        <v>medium</v>
      </c>
      <c r="E419">
        <f>'Hoja1 (2)'!E419</f>
        <v>2</v>
      </c>
      <c r="F419" t="str">
        <f>FIXED('Hoja1 (2)'!F419,3)</f>
        <v>0,543</v>
      </c>
      <c r="G419" t="str">
        <f>FIXED('Hoja1 (2)'!G419,3)</f>
        <v>0,457</v>
      </c>
      <c r="H419">
        <f>INT('Hoja1 (2)'!H419)</f>
        <v>703</v>
      </c>
      <c r="I419">
        <f>INT('Hoja1 (2)'!I419)</f>
        <v>591</v>
      </c>
      <c r="J419" t="str">
        <f>FIXED('Hoja1 (2)'!J419,3)</f>
        <v>0,082</v>
      </c>
      <c r="K419" t="str">
        <f>FIXED('Hoja1 (2)'!K419,3)</f>
        <v>0,227</v>
      </c>
      <c r="L419" t="str">
        <f>FIXED('Hoja1 (2)'!L419,3)</f>
        <v>0,064</v>
      </c>
      <c r="M419">
        <f>INT('Hoja1 (2)'!M419)</f>
        <v>105</v>
      </c>
      <c r="N419">
        <f>INT('Hoja1 (2)'!N419)</f>
        <v>293</v>
      </c>
      <c r="O419">
        <f>INT('Hoja1 (2)'!O419)</f>
        <v>83</v>
      </c>
      <c r="P419">
        <f>INT('Hoja1 (2)'!P419)</f>
        <v>56</v>
      </c>
      <c r="Q419">
        <f>INT('Hoja1 (2)'!Q419)</f>
        <v>48</v>
      </c>
      <c r="R419">
        <f>INT('Hoja1 (2)'!R419)</f>
        <v>170</v>
      </c>
      <c r="S419">
        <f>INT('Hoja1 (2)'!S419)</f>
        <v>122</v>
      </c>
      <c r="T419">
        <f>INT('Hoja1 (2)'!T419)</f>
        <v>50</v>
      </c>
      <c r="U419">
        <f>INT('Hoja1 (2)'!U419)</f>
        <v>33</v>
      </c>
      <c r="V419">
        <f>'Hoja1 (2)'!V419</f>
        <v>16.245000000000001</v>
      </c>
      <c r="W419">
        <f>'Hoja1 (2)'!W419</f>
        <v>59.915999999999997</v>
      </c>
      <c r="X419">
        <f>'Hoja1 (2)'!X419</f>
        <v>23.84</v>
      </c>
      <c r="Z419">
        <v>418</v>
      </c>
    </row>
    <row r="420" spans="1:26" ht="16" x14ac:dyDescent="0.4">
      <c r="A420" s="13" t="s">
        <v>35</v>
      </c>
      <c r="B420" t="str">
        <f>'Hoja1 (2)'!B420</f>
        <v>LA SAVANNE (Princes Town)</v>
      </c>
      <c r="C420">
        <f>INT('Hoja1 (2)'!C420)</f>
        <v>1573</v>
      </c>
      <c r="D420" t="str">
        <f>'Hoja1 (2)'!D420</f>
        <v>medium</v>
      </c>
      <c r="E420">
        <f>'Hoja1 (2)'!E420</f>
        <v>2</v>
      </c>
      <c r="F420" t="str">
        <f>FIXED('Hoja1 (2)'!F420,3)</f>
        <v>0,559</v>
      </c>
      <c r="G420" t="str">
        <f>FIXED('Hoja1 (2)'!G420,3)</f>
        <v>0,441</v>
      </c>
      <c r="H420">
        <f>INT('Hoja1 (2)'!H420)</f>
        <v>878</v>
      </c>
      <c r="I420">
        <f>INT('Hoja1 (2)'!I420)</f>
        <v>694</v>
      </c>
      <c r="J420" t="str">
        <f>FIXED('Hoja1 (2)'!J420,3)</f>
        <v>0,095</v>
      </c>
      <c r="K420" t="str">
        <f>FIXED('Hoja1 (2)'!K420,3)</f>
        <v>0,240</v>
      </c>
      <c r="L420" t="str">
        <f>FIXED('Hoja1 (2)'!L420,3)</f>
        <v>0,052</v>
      </c>
      <c r="M420">
        <f>INT('Hoja1 (2)'!M420)</f>
        <v>149</v>
      </c>
      <c r="N420">
        <f>INT('Hoja1 (2)'!N420)</f>
        <v>377</v>
      </c>
      <c r="O420">
        <f>INT('Hoja1 (2)'!O420)</f>
        <v>81</v>
      </c>
      <c r="P420">
        <f>INT('Hoja1 (2)'!P420)</f>
        <v>77</v>
      </c>
      <c r="Q420">
        <f>INT('Hoja1 (2)'!Q420)</f>
        <v>71</v>
      </c>
      <c r="R420">
        <f>INT('Hoja1 (2)'!R420)</f>
        <v>210</v>
      </c>
      <c r="S420">
        <f>INT('Hoja1 (2)'!S420)</f>
        <v>167</v>
      </c>
      <c r="T420">
        <f>INT('Hoja1 (2)'!T420)</f>
        <v>50</v>
      </c>
      <c r="U420">
        <f>INT('Hoja1 (2)'!U420)</f>
        <v>31</v>
      </c>
      <c r="V420">
        <f>'Hoja1 (2)'!V420</f>
        <v>16.245000000000001</v>
      </c>
      <c r="W420">
        <f>'Hoja1 (2)'!W420</f>
        <v>59.915999999999997</v>
      </c>
      <c r="X420">
        <f>'Hoja1 (2)'!X420</f>
        <v>23.84</v>
      </c>
      <c r="Z420">
        <v>419</v>
      </c>
    </row>
    <row r="421" spans="1:26" ht="16" x14ac:dyDescent="0.4">
      <c r="A421" s="13" t="s">
        <v>35</v>
      </c>
      <c r="B421" t="str">
        <f>'Hoja1 (2)'!B421</f>
        <v>LENGUA VILLAGE / BARRACKPORE</v>
      </c>
      <c r="C421">
        <f>INT('Hoja1 (2)'!C421)</f>
        <v>3922</v>
      </c>
      <c r="D421" t="str">
        <f>'Hoja1 (2)'!D421</f>
        <v>medium</v>
      </c>
      <c r="E421">
        <f>'Hoja1 (2)'!E421</f>
        <v>2</v>
      </c>
      <c r="F421" t="str">
        <f>FIXED('Hoja1 (2)'!F421,3)</f>
        <v>0,526</v>
      </c>
      <c r="G421" t="str">
        <f>FIXED('Hoja1 (2)'!G421,3)</f>
        <v>0,474</v>
      </c>
      <c r="H421">
        <f>INT('Hoja1 (2)'!H421)</f>
        <v>2064</v>
      </c>
      <c r="I421">
        <f>INT('Hoja1 (2)'!I421)</f>
        <v>1857</v>
      </c>
      <c r="J421" t="str">
        <f>FIXED('Hoja1 (2)'!J421,3)</f>
        <v>0,075</v>
      </c>
      <c r="K421" t="str">
        <f>FIXED('Hoja1 (2)'!K421,3)</f>
        <v>0,261</v>
      </c>
      <c r="L421" t="str">
        <f>FIXED('Hoja1 (2)'!L421,3)</f>
        <v>0,058</v>
      </c>
      <c r="M421">
        <f>INT('Hoja1 (2)'!M421)</f>
        <v>294</v>
      </c>
      <c r="N421">
        <f>INT('Hoja1 (2)'!N421)</f>
        <v>1023</v>
      </c>
      <c r="O421">
        <f>INT('Hoja1 (2)'!O421)</f>
        <v>226</v>
      </c>
      <c r="P421">
        <f>INT('Hoja1 (2)'!P421)</f>
        <v>160</v>
      </c>
      <c r="Q421">
        <f>INT('Hoja1 (2)'!Q421)</f>
        <v>134</v>
      </c>
      <c r="R421">
        <f>INT('Hoja1 (2)'!R421)</f>
        <v>538</v>
      </c>
      <c r="S421">
        <f>INT('Hoja1 (2)'!S421)</f>
        <v>484</v>
      </c>
      <c r="T421">
        <f>INT('Hoja1 (2)'!T421)</f>
        <v>114</v>
      </c>
      <c r="U421">
        <f>INT('Hoja1 (2)'!U421)</f>
        <v>111</v>
      </c>
      <c r="V421">
        <f>'Hoja1 (2)'!V421</f>
        <v>16.245000000000001</v>
      </c>
      <c r="W421">
        <f>'Hoja1 (2)'!W421</f>
        <v>59.915999999999997</v>
      </c>
      <c r="X421">
        <f>'Hoja1 (2)'!X421</f>
        <v>23.84</v>
      </c>
      <c r="Z421">
        <v>420</v>
      </c>
    </row>
    <row r="422" spans="1:26" ht="16" x14ac:dyDescent="0.4">
      <c r="A422" s="13" t="s">
        <v>35</v>
      </c>
      <c r="B422" t="str">
        <f>'Hoja1 (2)'!B422</f>
        <v>LOTHIAN</v>
      </c>
      <c r="C422">
        <f>INT('Hoja1 (2)'!C422)</f>
        <v>1866</v>
      </c>
      <c r="D422" t="str">
        <f>'Hoja1 (2)'!D422</f>
        <v>medium</v>
      </c>
      <c r="E422">
        <f>'Hoja1 (2)'!E422</f>
        <v>2</v>
      </c>
      <c r="F422" t="str">
        <f>FIXED('Hoja1 (2)'!F422,3)</f>
        <v>0,518</v>
      </c>
      <c r="G422" t="str">
        <f>FIXED('Hoja1 (2)'!G422,3)</f>
        <v>0,482</v>
      </c>
      <c r="H422">
        <f>INT('Hoja1 (2)'!H422)</f>
        <v>967</v>
      </c>
      <c r="I422">
        <f>INT('Hoja1 (2)'!I422)</f>
        <v>899</v>
      </c>
      <c r="J422" t="str">
        <f>FIXED('Hoja1 (2)'!J422,3)</f>
        <v>0,080</v>
      </c>
      <c r="K422" t="str">
        <f>FIXED('Hoja1 (2)'!K422,3)</f>
        <v>0,252</v>
      </c>
      <c r="L422" t="str">
        <f>FIXED('Hoja1 (2)'!L422,3)</f>
        <v>0,078</v>
      </c>
      <c r="M422">
        <f>INT('Hoja1 (2)'!M422)</f>
        <v>150</v>
      </c>
      <c r="N422">
        <f>INT('Hoja1 (2)'!N422)</f>
        <v>470</v>
      </c>
      <c r="O422">
        <f>INT('Hoja1 (2)'!O422)</f>
        <v>145</v>
      </c>
      <c r="P422">
        <f>INT('Hoja1 (2)'!P422)</f>
        <v>73</v>
      </c>
      <c r="Q422">
        <f>INT('Hoja1 (2)'!Q422)</f>
        <v>76</v>
      </c>
      <c r="R422">
        <f>INT('Hoja1 (2)'!R422)</f>
        <v>244</v>
      </c>
      <c r="S422">
        <f>INT('Hoja1 (2)'!S422)</f>
        <v>225</v>
      </c>
      <c r="T422">
        <f>INT('Hoja1 (2)'!T422)</f>
        <v>73</v>
      </c>
      <c r="U422">
        <f>INT('Hoja1 (2)'!U422)</f>
        <v>71</v>
      </c>
      <c r="V422">
        <f>'Hoja1 (2)'!V422</f>
        <v>16.245000000000001</v>
      </c>
      <c r="W422">
        <f>'Hoja1 (2)'!W422</f>
        <v>59.915999999999997</v>
      </c>
      <c r="X422">
        <f>'Hoja1 (2)'!X422</f>
        <v>23.84</v>
      </c>
      <c r="Z422">
        <v>421</v>
      </c>
    </row>
    <row r="423" spans="1:26" ht="16" x14ac:dyDescent="0.4">
      <c r="A423" s="13" t="s">
        <v>35</v>
      </c>
      <c r="B423" t="str">
        <f>'Hoja1 (2)'!B423</f>
        <v>MALGRETOUTE</v>
      </c>
      <c r="C423">
        <f>INT('Hoja1 (2)'!C423)</f>
        <v>5819</v>
      </c>
      <c r="D423" t="str">
        <f>'Hoja1 (2)'!D423</f>
        <v>medium</v>
      </c>
      <c r="E423">
        <f>'Hoja1 (2)'!E423</f>
        <v>2</v>
      </c>
      <c r="F423" t="str">
        <f>FIXED('Hoja1 (2)'!F423,3)</f>
        <v>0,513</v>
      </c>
      <c r="G423" t="str">
        <f>FIXED('Hoja1 (2)'!G423,3)</f>
        <v>0,487</v>
      </c>
      <c r="H423">
        <f>INT('Hoja1 (2)'!H423)</f>
        <v>2982</v>
      </c>
      <c r="I423">
        <f>INT('Hoja1 (2)'!I423)</f>
        <v>2836</v>
      </c>
      <c r="J423" t="str">
        <f>FIXED('Hoja1 (2)'!J423,3)</f>
        <v>0,081</v>
      </c>
      <c r="K423" t="str">
        <f>FIXED('Hoja1 (2)'!K423,3)</f>
        <v>0,259</v>
      </c>
      <c r="L423" t="str">
        <f>FIXED('Hoja1 (2)'!L423,3)</f>
        <v>0,065</v>
      </c>
      <c r="M423">
        <f>INT('Hoja1 (2)'!M423)</f>
        <v>472</v>
      </c>
      <c r="N423">
        <f>INT('Hoja1 (2)'!N423)</f>
        <v>1504</v>
      </c>
      <c r="O423">
        <f>INT('Hoja1 (2)'!O423)</f>
        <v>377</v>
      </c>
      <c r="P423">
        <f>INT('Hoja1 (2)'!P423)</f>
        <v>244</v>
      </c>
      <c r="Q423">
        <f>INT('Hoja1 (2)'!Q423)</f>
        <v>227</v>
      </c>
      <c r="R423">
        <f>INT('Hoja1 (2)'!R423)</f>
        <v>784</v>
      </c>
      <c r="S423">
        <f>INT('Hoja1 (2)'!S423)</f>
        <v>720</v>
      </c>
      <c r="T423">
        <f>INT('Hoja1 (2)'!T423)</f>
        <v>190</v>
      </c>
      <c r="U423">
        <f>INT('Hoja1 (2)'!U423)</f>
        <v>187</v>
      </c>
      <c r="V423">
        <f>'Hoja1 (2)'!V423</f>
        <v>16.245000000000001</v>
      </c>
      <c r="W423">
        <f>'Hoja1 (2)'!W423</f>
        <v>59.915999999999997</v>
      </c>
      <c r="X423">
        <f>'Hoja1 (2)'!X423</f>
        <v>23.84</v>
      </c>
      <c r="Z423">
        <v>422</v>
      </c>
    </row>
    <row r="424" spans="1:26" ht="16" x14ac:dyDescent="0.4">
      <c r="A424" s="13" t="s">
        <v>35</v>
      </c>
      <c r="B424" t="str">
        <f>'Hoja1 (2)'!B424</f>
        <v>MARAC</v>
      </c>
      <c r="C424">
        <f>INT('Hoja1 (2)'!C424)</f>
        <v>733</v>
      </c>
      <c r="D424" t="str">
        <f>'Hoja1 (2)'!D424</f>
        <v>medium</v>
      </c>
      <c r="E424">
        <f>'Hoja1 (2)'!E424</f>
        <v>2</v>
      </c>
      <c r="F424" t="str">
        <f>FIXED('Hoja1 (2)'!F424,3)</f>
        <v>0,528</v>
      </c>
      <c r="G424" t="str">
        <f>FIXED('Hoja1 (2)'!G424,3)</f>
        <v>0,472</v>
      </c>
      <c r="H424">
        <f>INT('Hoja1 (2)'!H424)</f>
        <v>387</v>
      </c>
      <c r="I424">
        <f>INT('Hoja1 (2)'!I424)</f>
        <v>346</v>
      </c>
      <c r="J424" t="str">
        <f>FIXED('Hoja1 (2)'!J424,3)</f>
        <v>0,082</v>
      </c>
      <c r="K424" t="str">
        <f>FIXED('Hoja1 (2)'!K424,3)</f>
        <v>0,231</v>
      </c>
      <c r="L424" t="str">
        <f>FIXED('Hoja1 (2)'!L424,3)</f>
        <v>0,053</v>
      </c>
      <c r="M424">
        <f>INT('Hoja1 (2)'!M424)</f>
        <v>60</v>
      </c>
      <c r="N424">
        <f>INT('Hoja1 (2)'!N424)</f>
        <v>169</v>
      </c>
      <c r="O424">
        <f>INT('Hoja1 (2)'!O424)</f>
        <v>38</v>
      </c>
      <c r="P424">
        <f>INT('Hoja1 (2)'!P424)</f>
        <v>30</v>
      </c>
      <c r="Q424">
        <f>INT('Hoja1 (2)'!Q424)</f>
        <v>29</v>
      </c>
      <c r="R424">
        <f>INT('Hoja1 (2)'!R424)</f>
        <v>94</v>
      </c>
      <c r="S424">
        <f>INT('Hoja1 (2)'!S424)</f>
        <v>75</v>
      </c>
      <c r="T424">
        <f>INT('Hoja1 (2)'!T424)</f>
        <v>21</v>
      </c>
      <c r="U424">
        <f>INT('Hoja1 (2)'!U424)</f>
        <v>17</v>
      </c>
      <c r="V424">
        <f>'Hoja1 (2)'!V424</f>
        <v>16.245000000000001</v>
      </c>
      <c r="W424">
        <f>'Hoja1 (2)'!W424</f>
        <v>59.915999999999997</v>
      </c>
      <c r="X424">
        <f>'Hoja1 (2)'!X424</f>
        <v>23.84</v>
      </c>
      <c r="Z424">
        <v>423</v>
      </c>
    </row>
    <row r="425" spans="1:26" ht="16" x14ac:dyDescent="0.4">
      <c r="A425" s="13" t="s">
        <v>35</v>
      </c>
      <c r="B425" t="str">
        <f>'Hoja1 (2)'!B425</f>
        <v>MATILDA</v>
      </c>
      <c r="C425">
        <f>INT('Hoja1 (2)'!C425)</f>
        <v>2866</v>
      </c>
      <c r="D425" t="str">
        <f>'Hoja1 (2)'!D425</f>
        <v>medium</v>
      </c>
      <c r="E425">
        <f>'Hoja1 (2)'!E425</f>
        <v>2</v>
      </c>
      <c r="F425" t="str">
        <f>FIXED('Hoja1 (2)'!F425,3)</f>
        <v>0,512</v>
      </c>
      <c r="G425" t="str">
        <f>FIXED('Hoja1 (2)'!G425,3)</f>
        <v>0,488</v>
      </c>
      <c r="H425">
        <f>INT('Hoja1 (2)'!H425)</f>
        <v>1466</v>
      </c>
      <c r="I425">
        <f>INT('Hoja1 (2)'!I425)</f>
        <v>1400</v>
      </c>
      <c r="J425" t="str">
        <f>FIXED('Hoja1 (2)'!J425,3)</f>
        <v>0,087</v>
      </c>
      <c r="K425" t="str">
        <f>FIXED('Hoja1 (2)'!K425,3)</f>
        <v>0,267</v>
      </c>
      <c r="L425" t="str">
        <f>FIXED('Hoja1 (2)'!L425,3)</f>
        <v>0,051</v>
      </c>
      <c r="M425">
        <f>INT('Hoja1 (2)'!M425)</f>
        <v>250</v>
      </c>
      <c r="N425">
        <f>INT('Hoja1 (2)'!N425)</f>
        <v>764</v>
      </c>
      <c r="O425">
        <f>INT('Hoja1 (2)'!O425)</f>
        <v>145</v>
      </c>
      <c r="P425">
        <f>INT('Hoja1 (2)'!P425)</f>
        <v>122</v>
      </c>
      <c r="Q425">
        <f>INT('Hoja1 (2)'!Q425)</f>
        <v>127</v>
      </c>
      <c r="R425">
        <f>INT('Hoja1 (2)'!R425)</f>
        <v>396</v>
      </c>
      <c r="S425">
        <f>INT('Hoja1 (2)'!S425)</f>
        <v>368</v>
      </c>
      <c r="T425">
        <f>INT('Hoja1 (2)'!T425)</f>
        <v>63</v>
      </c>
      <c r="U425">
        <f>INT('Hoja1 (2)'!U425)</f>
        <v>81</v>
      </c>
      <c r="V425">
        <f>'Hoja1 (2)'!V425</f>
        <v>16.245000000000001</v>
      </c>
      <c r="W425">
        <f>'Hoja1 (2)'!W425</f>
        <v>59.915999999999997</v>
      </c>
      <c r="X425">
        <f>'Hoja1 (2)'!X425</f>
        <v>23.84</v>
      </c>
      <c r="Z425">
        <v>424</v>
      </c>
    </row>
    <row r="426" spans="1:26" ht="16" x14ac:dyDescent="0.4">
      <c r="A426" s="13" t="s">
        <v>35</v>
      </c>
      <c r="B426" t="str">
        <f>'Hoja1 (2)'!B426</f>
        <v>MORUGA VILLAGE</v>
      </c>
      <c r="C426">
        <f>INT('Hoja1 (2)'!C426)</f>
        <v>632</v>
      </c>
      <c r="D426" t="str">
        <f>'Hoja1 (2)'!D426</f>
        <v>medium</v>
      </c>
      <c r="E426">
        <f>'Hoja1 (2)'!E426</f>
        <v>2</v>
      </c>
      <c r="F426" t="str">
        <f>FIXED('Hoja1 (2)'!F426,3)</f>
        <v>0,576</v>
      </c>
      <c r="G426" t="str">
        <f>FIXED('Hoja1 (2)'!G426,3)</f>
        <v>0,424</v>
      </c>
      <c r="H426">
        <f>INT('Hoja1 (2)'!H426)</f>
        <v>364</v>
      </c>
      <c r="I426">
        <f>INT('Hoja1 (2)'!I426)</f>
        <v>268</v>
      </c>
      <c r="J426" t="str">
        <f>FIXED('Hoja1 (2)'!J426,3)</f>
        <v>0,099</v>
      </c>
      <c r="K426" t="str">
        <f>FIXED('Hoja1 (2)'!K426,3)</f>
        <v>0,230</v>
      </c>
      <c r="L426" t="str">
        <f>FIXED('Hoja1 (2)'!L426,3)</f>
        <v>0,065</v>
      </c>
      <c r="M426">
        <f>INT('Hoja1 (2)'!M426)</f>
        <v>62</v>
      </c>
      <c r="N426">
        <f>INT('Hoja1 (2)'!N426)</f>
        <v>145</v>
      </c>
      <c r="O426">
        <f>INT('Hoja1 (2)'!O426)</f>
        <v>40</v>
      </c>
      <c r="P426">
        <f>INT('Hoja1 (2)'!P426)</f>
        <v>39</v>
      </c>
      <c r="Q426">
        <f>INT('Hoja1 (2)'!Q426)</f>
        <v>22</v>
      </c>
      <c r="R426">
        <f>INT('Hoja1 (2)'!R426)</f>
        <v>80</v>
      </c>
      <c r="S426">
        <f>INT('Hoja1 (2)'!S426)</f>
        <v>64</v>
      </c>
      <c r="T426">
        <f>INT('Hoja1 (2)'!T426)</f>
        <v>21</v>
      </c>
      <c r="U426">
        <f>INT('Hoja1 (2)'!U426)</f>
        <v>19</v>
      </c>
      <c r="V426">
        <f>'Hoja1 (2)'!V426</f>
        <v>16.245000000000001</v>
      </c>
      <c r="W426">
        <f>'Hoja1 (2)'!W426</f>
        <v>59.915999999999997</v>
      </c>
      <c r="X426">
        <f>'Hoja1 (2)'!X426</f>
        <v>23.84</v>
      </c>
      <c r="Z426">
        <v>425</v>
      </c>
    </row>
    <row r="427" spans="1:26" ht="16" x14ac:dyDescent="0.4">
      <c r="A427" s="13" t="s">
        <v>35</v>
      </c>
      <c r="B427" t="str">
        <f>'Hoja1 (2)'!B427</f>
        <v>NEW GRANT</v>
      </c>
      <c r="C427">
        <f>INT('Hoja1 (2)'!C427)</f>
        <v>10525</v>
      </c>
      <c r="D427" t="str">
        <f>'Hoja1 (2)'!D427</f>
        <v>medium</v>
      </c>
      <c r="E427">
        <f>'Hoja1 (2)'!E427</f>
        <v>2</v>
      </c>
      <c r="F427" t="str">
        <f>FIXED('Hoja1 (2)'!F427,3)</f>
        <v>0,521</v>
      </c>
      <c r="G427" t="str">
        <f>FIXED('Hoja1 (2)'!G427,3)</f>
        <v>0,479</v>
      </c>
      <c r="H427">
        <f>INT('Hoja1 (2)'!H427)</f>
        <v>5484</v>
      </c>
      <c r="I427">
        <f>INT('Hoja1 (2)'!I427)</f>
        <v>5040</v>
      </c>
      <c r="J427" t="str">
        <f>FIXED('Hoja1 (2)'!J427,3)</f>
        <v>0,088</v>
      </c>
      <c r="K427" t="str">
        <f>FIXED('Hoja1 (2)'!K427,3)</f>
        <v>0,252</v>
      </c>
      <c r="L427" t="str">
        <f>FIXED('Hoja1 (2)'!L427,3)</f>
        <v>0,057</v>
      </c>
      <c r="M427">
        <f>INT('Hoja1 (2)'!M427)</f>
        <v>923</v>
      </c>
      <c r="N427">
        <f>INT('Hoja1 (2)'!N427)</f>
        <v>2656</v>
      </c>
      <c r="O427">
        <f>INT('Hoja1 (2)'!O427)</f>
        <v>597</v>
      </c>
      <c r="P427">
        <f>INT('Hoja1 (2)'!P427)</f>
        <v>464</v>
      </c>
      <c r="Q427">
        <f>INT('Hoja1 (2)'!Q427)</f>
        <v>458</v>
      </c>
      <c r="R427">
        <f>INT('Hoja1 (2)'!R427)</f>
        <v>1397</v>
      </c>
      <c r="S427">
        <f>INT('Hoja1 (2)'!S427)</f>
        <v>1259</v>
      </c>
      <c r="T427">
        <f>INT('Hoja1 (2)'!T427)</f>
        <v>276</v>
      </c>
      <c r="U427">
        <f>INT('Hoja1 (2)'!U427)</f>
        <v>321</v>
      </c>
      <c r="V427">
        <f>'Hoja1 (2)'!V427</f>
        <v>16.245000000000001</v>
      </c>
      <c r="W427">
        <f>'Hoja1 (2)'!W427</f>
        <v>59.915999999999997</v>
      </c>
      <c r="X427">
        <f>'Hoja1 (2)'!X427</f>
        <v>23.84</v>
      </c>
      <c r="Z427">
        <v>426</v>
      </c>
    </row>
    <row r="428" spans="1:26" ht="16" x14ac:dyDescent="0.4">
      <c r="A428" s="13" t="s">
        <v>35</v>
      </c>
      <c r="B428" t="str">
        <f>'Hoja1 (2)'!B428</f>
        <v>PALMYRA</v>
      </c>
      <c r="C428">
        <f>INT('Hoja1 (2)'!C428)</f>
        <v>6042</v>
      </c>
      <c r="D428" t="str">
        <f>'Hoja1 (2)'!D428</f>
        <v>medium</v>
      </c>
      <c r="E428">
        <f>'Hoja1 (2)'!E428</f>
        <v>2</v>
      </c>
      <c r="F428" t="str">
        <f>FIXED('Hoja1 (2)'!F428,3)</f>
        <v>0,507</v>
      </c>
      <c r="G428" t="str">
        <f>FIXED('Hoja1 (2)'!G428,3)</f>
        <v>0,493</v>
      </c>
      <c r="H428">
        <f>INT('Hoja1 (2)'!H428)</f>
        <v>3062</v>
      </c>
      <c r="I428">
        <f>INT('Hoja1 (2)'!I428)</f>
        <v>2980</v>
      </c>
      <c r="J428" t="str">
        <f>FIXED('Hoja1 (2)'!J428,3)</f>
        <v>0,083</v>
      </c>
      <c r="K428" t="str">
        <f>FIXED('Hoja1 (2)'!K428,3)</f>
        <v>0,241</v>
      </c>
      <c r="L428" t="str">
        <f>FIXED('Hoja1 (2)'!L428,3)</f>
        <v>0,050</v>
      </c>
      <c r="M428">
        <f>INT('Hoja1 (2)'!M428)</f>
        <v>503</v>
      </c>
      <c r="N428">
        <f>INT('Hoja1 (2)'!N428)</f>
        <v>1457</v>
      </c>
      <c r="O428">
        <f>INT('Hoja1 (2)'!O428)</f>
        <v>299</v>
      </c>
      <c r="P428">
        <f>INT('Hoja1 (2)'!P428)</f>
        <v>248</v>
      </c>
      <c r="Q428">
        <f>INT('Hoja1 (2)'!Q428)</f>
        <v>254</v>
      </c>
      <c r="R428">
        <f>INT('Hoja1 (2)'!R428)</f>
        <v>736</v>
      </c>
      <c r="S428">
        <f>INT('Hoja1 (2)'!S428)</f>
        <v>720</v>
      </c>
      <c r="T428">
        <f>INT('Hoja1 (2)'!T428)</f>
        <v>128</v>
      </c>
      <c r="U428">
        <f>INT('Hoja1 (2)'!U428)</f>
        <v>170</v>
      </c>
      <c r="V428">
        <f>'Hoja1 (2)'!V428</f>
        <v>16.245000000000001</v>
      </c>
      <c r="W428">
        <f>'Hoja1 (2)'!W428</f>
        <v>59.915999999999997</v>
      </c>
      <c r="X428">
        <f>'Hoja1 (2)'!X428</f>
        <v>23.84</v>
      </c>
      <c r="Z428">
        <v>427</v>
      </c>
    </row>
    <row r="429" spans="1:26" ht="16" x14ac:dyDescent="0.4">
      <c r="A429" s="13" t="s">
        <v>35</v>
      </c>
      <c r="B429" t="str">
        <f>'Hoja1 (2)'!B429</f>
        <v>PALMYRA VILLAGE / MT. STEWART</v>
      </c>
      <c r="C429">
        <f>INT('Hoja1 (2)'!C429)</f>
        <v>1848</v>
      </c>
      <c r="D429" t="str">
        <f>'Hoja1 (2)'!D429</f>
        <v>medium</v>
      </c>
      <c r="E429">
        <f>'Hoja1 (2)'!E429</f>
        <v>2</v>
      </c>
      <c r="F429" t="str">
        <f>FIXED('Hoja1 (2)'!F429,3)</f>
        <v>0,501</v>
      </c>
      <c r="G429" t="str">
        <f>FIXED('Hoja1 (2)'!G429,3)</f>
        <v>0,499</v>
      </c>
      <c r="H429">
        <f>INT('Hoja1 (2)'!H429)</f>
        <v>926</v>
      </c>
      <c r="I429">
        <f>INT('Hoja1 (2)'!I429)</f>
        <v>922</v>
      </c>
      <c r="J429" t="str">
        <f>FIXED('Hoja1 (2)'!J429,3)</f>
        <v>0,068</v>
      </c>
      <c r="K429" t="str">
        <f>FIXED('Hoja1 (2)'!K429,3)</f>
        <v>0,264</v>
      </c>
      <c r="L429" t="str">
        <f>FIXED('Hoja1 (2)'!L429,3)</f>
        <v>0,067</v>
      </c>
      <c r="M429">
        <f>INT('Hoja1 (2)'!M429)</f>
        <v>126</v>
      </c>
      <c r="N429">
        <f>INT('Hoja1 (2)'!N429)</f>
        <v>487</v>
      </c>
      <c r="O429">
        <f>INT('Hoja1 (2)'!O429)</f>
        <v>124</v>
      </c>
      <c r="P429">
        <f>INT('Hoja1 (2)'!P429)</f>
        <v>61</v>
      </c>
      <c r="Q429">
        <f>INT('Hoja1 (2)'!Q429)</f>
        <v>64</v>
      </c>
      <c r="R429">
        <f>INT('Hoja1 (2)'!R429)</f>
        <v>252</v>
      </c>
      <c r="S429">
        <f>INT('Hoja1 (2)'!S429)</f>
        <v>234</v>
      </c>
      <c r="T429">
        <f>INT('Hoja1 (2)'!T429)</f>
        <v>52</v>
      </c>
      <c r="U429">
        <f>INT('Hoja1 (2)'!U429)</f>
        <v>71</v>
      </c>
      <c r="V429">
        <f>'Hoja1 (2)'!V429</f>
        <v>16.245000000000001</v>
      </c>
      <c r="W429">
        <f>'Hoja1 (2)'!W429</f>
        <v>59.915999999999997</v>
      </c>
      <c r="X429">
        <f>'Hoja1 (2)'!X429</f>
        <v>23.84</v>
      </c>
      <c r="Z429">
        <v>428</v>
      </c>
    </row>
    <row r="430" spans="1:26" ht="16" x14ac:dyDescent="0.4">
      <c r="A430" s="13" t="s">
        <v>35</v>
      </c>
      <c r="B430" t="str">
        <f>'Hoja1 (2)'!B430</f>
        <v>PETIT CAFÉ</v>
      </c>
      <c r="C430">
        <f>INT('Hoja1 (2)'!C430)</f>
        <v>885</v>
      </c>
      <c r="D430" t="str">
        <f>'Hoja1 (2)'!D430</f>
        <v>medium</v>
      </c>
      <c r="E430">
        <f>'Hoja1 (2)'!E430</f>
        <v>2</v>
      </c>
      <c r="F430" t="str">
        <f>FIXED('Hoja1 (2)'!F430,3)</f>
        <v>0,499</v>
      </c>
      <c r="G430" t="str">
        <f>FIXED('Hoja1 (2)'!G430,3)</f>
        <v>0,501</v>
      </c>
      <c r="H430">
        <f>INT('Hoja1 (2)'!H430)</f>
        <v>441</v>
      </c>
      <c r="I430">
        <f>INT('Hoja1 (2)'!I430)</f>
        <v>443</v>
      </c>
      <c r="J430" t="str">
        <f>FIXED('Hoja1 (2)'!J430,3)</f>
        <v>0,081</v>
      </c>
      <c r="K430" t="str">
        <f>FIXED('Hoja1 (2)'!K430,3)</f>
        <v>0,263</v>
      </c>
      <c r="L430" t="str">
        <f>FIXED('Hoja1 (2)'!L430,3)</f>
        <v>0,066</v>
      </c>
      <c r="M430">
        <f>INT('Hoja1 (2)'!M430)</f>
        <v>71</v>
      </c>
      <c r="N430">
        <f>INT('Hoja1 (2)'!N430)</f>
        <v>233</v>
      </c>
      <c r="O430">
        <f>INT('Hoja1 (2)'!O430)</f>
        <v>58</v>
      </c>
      <c r="P430">
        <f>INT('Hoja1 (2)'!P430)</f>
        <v>35</v>
      </c>
      <c r="Q430">
        <f>INT('Hoja1 (2)'!Q430)</f>
        <v>36</v>
      </c>
      <c r="R430">
        <f>INT('Hoja1 (2)'!R430)</f>
        <v>121</v>
      </c>
      <c r="S430">
        <f>INT('Hoja1 (2)'!S430)</f>
        <v>111</v>
      </c>
      <c r="T430">
        <f>INT('Hoja1 (2)'!T430)</f>
        <v>28</v>
      </c>
      <c r="U430">
        <f>INT('Hoja1 (2)'!U430)</f>
        <v>29</v>
      </c>
      <c r="V430">
        <f>'Hoja1 (2)'!V430</f>
        <v>16.245000000000001</v>
      </c>
      <c r="W430">
        <f>'Hoja1 (2)'!W430</f>
        <v>59.915999999999997</v>
      </c>
      <c r="X430">
        <f>'Hoja1 (2)'!X430</f>
        <v>23.84</v>
      </c>
      <c r="Z430">
        <v>429</v>
      </c>
    </row>
    <row r="431" spans="1:26" ht="16" x14ac:dyDescent="0.4">
      <c r="A431" s="13" t="s">
        <v>35</v>
      </c>
      <c r="B431" t="str">
        <f>'Hoja1 (2)'!B431</f>
        <v>PETIT MORNE</v>
      </c>
      <c r="C431">
        <f>INT('Hoja1 (2)'!C431)</f>
        <v>1361</v>
      </c>
      <c r="D431" t="str">
        <f>'Hoja1 (2)'!D431</f>
        <v>medium</v>
      </c>
      <c r="E431">
        <f>'Hoja1 (2)'!E431</f>
        <v>2</v>
      </c>
      <c r="F431" t="str">
        <f>FIXED('Hoja1 (2)'!F431,3)</f>
        <v>0,505</v>
      </c>
      <c r="G431" t="str">
        <f>FIXED('Hoja1 (2)'!G431,3)</f>
        <v>0,495</v>
      </c>
      <c r="H431">
        <f>INT('Hoja1 (2)'!H431)</f>
        <v>687</v>
      </c>
      <c r="I431">
        <f>INT('Hoja1 (2)'!I431)</f>
        <v>673</v>
      </c>
      <c r="J431" t="str">
        <f>FIXED('Hoja1 (2)'!J431,3)</f>
        <v>0,079</v>
      </c>
      <c r="K431" t="str">
        <f>FIXED('Hoja1 (2)'!K431,3)</f>
        <v>0,273</v>
      </c>
      <c r="L431" t="str">
        <f>FIXED('Hoja1 (2)'!L431,3)</f>
        <v>0,073</v>
      </c>
      <c r="M431">
        <f>INT('Hoja1 (2)'!M431)</f>
        <v>108</v>
      </c>
      <c r="N431">
        <f>INT('Hoja1 (2)'!N431)</f>
        <v>371</v>
      </c>
      <c r="O431">
        <f>INT('Hoja1 (2)'!O431)</f>
        <v>99</v>
      </c>
      <c r="P431">
        <f>INT('Hoja1 (2)'!P431)</f>
        <v>50</v>
      </c>
      <c r="Q431">
        <f>INT('Hoja1 (2)'!Q431)</f>
        <v>58</v>
      </c>
      <c r="R431">
        <f>INT('Hoja1 (2)'!R431)</f>
        <v>182</v>
      </c>
      <c r="S431">
        <f>INT('Hoja1 (2)'!S431)</f>
        <v>188</v>
      </c>
      <c r="T431">
        <f>INT('Hoja1 (2)'!T431)</f>
        <v>42</v>
      </c>
      <c r="U431">
        <f>INT('Hoja1 (2)'!U431)</f>
        <v>56</v>
      </c>
      <c r="V431">
        <f>'Hoja1 (2)'!V431</f>
        <v>16.245000000000001</v>
      </c>
      <c r="W431">
        <f>'Hoja1 (2)'!W431</f>
        <v>59.915999999999997</v>
      </c>
      <c r="X431">
        <f>'Hoja1 (2)'!X431</f>
        <v>23.84</v>
      </c>
      <c r="Z431">
        <v>430</v>
      </c>
    </row>
    <row r="432" spans="1:26" ht="16" x14ac:dyDescent="0.4">
      <c r="A432" s="13" t="s">
        <v>35</v>
      </c>
      <c r="B432" t="str">
        <f>'Hoja1 (2)'!B432</f>
        <v>PIPARO</v>
      </c>
      <c r="C432">
        <f>INT('Hoja1 (2)'!C432)</f>
        <v>922</v>
      </c>
      <c r="D432" t="str">
        <f>'Hoja1 (2)'!D432</f>
        <v>medium</v>
      </c>
      <c r="E432">
        <f>'Hoja1 (2)'!E432</f>
        <v>2</v>
      </c>
      <c r="F432" t="str">
        <f>FIXED('Hoja1 (2)'!F432,3)</f>
        <v>0,499</v>
      </c>
      <c r="G432" t="str">
        <f>FIXED('Hoja1 (2)'!G432,3)</f>
        <v>0,501</v>
      </c>
      <c r="H432">
        <f>INT('Hoja1 (2)'!H432)</f>
        <v>459</v>
      </c>
      <c r="I432">
        <f>INT('Hoja1 (2)'!I432)</f>
        <v>462</v>
      </c>
      <c r="J432" t="str">
        <f>FIXED('Hoja1 (2)'!J432,3)</f>
        <v>0,068</v>
      </c>
      <c r="K432" t="str">
        <f>FIXED('Hoja1 (2)'!K432,3)</f>
        <v>0,284</v>
      </c>
      <c r="L432" t="str">
        <f>FIXED('Hoja1 (2)'!L432,3)</f>
        <v>0,077</v>
      </c>
      <c r="M432">
        <f>INT('Hoja1 (2)'!M432)</f>
        <v>62</v>
      </c>
      <c r="N432">
        <f>INT('Hoja1 (2)'!N432)</f>
        <v>261</v>
      </c>
      <c r="O432">
        <f>INT('Hoja1 (2)'!O432)</f>
        <v>70</v>
      </c>
      <c r="P432">
        <f>INT('Hoja1 (2)'!P432)</f>
        <v>28</v>
      </c>
      <c r="Q432">
        <f>INT('Hoja1 (2)'!Q432)</f>
        <v>34</v>
      </c>
      <c r="R432">
        <f>INT('Hoja1 (2)'!R432)</f>
        <v>130</v>
      </c>
      <c r="S432">
        <f>INT('Hoja1 (2)'!S432)</f>
        <v>130</v>
      </c>
      <c r="T432">
        <f>INT('Hoja1 (2)'!T432)</f>
        <v>31</v>
      </c>
      <c r="U432">
        <f>INT('Hoja1 (2)'!U432)</f>
        <v>38</v>
      </c>
      <c r="V432">
        <f>'Hoja1 (2)'!V432</f>
        <v>16.245000000000001</v>
      </c>
      <c r="W432">
        <f>'Hoja1 (2)'!W432</f>
        <v>59.915999999999997</v>
      </c>
      <c r="X432">
        <f>'Hoja1 (2)'!X432</f>
        <v>23.84</v>
      </c>
      <c r="Z432">
        <v>431</v>
      </c>
    </row>
    <row r="433" spans="1:26" ht="16" x14ac:dyDescent="0.4">
      <c r="A433" s="13" t="s">
        <v>35</v>
      </c>
      <c r="B433" t="str">
        <f>'Hoja1 (2)'!B433</f>
        <v>PRINCES TOWN PROPER</v>
      </c>
      <c r="C433">
        <f>INT('Hoja1 (2)'!C433)</f>
        <v>18466</v>
      </c>
      <c r="D433" t="str">
        <f>'Hoja1 (2)'!D433</f>
        <v>medium</v>
      </c>
      <c r="E433">
        <f>'Hoja1 (2)'!E433</f>
        <v>2</v>
      </c>
      <c r="F433" t="str">
        <f>FIXED('Hoja1 (2)'!F433,3)</f>
        <v>0,493</v>
      </c>
      <c r="G433" t="str">
        <f>FIXED('Hoja1 (2)'!G433,3)</f>
        <v>0,507</v>
      </c>
      <c r="H433">
        <f>INT('Hoja1 (2)'!H433)</f>
        <v>9095</v>
      </c>
      <c r="I433">
        <f>INT('Hoja1 (2)'!I433)</f>
        <v>9370</v>
      </c>
      <c r="J433" t="str">
        <f>FIXED('Hoja1 (2)'!J433,3)</f>
        <v>0,080</v>
      </c>
      <c r="K433" t="str">
        <f>FIXED('Hoja1 (2)'!K433,3)</f>
        <v>0,250</v>
      </c>
      <c r="L433" t="str">
        <f>FIXED('Hoja1 (2)'!L433,3)</f>
        <v>0,062</v>
      </c>
      <c r="M433">
        <f>INT('Hoja1 (2)'!M433)</f>
        <v>1479</v>
      </c>
      <c r="N433">
        <f>INT('Hoja1 (2)'!N433)</f>
        <v>4619</v>
      </c>
      <c r="O433">
        <f>INT('Hoja1 (2)'!O433)</f>
        <v>1147</v>
      </c>
      <c r="P433">
        <f>INT('Hoja1 (2)'!P433)</f>
        <v>721</v>
      </c>
      <c r="Q433">
        <f>INT('Hoja1 (2)'!Q433)</f>
        <v>758</v>
      </c>
      <c r="R433">
        <f>INT('Hoja1 (2)'!R433)</f>
        <v>2342</v>
      </c>
      <c r="S433">
        <f>INT('Hoja1 (2)'!S433)</f>
        <v>2276</v>
      </c>
      <c r="T433">
        <f>INT('Hoja1 (2)'!T433)</f>
        <v>519</v>
      </c>
      <c r="U433">
        <f>INT('Hoja1 (2)'!U433)</f>
        <v>628</v>
      </c>
      <c r="V433">
        <f>'Hoja1 (2)'!V433</f>
        <v>16.245000000000001</v>
      </c>
      <c r="W433">
        <f>'Hoja1 (2)'!W433</f>
        <v>59.915999999999997</v>
      </c>
      <c r="X433">
        <f>'Hoja1 (2)'!X433</f>
        <v>23.84</v>
      </c>
      <c r="Z433">
        <v>432</v>
      </c>
    </row>
    <row r="434" spans="1:26" ht="16" x14ac:dyDescent="0.4">
      <c r="A434" s="13" t="s">
        <v>35</v>
      </c>
      <c r="B434" t="str">
        <f>'Hoja1 (2)'!B434</f>
        <v>REFORM VILLAGE</v>
      </c>
      <c r="C434">
        <f>INT('Hoja1 (2)'!C434)</f>
        <v>2017</v>
      </c>
      <c r="D434" t="str">
        <f>'Hoja1 (2)'!D434</f>
        <v>medium</v>
      </c>
      <c r="E434">
        <f>'Hoja1 (2)'!E434</f>
        <v>2</v>
      </c>
      <c r="F434" t="str">
        <f>FIXED('Hoja1 (2)'!F434,3)</f>
        <v>0,508</v>
      </c>
      <c r="G434" t="str">
        <f>FIXED('Hoja1 (2)'!G434,3)</f>
        <v>0,492</v>
      </c>
      <c r="H434">
        <f>INT('Hoja1 (2)'!H434)</f>
        <v>1024</v>
      </c>
      <c r="I434">
        <f>INT('Hoja1 (2)'!I434)</f>
        <v>992</v>
      </c>
      <c r="J434" t="str">
        <f>FIXED('Hoja1 (2)'!J434,3)</f>
        <v>0,073</v>
      </c>
      <c r="K434" t="str">
        <f>FIXED('Hoja1 (2)'!K434,3)</f>
        <v>0,274</v>
      </c>
      <c r="L434" t="str">
        <f>FIXED('Hoja1 (2)'!L434,3)</f>
        <v>0,062</v>
      </c>
      <c r="M434">
        <f>INT('Hoja1 (2)'!M434)</f>
        <v>146</v>
      </c>
      <c r="N434">
        <f>INT('Hoja1 (2)'!N434)</f>
        <v>552</v>
      </c>
      <c r="O434">
        <f>INT('Hoja1 (2)'!O434)</f>
        <v>125</v>
      </c>
      <c r="P434">
        <f>INT('Hoja1 (2)'!P434)</f>
        <v>70</v>
      </c>
      <c r="Q434">
        <f>INT('Hoja1 (2)'!Q434)</f>
        <v>76</v>
      </c>
      <c r="R434">
        <f>INT('Hoja1 (2)'!R434)</f>
        <v>290</v>
      </c>
      <c r="S434">
        <f>INT('Hoja1 (2)'!S434)</f>
        <v>261</v>
      </c>
      <c r="T434">
        <f>INT('Hoja1 (2)'!T434)</f>
        <v>61</v>
      </c>
      <c r="U434">
        <f>INT('Hoja1 (2)'!U434)</f>
        <v>63</v>
      </c>
      <c r="V434">
        <f>'Hoja1 (2)'!V434</f>
        <v>16.245000000000001</v>
      </c>
      <c r="W434">
        <f>'Hoja1 (2)'!W434</f>
        <v>59.915999999999997</v>
      </c>
      <c r="X434">
        <f>'Hoja1 (2)'!X434</f>
        <v>23.84</v>
      </c>
      <c r="Z434">
        <v>433</v>
      </c>
    </row>
    <row r="435" spans="1:26" ht="16" x14ac:dyDescent="0.4">
      <c r="A435" s="13" t="s">
        <v>35</v>
      </c>
      <c r="B435" t="str">
        <f>'Hoja1 (2)'!B435</f>
        <v>ROBERT VILLAGE</v>
      </c>
      <c r="C435">
        <f>INT('Hoja1 (2)'!C435)</f>
        <v>1661</v>
      </c>
      <c r="D435" t="str">
        <f>'Hoja1 (2)'!D435</f>
        <v>medium</v>
      </c>
      <c r="E435">
        <f>'Hoja1 (2)'!E435</f>
        <v>2</v>
      </c>
      <c r="F435" t="str">
        <f>FIXED('Hoja1 (2)'!F435,3)</f>
        <v>0,515</v>
      </c>
      <c r="G435" t="str">
        <f>FIXED('Hoja1 (2)'!G435,3)</f>
        <v>0,485</v>
      </c>
      <c r="H435">
        <f>INT('Hoja1 (2)'!H435)</f>
        <v>856</v>
      </c>
      <c r="I435">
        <f>INT('Hoja1 (2)'!I435)</f>
        <v>805</v>
      </c>
      <c r="J435" t="str">
        <f>FIXED('Hoja1 (2)'!J435,3)</f>
        <v>0,097</v>
      </c>
      <c r="K435" t="str">
        <f>FIXED('Hoja1 (2)'!K435,3)</f>
        <v>0,255</v>
      </c>
      <c r="L435" t="str">
        <f>FIXED('Hoja1 (2)'!L435,3)</f>
        <v>0,059</v>
      </c>
      <c r="M435">
        <f>INT('Hoja1 (2)'!M435)</f>
        <v>160</v>
      </c>
      <c r="N435">
        <f>INT('Hoja1 (2)'!N435)</f>
        <v>424</v>
      </c>
      <c r="O435">
        <f>INT('Hoja1 (2)'!O435)</f>
        <v>97</v>
      </c>
      <c r="P435">
        <f>INT('Hoja1 (2)'!P435)</f>
        <v>81</v>
      </c>
      <c r="Q435">
        <f>INT('Hoja1 (2)'!Q435)</f>
        <v>78</v>
      </c>
      <c r="R435">
        <f>INT('Hoja1 (2)'!R435)</f>
        <v>218</v>
      </c>
      <c r="S435">
        <f>INT('Hoja1 (2)'!S435)</f>
        <v>206</v>
      </c>
      <c r="T435">
        <f>INT('Hoja1 (2)'!T435)</f>
        <v>59</v>
      </c>
      <c r="U435">
        <f>INT('Hoja1 (2)'!U435)</f>
        <v>38</v>
      </c>
      <c r="V435">
        <f>'Hoja1 (2)'!V435</f>
        <v>16.245000000000001</v>
      </c>
      <c r="W435">
        <f>'Hoja1 (2)'!W435</f>
        <v>59.915999999999997</v>
      </c>
      <c r="X435">
        <f>'Hoja1 (2)'!X435</f>
        <v>23.84</v>
      </c>
      <c r="Z435">
        <v>434</v>
      </c>
    </row>
    <row r="436" spans="1:26" ht="16" x14ac:dyDescent="0.4">
      <c r="A436" s="13" t="s">
        <v>35</v>
      </c>
      <c r="B436" t="str">
        <f>'Hoja1 (2)'!B436</f>
        <v>SISTERS VILLAGE / ROAD</v>
      </c>
      <c r="C436">
        <f>INT('Hoja1 (2)'!C436)</f>
        <v>8507</v>
      </c>
      <c r="D436" t="str">
        <f>'Hoja1 (2)'!D436</f>
        <v>medium</v>
      </c>
      <c r="E436">
        <f>'Hoja1 (2)'!E436</f>
        <v>2</v>
      </c>
      <c r="F436" t="str">
        <f>FIXED('Hoja1 (2)'!F436,3)</f>
        <v>0,505</v>
      </c>
      <c r="G436" t="str">
        <f>FIXED('Hoja1 (2)'!G436,3)</f>
        <v>0,495</v>
      </c>
      <c r="H436">
        <f>INT('Hoja1 (2)'!H436)</f>
        <v>4296</v>
      </c>
      <c r="I436">
        <f>INT('Hoja1 (2)'!I436)</f>
        <v>4211</v>
      </c>
      <c r="J436" t="str">
        <f>FIXED('Hoja1 (2)'!J436,3)</f>
        <v>0,085</v>
      </c>
      <c r="K436" t="str">
        <f>FIXED('Hoja1 (2)'!K436,3)</f>
        <v>0,266</v>
      </c>
      <c r="L436" t="str">
        <f>FIXED('Hoja1 (2)'!L436,3)</f>
        <v>0,058</v>
      </c>
      <c r="M436">
        <f>INT('Hoja1 (2)'!M436)</f>
        <v>719</v>
      </c>
      <c r="N436">
        <f>INT('Hoja1 (2)'!N436)</f>
        <v>2260</v>
      </c>
      <c r="O436">
        <f>INT('Hoja1 (2)'!O436)</f>
        <v>492</v>
      </c>
      <c r="P436">
        <f>INT('Hoja1 (2)'!P436)</f>
        <v>373</v>
      </c>
      <c r="Q436">
        <f>INT('Hoja1 (2)'!Q436)</f>
        <v>346</v>
      </c>
      <c r="R436">
        <f>INT('Hoja1 (2)'!R436)</f>
        <v>1191</v>
      </c>
      <c r="S436">
        <f>INT('Hoja1 (2)'!S436)</f>
        <v>1068</v>
      </c>
      <c r="T436">
        <f>INT('Hoja1 (2)'!T436)</f>
        <v>227</v>
      </c>
      <c r="U436">
        <f>INT('Hoja1 (2)'!U436)</f>
        <v>265</v>
      </c>
      <c r="V436">
        <f>'Hoja1 (2)'!V436</f>
        <v>16.245000000000001</v>
      </c>
      <c r="W436">
        <f>'Hoja1 (2)'!W436</f>
        <v>59.915999999999997</v>
      </c>
      <c r="X436">
        <f>'Hoja1 (2)'!X436</f>
        <v>23.84</v>
      </c>
      <c r="Z436">
        <v>435</v>
      </c>
    </row>
    <row r="437" spans="1:26" ht="16" x14ac:dyDescent="0.4">
      <c r="A437" s="13" t="s">
        <v>35</v>
      </c>
      <c r="B437" t="str">
        <f>'Hoja1 (2)'!B437</f>
        <v>SIXTH COMPANY</v>
      </c>
      <c r="C437">
        <f>INT('Hoja1 (2)'!C437)</f>
        <v>6886</v>
      </c>
      <c r="D437" t="str">
        <f>'Hoja1 (2)'!D437</f>
        <v>medium</v>
      </c>
      <c r="E437">
        <f>'Hoja1 (2)'!E437</f>
        <v>2</v>
      </c>
      <c r="F437" t="str">
        <f>FIXED('Hoja1 (2)'!F437,3)</f>
        <v>0,509</v>
      </c>
      <c r="G437" t="str">
        <f>FIXED('Hoja1 (2)'!G437,3)</f>
        <v>0,491</v>
      </c>
      <c r="H437">
        <f>INT('Hoja1 (2)'!H437)</f>
        <v>3503</v>
      </c>
      <c r="I437">
        <f>INT('Hoja1 (2)'!I437)</f>
        <v>3383</v>
      </c>
      <c r="J437" t="str">
        <f>FIXED('Hoja1 (2)'!J437,3)</f>
        <v>0,089</v>
      </c>
      <c r="K437" t="str">
        <f>FIXED('Hoja1 (2)'!K437,3)</f>
        <v>0,231</v>
      </c>
      <c r="L437" t="str">
        <f>FIXED('Hoja1 (2)'!L437,3)</f>
        <v>0,057</v>
      </c>
      <c r="M437">
        <f>INT('Hoja1 (2)'!M437)</f>
        <v>615</v>
      </c>
      <c r="N437">
        <f>INT('Hoja1 (2)'!N437)</f>
        <v>1593</v>
      </c>
      <c r="O437">
        <f>INT('Hoja1 (2)'!O437)</f>
        <v>393</v>
      </c>
      <c r="P437">
        <f>INT('Hoja1 (2)'!P437)</f>
        <v>317</v>
      </c>
      <c r="Q437">
        <f>INT('Hoja1 (2)'!Q437)</f>
        <v>298</v>
      </c>
      <c r="R437">
        <f>INT('Hoja1 (2)'!R437)</f>
        <v>786</v>
      </c>
      <c r="S437">
        <f>INT('Hoja1 (2)'!S437)</f>
        <v>807</v>
      </c>
      <c r="T437">
        <f>INT('Hoja1 (2)'!T437)</f>
        <v>204</v>
      </c>
      <c r="U437">
        <f>INT('Hoja1 (2)'!U437)</f>
        <v>188</v>
      </c>
      <c r="V437">
        <f>'Hoja1 (2)'!V437</f>
        <v>16.245000000000001</v>
      </c>
      <c r="W437">
        <f>'Hoja1 (2)'!W437</f>
        <v>59.915999999999997</v>
      </c>
      <c r="X437">
        <f>'Hoja1 (2)'!X437</f>
        <v>23.84</v>
      </c>
      <c r="Z437">
        <v>436</v>
      </c>
    </row>
    <row r="438" spans="1:26" ht="16" x14ac:dyDescent="0.4">
      <c r="A438" s="13" t="s">
        <v>35</v>
      </c>
      <c r="B438" t="str">
        <f>'Hoja1 (2)'!B438</f>
        <v>ST. CROIX VILLAGE</v>
      </c>
      <c r="C438">
        <f>INT('Hoja1 (2)'!C438)</f>
        <v>9250</v>
      </c>
      <c r="D438" t="str">
        <f>'Hoja1 (2)'!D438</f>
        <v>medium</v>
      </c>
      <c r="E438">
        <f>'Hoja1 (2)'!E438</f>
        <v>2</v>
      </c>
      <c r="F438" t="str">
        <f>FIXED('Hoja1 (2)'!F438,3)</f>
        <v>0,514</v>
      </c>
      <c r="G438" t="str">
        <f>FIXED('Hoja1 (2)'!G438,3)</f>
        <v>0,486</v>
      </c>
      <c r="H438">
        <f>INT('Hoja1 (2)'!H438)</f>
        <v>4755</v>
      </c>
      <c r="I438">
        <f>INT('Hoja1 (2)'!I438)</f>
        <v>4494</v>
      </c>
      <c r="J438" t="str">
        <f>FIXED('Hoja1 (2)'!J438,3)</f>
        <v>0,087</v>
      </c>
      <c r="K438" t="str">
        <f>FIXED('Hoja1 (2)'!K438,3)</f>
        <v>0,249</v>
      </c>
      <c r="L438" t="str">
        <f>FIXED('Hoja1 (2)'!L438,3)</f>
        <v>0,055</v>
      </c>
      <c r="M438">
        <f>INT('Hoja1 (2)'!M438)</f>
        <v>805</v>
      </c>
      <c r="N438">
        <f>INT('Hoja1 (2)'!N438)</f>
        <v>2300</v>
      </c>
      <c r="O438">
        <f>INT('Hoja1 (2)'!O438)</f>
        <v>509</v>
      </c>
      <c r="P438">
        <f>INT('Hoja1 (2)'!P438)</f>
        <v>422</v>
      </c>
      <c r="Q438">
        <f>INT('Hoja1 (2)'!Q438)</f>
        <v>383</v>
      </c>
      <c r="R438">
        <f>INT('Hoja1 (2)'!R438)</f>
        <v>1197</v>
      </c>
      <c r="S438">
        <f>INT('Hoja1 (2)'!S438)</f>
        <v>1103</v>
      </c>
      <c r="T438">
        <f>INT('Hoja1 (2)'!T438)</f>
        <v>256</v>
      </c>
      <c r="U438">
        <f>INT('Hoja1 (2)'!U438)</f>
        <v>253</v>
      </c>
      <c r="V438">
        <f>'Hoja1 (2)'!V438</f>
        <v>16.245000000000001</v>
      </c>
      <c r="W438">
        <f>'Hoja1 (2)'!W438</f>
        <v>59.915999999999997</v>
      </c>
      <c r="X438">
        <f>'Hoja1 (2)'!X438</f>
        <v>23.84</v>
      </c>
      <c r="Z438">
        <v>437</v>
      </c>
    </row>
    <row r="439" spans="1:26" ht="16" x14ac:dyDescent="0.4">
      <c r="A439" s="13" t="s">
        <v>35</v>
      </c>
      <c r="B439" t="str">
        <f>'Hoja1 (2)'!B439</f>
        <v>ST. JOHN'S VILLAGE (Princes Town)</v>
      </c>
      <c r="C439">
        <f>INT('Hoja1 (2)'!C439)</f>
        <v>1197</v>
      </c>
      <c r="D439" t="str">
        <f>'Hoja1 (2)'!D439</f>
        <v>medium</v>
      </c>
      <c r="E439">
        <f>'Hoja1 (2)'!E439</f>
        <v>2</v>
      </c>
      <c r="F439" t="str">
        <f>FIXED('Hoja1 (2)'!F439,3)</f>
        <v>0,510</v>
      </c>
      <c r="G439" t="str">
        <f>FIXED('Hoja1 (2)'!G439,3)</f>
        <v>0,490</v>
      </c>
      <c r="H439">
        <f>INT('Hoja1 (2)'!H439)</f>
        <v>610</v>
      </c>
      <c r="I439">
        <f>INT('Hoja1 (2)'!I439)</f>
        <v>587</v>
      </c>
      <c r="J439" t="str">
        <f>FIXED('Hoja1 (2)'!J439,3)</f>
        <v>0,075</v>
      </c>
      <c r="K439" t="str">
        <f>FIXED('Hoja1 (2)'!K439,3)</f>
        <v>0,259</v>
      </c>
      <c r="L439" t="str">
        <f>FIXED('Hoja1 (2)'!L439,3)</f>
        <v>0,070</v>
      </c>
      <c r="M439">
        <f>INT('Hoja1 (2)'!M439)</f>
        <v>89</v>
      </c>
      <c r="N439">
        <f>INT('Hoja1 (2)'!N439)</f>
        <v>309</v>
      </c>
      <c r="O439">
        <f>INT('Hoja1 (2)'!O439)</f>
        <v>84</v>
      </c>
      <c r="P439">
        <f>INT('Hoja1 (2)'!P439)</f>
        <v>48</v>
      </c>
      <c r="Q439">
        <f>INT('Hoja1 (2)'!Q439)</f>
        <v>40</v>
      </c>
      <c r="R439">
        <f>INT('Hoja1 (2)'!R439)</f>
        <v>163</v>
      </c>
      <c r="S439">
        <f>INT('Hoja1 (2)'!S439)</f>
        <v>145</v>
      </c>
      <c r="T439">
        <f>INT('Hoja1 (2)'!T439)</f>
        <v>38</v>
      </c>
      <c r="U439">
        <f>INT('Hoja1 (2)'!U439)</f>
        <v>45</v>
      </c>
      <c r="V439">
        <f>'Hoja1 (2)'!V439</f>
        <v>16.245000000000001</v>
      </c>
      <c r="W439">
        <f>'Hoja1 (2)'!W439</f>
        <v>59.915999999999997</v>
      </c>
      <c r="X439">
        <f>'Hoja1 (2)'!X439</f>
        <v>23.84</v>
      </c>
      <c r="Z439">
        <v>438</v>
      </c>
    </row>
    <row r="440" spans="1:26" ht="16" x14ac:dyDescent="0.4">
      <c r="A440" s="13" t="s">
        <v>35</v>
      </c>
      <c r="B440" t="str">
        <f>'Hoja1 (2)'!B440</f>
        <v>ST. JULIEN</v>
      </c>
      <c r="C440">
        <f>INT('Hoja1 (2)'!C440)</f>
        <v>3160</v>
      </c>
      <c r="D440" t="str">
        <f>'Hoja1 (2)'!D440</f>
        <v>medium</v>
      </c>
      <c r="E440">
        <f>'Hoja1 (2)'!E440</f>
        <v>2</v>
      </c>
      <c r="F440" t="str">
        <f>FIXED('Hoja1 (2)'!F440,3)</f>
        <v>0,509</v>
      </c>
      <c r="G440" t="str">
        <f>FIXED('Hoja1 (2)'!G440,3)</f>
        <v>0,491</v>
      </c>
      <c r="H440">
        <f>INT('Hoja1 (2)'!H440)</f>
        <v>1607</v>
      </c>
      <c r="I440">
        <f>INT('Hoja1 (2)'!I440)</f>
        <v>1552</v>
      </c>
      <c r="J440" t="str">
        <f>FIXED('Hoja1 (2)'!J440,3)</f>
        <v>0,084</v>
      </c>
      <c r="K440" t="str">
        <f>FIXED('Hoja1 (2)'!K440,3)</f>
        <v>0,262</v>
      </c>
      <c r="L440" t="str">
        <f>FIXED('Hoja1 (2)'!L440,3)</f>
        <v>0,050</v>
      </c>
      <c r="M440">
        <f>INT('Hoja1 (2)'!M440)</f>
        <v>266</v>
      </c>
      <c r="N440">
        <f>INT('Hoja1 (2)'!N440)</f>
        <v>828</v>
      </c>
      <c r="O440">
        <f>INT('Hoja1 (2)'!O440)</f>
        <v>159</v>
      </c>
      <c r="P440">
        <f>INT('Hoja1 (2)'!P440)</f>
        <v>128</v>
      </c>
      <c r="Q440">
        <f>INT('Hoja1 (2)'!Q440)</f>
        <v>137</v>
      </c>
      <c r="R440">
        <f>INT('Hoja1 (2)'!R440)</f>
        <v>438</v>
      </c>
      <c r="S440">
        <f>INT('Hoja1 (2)'!S440)</f>
        <v>390</v>
      </c>
      <c r="T440">
        <f>INT('Hoja1 (2)'!T440)</f>
        <v>73</v>
      </c>
      <c r="U440">
        <f>INT('Hoja1 (2)'!U440)</f>
        <v>85</v>
      </c>
      <c r="V440">
        <f>'Hoja1 (2)'!V440</f>
        <v>16.245000000000001</v>
      </c>
      <c r="W440">
        <f>'Hoja1 (2)'!W440</f>
        <v>59.915999999999997</v>
      </c>
      <c r="X440">
        <f>'Hoja1 (2)'!X440</f>
        <v>23.84</v>
      </c>
      <c r="Z440">
        <v>439</v>
      </c>
    </row>
    <row r="441" spans="1:26" ht="16" x14ac:dyDescent="0.4">
      <c r="A441" s="13" t="s">
        <v>35</v>
      </c>
      <c r="B441" t="str">
        <f>'Hoja1 (2)'!B441</f>
        <v>ST. MADELINE</v>
      </c>
      <c r="C441">
        <f>INT('Hoja1 (2)'!C441)</f>
        <v>4899</v>
      </c>
      <c r="D441" t="str">
        <f>'Hoja1 (2)'!D441</f>
        <v>medium</v>
      </c>
      <c r="E441">
        <f>'Hoja1 (2)'!E441</f>
        <v>2</v>
      </c>
      <c r="F441" t="str">
        <f>FIXED('Hoja1 (2)'!F441,3)</f>
        <v>0,492</v>
      </c>
      <c r="G441" t="str">
        <f>FIXED('Hoja1 (2)'!G441,3)</f>
        <v>0,508</v>
      </c>
      <c r="H441">
        <f>INT('Hoja1 (2)'!H441)</f>
        <v>2408</v>
      </c>
      <c r="I441">
        <f>INT('Hoja1 (2)'!I441)</f>
        <v>2490</v>
      </c>
      <c r="J441" t="str">
        <f>FIXED('Hoja1 (2)'!J441,3)</f>
        <v>0,084</v>
      </c>
      <c r="K441" t="str">
        <f>FIXED('Hoja1 (2)'!K441,3)</f>
        <v>0,236</v>
      </c>
      <c r="L441" t="str">
        <f>FIXED('Hoja1 (2)'!L441,3)</f>
        <v>0,079</v>
      </c>
      <c r="M441">
        <f>INT('Hoja1 (2)'!M441)</f>
        <v>412</v>
      </c>
      <c r="N441">
        <f>INT('Hoja1 (2)'!N441)</f>
        <v>1157</v>
      </c>
      <c r="O441">
        <f>INT('Hoja1 (2)'!O441)</f>
        <v>387</v>
      </c>
      <c r="P441">
        <f>INT('Hoja1 (2)'!P441)</f>
        <v>201</v>
      </c>
      <c r="Q441">
        <f>INT('Hoja1 (2)'!Q441)</f>
        <v>210</v>
      </c>
      <c r="R441">
        <f>INT('Hoja1 (2)'!R441)</f>
        <v>572</v>
      </c>
      <c r="S441">
        <f>INT('Hoja1 (2)'!S441)</f>
        <v>585</v>
      </c>
      <c r="T441">
        <f>INT('Hoja1 (2)'!T441)</f>
        <v>161</v>
      </c>
      <c r="U441">
        <f>INT('Hoja1 (2)'!U441)</f>
        <v>225</v>
      </c>
      <c r="V441">
        <f>'Hoja1 (2)'!V441</f>
        <v>16.245000000000001</v>
      </c>
      <c r="W441">
        <f>'Hoja1 (2)'!W441</f>
        <v>59.915999999999997</v>
      </c>
      <c r="X441">
        <f>'Hoja1 (2)'!X441</f>
        <v>23.84</v>
      </c>
      <c r="Z441">
        <v>440</v>
      </c>
    </row>
    <row r="442" spans="1:26" ht="16" x14ac:dyDescent="0.4">
      <c r="A442" s="13" t="s">
        <v>35</v>
      </c>
      <c r="B442" t="str">
        <f>'Hoja1 (2)'!B442</f>
        <v>ST. MARY'S VILLAGE (Princes Town)</v>
      </c>
      <c r="C442">
        <f>INT('Hoja1 (2)'!C442)</f>
        <v>12483</v>
      </c>
      <c r="D442" t="str">
        <f>'Hoja1 (2)'!D442</f>
        <v>medium</v>
      </c>
      <c r="E442">
        <f>'Hoja1 (2)'!E442</f>
        <v>2</v>
      </c>
      <c r="F442" t="str">
        <f>FIXED('Hoja1 (2)'!F442,3)</f>
        <v>0,511</v>
      </c>
      <c r="G442" t="str">
        <f>FIXED('Hoja1 (2)'!G442,3)</f>
        <v>0,489</v>
      </c>
      <c r="H442">
        <f>INT('Hoja1 (2)'!H442)</f>
        <v>6383</v>
      </c>
      <c r="I442">
        <f>INT('Hoja1 (2)'!I442)</f>
        <v>6099</v>
      </c>
      <c r="J442" t="str">
        <f>FIXED('Hoja1 (2)'!J442,3)</f>
        <v>0,092</v>
      </c>
      <c r="K442" t="str">
        <f>FIXED('Hoja1 (2)'!K442,3)</f>
        <v>0,242</v>
      </c>
      <c r="L442" t="str">
        <f>FIXED('Hoja1 (2)'!L442,3)</f>
        <v>0,051</v>
      </c>
      <c r="M442">
        <f>INT('Hoja1 (2)'!M442)</f>
        <v>1149</v>
      </c>
      <c r="N442">
        <f>INT('Hoja1 (2)'!N442)</f>
        <v>3025</v>
      </c>
      <c r="O442">
        <f>INT('Hoja1 (2)'!O442)</f>
        <v>632</v>
      </c>
      <c r="P442">
        <f>INT('Hoja1 (2)'!P442)</f>
        <v>583</v>
      </c>
      <c r="Q442">
        <f>INT('Hoja1 (2)'!Q442)</f>
        <v>565</v>
      </c>
      <c r="R442">
        <f>INT('Hoja1 (2)'!R442)</f>
        <v>1574</v>
      </c>
      <c r="S442">
        <f>INT('Hoja1 (2)'!S442)</f>
        <v>1451</v>
      </c>
      <c r="T442">
        <f>INT('Hoja1 (2)'!T442)</f>
        <v>321</v>
      </c>
      <c r="U442">
        <f>INT('Hoja1 (2)'!U442)</f>
        <v>311</v>
      </c>
      <c r="V442">
        <f>'Hoja1 (2)'!V442</f>
        <v>16.245000000000001</v>
      </c>
      <c r="W442">
        <f>'Hoja1 (2)'!W442</f>
        <v>59.915999999999997</v>
      </c>
      <c r="X442">
        <f>'Hoja1 (2)'!X442</f>
        <v>23.84</v>
      </c>
      <c r="Z442">
        <v>441</v>
      </c>
    </row>
    <row r="443" spans="1:26" ht="16" x14ac:dyDescent="0.4">
      <c r="A443" s="13" t="s">
        <v>35</v>
      </c>
      <c r="B443" t="str">
        <f>'Hoja1 (2)'!B443</f>
        <v>ST.CHARLES VILLAGE (Princes Town)</v>
      </c>
      <c r="C443">
        <f>INT('Hoja1 (2)'!C443)</f>
        <v>2260</v>
      </c>
      <c r="D443" t="str">
        <f>'Hoja1 (2)'!D443</f>
        <v>medium</v>
      </c>
      <c r="E443">
        <f>'Hoja1 (2)'!E443</f>
        <v>2</v>
      </c>
      <c r="F443" t="str">
        <f>FIXED('Hoja1 (2)'!F443,3)</f>
        <v>0,497</v>
      </c>
      <c r="G443" t="str">
        <f>FIXED('Hoja1 (2)'!G443,3)</f>
        <v>0,503</v>
      </c>
      <c r="H443">
        <f>INT('Hoja1 (2)'!H443)</f>
        <v>1124</v>
      </c>
      <c r="I443">
        <f>INT('Hoja1 (2)'!I443)</f>
        <v>1136</v>
      </c>
      <c r="J443" t="str">
        <f>FIXED('Hoja1 (2)'!J443,3)</f>
        <v>0,075</v>
      </c>
      <c r="K443" t="str">
        <f>FIXED('Hoja1 (2)'!K443,3)</f>
        <v>0,257</v>
      </c>
      <c r="L443" t="str">
        <f>FIXED('Hoja1 (2)'!L443,3)</f>
        <v>0,070</v>
      </c>
      <c r="M443">
        <f>INT('Hoja1 (2)'!M443)</f>
        <v>169</v>
      </c>
      <c r="N443">
        <f>INT('Hoja1 (2)'!N443)</f>
        <v>580</v>
      </c>
      <c r="O443">
        <f>INT('Hoja1 (2)'!O443)</f>
        <v>158</v>
      </c>
      <c r="P443">
        <f>INT('Hoja1 (2)'!P443)</f>
        <v>86</v>
      </c>
      <c r="Q443">
        <f>INT('Hoja1 (2)'!Q443)</f>
        <v>83</v>
      </c>
      <c r="R443">
        <f>INT('Hoja1 (2)'!R443)</f>
        <v>291</v>
      </c>
      <c r="S443">
        <f>INT('Hoja1 (2)'!S443)</f>
        <v>289</v>
      </c>
      <c r="T443">
        <f>INT('Hoja1 (2)'!T443)</f>
        <v>83</v>
      </c>
      <c r="U443">
        <f>INT('Hoja1 (2)'!U443)</f>
        <v>75</v>
      </c>
      <c r="V443">
        <f>'Hoja1 (2)'!V443</f>
        <v>16.245000000000001</v>
      </c>
      <c r="W443">
        <f>'Hoja1 (2)'!W443</f>
        <v>59.915999999999997</v>
      </c>
      <c r="X443">
        <f>'Hoja1 (2)'!X443</f>
        <v>23.84</v>
      </c>
      <c r="Z443">
        <v>442</v>
      </c>
    </row>
    <row r="444" spans="1:26" ht="16" x14ac:dyDescent="0.4">
      <c r="A444" s="13" t="s">
        <v>35</v>
      </c>
      <c r="B444" t="str">
        <f>'Hoja1 (2)'!B444</f>
        <v>ST.CLEMENTS</v>
      </c>
      <c r="C444">
        <f>INT('Hoja1 (2)'!C444)</f>
        <v>594</v>
      </c>
      <c r="D444" t="str">
        <f>'Hoja1 (2)'!D444</f>
        <v>medium</v>
      </c>
      <c r="E444">
        <f>'Hoja1 (2)'!E444</f>
        <v>2</v>
      </c>
      <c r="F444" t="str">
        <f>FIXED('Hoja1 (2)'!F444,3)</f>
        <v>0,502</v>
      </c>
      <c r="G444" t="str">
        <f>FIXED('Hoja1 (2)'!G444,3)</f>
        <v>0,498</v>
      </c>
      <c r="H444">
        <f>INT('Hoja1 (2)'!H444)</f>
        <v>298</v>
      </c>
      <c r="I444">
        <f>INT('Hoja1 (2)'!I444)</f>
        <v>295</v>
      </c>
      <c r="J444" t="str">
        <f>FIXED('Hoja1 (2)'!J444,3)</f>
        <v>0,069</v>
      </c>
      <c r="K444" t="str">
        <f>FIXED('Hoja1 (2)'!K444,3)</f>
        <v>0,251</v>
      </c>
      <c r="L444" t="str">
        <f>FIXED('Hoja1 (2)'!L444,3)</f>
        <v>0,100</v>
      </c>
      <c r="M444">
        <f>INT('Hoja1 (2)'!M444)</f>
        <v>40</v>
      </c>
      <c r="N444">
        <f>INT('Hoja1 (2)'!N444)</f>
        <v>149</v>
      </c>
      <c r="O444">
        <f>INT('Hoja1 (2)'!O444)</f>
        <v>59</v>
      </c>
      <c r="P444">
        <f>INT('Hoja1 (2)'!P444)</f>
        <v>27</v>
      </c>
      <c r="Q444">
        <f>INT('Hoja1 (2)'!Q444)</f>
        <v>13</v>
      </c>
      <c r="R444">
        <f>INT('Hoja1 (2)'!R444)</f>
        <v>69</v>
      </c>
      <c r="S444">
        <f>INT('Hoja1 (2)'!S444)</f>
        <v>79</v>
      </c>
      <c r="T444">
        <f>INT('Hoja1 (2)'!T444)</f>
        <v>22</v>
      </c>
      <c r="U444">
        <f>INT('Hoja1 (2)'!U444)</f>
        <v>36</v>
      </c>
      <c r="V444">
        <f>'Hoja1 (2)'!V444</f>
        <v>16.245000000000001</v>
      </c>
      <c r="W444">
        <f>'Hoja1 (2)'!W444</f>
        <v>59.915999999999997</v>
      </c>
      <c r="X444">
        <f>'Hoja1 (2)'!X444</f>
        <v>23.84</v>
      </c>
      <c r="Z444">
        <v>443</v>
      </c>
    </row>
    <row r="445" spans="1:26" ht="16" x14ac:dyDescent="0.4">
      <c r="A445" s="13" t="s">
        <v>35</v>
      </c>
      <c r="B445" t="str">
        <f>'Hoja1 (2)'!B445</f>
        <v>TABLELAND</v>
      </c>
      <c r="C445">
        <f>INT('Hoja1 (2)'!C445)</f>
        <v>1240</v>
      </c>
      <c r="D445" t="str">
        <f>'Hoja1 (2)'!D445</f>
        <v>medium</v>
      </c>
      <c r="E445">
        <f>'Hoja1 (2)'!E445</f>
        <v>2</v>
      </c>
      <c r="F445" t="str">
        <f>FIXED('Hoja1 (2)'!F445,3)</f>
        <v>0,527</v>
      </c>
      <c r="G445" t="str">
        <f>FIXED('Hoja1 (2)'!G445,3)</f>
        <v>0,473</v>
      </c>
      <c r="H445">
        <f>INT('Hoja1 (2)'!H445)</f>
        <v>653</v>
      </c>
      <c r="I445">
        <f>INT('Hoja1 (2)'!I445)</f>
        <v>587</v>
      </c>
      <c r="J445" t="str">
        <f>FIXED('Hoja1 (2)'!J445,3)</f>
        <v>0,096</v>
      </c>
      <c r="K445" t="str">
        <f>FIXED('Hoja1 (2)'!K445,3)</f>
        <v>0,251</v>
      </c>
      <c r="L445" t="str">
        <f>FIXED('Hoja1 (2)'!L445,3)</f>
        <v>0,062</v>
      </c>
      <c r="M445">
        <f>INT('Hoja1 (2)'!M445)</f>
        <v>119</v>
      </c>
      <c r="N445">
        <f>INT('Hoja1 (2)'!N445)</f>
        <v>311</v>
      </c>
      <c r="O445">
        <f>INT('Hoja1 (2)'!O445)</f>
        <v>77</v>
      </c>
      <c r="P445">
        <f>INT('Hoja1 (2)'!P445)</f>
        <v>62</v>
      </c>
      <c r="Q445">
        <f>INT('Hoja1 (2)'!Q445)</f>
        <v>56</v>
      </c>
      <c r="R445">
        <f>INT('Hoja1 (2)'!R445)</f>
        <v>171</v>
      </c>
      <c r="S445">
        <f>INT('Hoja1 (2)'!S445)</f>
        <v>140</v>
      </c>
      <c r="T445">
        <f>INT('Hoja1 (2)'!T445)</f>
        <v>35</v>
      </c>
      <c r="U445">
        <f>INT('Hoja1 (2)'!U445)</f>
        <v>42</v>
      </c>
      <c r="V445">
        <f>'Hoja1 (2)'!V445</f>
        <v>16.245000000000001</v>
      </c>
      <c r="W445">
        <f>'Hoja1 (2)'!W445</f>
        <v>59.915999999999997</v>
      </c>
      <c r="X445">
        <f>'Hoja1 (2)'!X445</f>
        <v>23.84</v>
      </c>
      <c r="Z445">
        <v>444</v>
      </c>
    </row>
    <row r="446" spans="1:26" ht="16" x14ac:dyDescent="0.4">
      <c r="A446" s="13" t="s">
        <v>35</v>
      </c>
      <c r="B446" t="str">
        <f>'Hoja1 (2)'!B446</f>
        <v>USINE ST. MADELINE</v>
      </c>
      <c r="C446">
        <f>INT('Hoja1 (2)'!C446)</f>
        <v>990</v>
      </c>
      <c r="D446" t="str">
        <f>'Hoja1 (2)'!D446</f>
        <v>medium</v>
      </c>
      <c r="E446">
        <f>'Hoja1 (2)'!E446</f>
        <v>2</v>
      </c>
      <c r="F446" t="str">
        <f>FIXED('Hoja1 (2)'!F446,3)</f>
        <v>0,508</v>
      </c>
      <c r="G446" t="str">
        <f>FIXED('Hoja1 (2)'!G446,3)</f>
        <v>0,492</v>
      </c>
      <c r="H446">
        <f>INT('Hoja1 (2)'!H446)</f>
        <v>503</v>
      </c>
      <c r="I446">
        <f>INT('Hoja1 (2)'!I446)</f>
        <v>487</v>
      </c>
      <c r="J446" t="str">
        <f>FIXED('Hoja1 (2)'!J446,3)</f>
        <v>0,097</v>
      </c>
      <c r="K446" t="str">
        <f>FIXED('Hoja1 (2)'!K446,3)</f>
        <v>0,253</v>
      </c>
      <c r="L446" t="str">
        <f>FIXED('Hoja1 (2)'!L446,3)</f>
        <v>0,040</v>
      </c>
      <c r="M446">
        <f>INT('Hoja1 (2)'!M446)</f>
        <v>95</v>
      </c>
      <c r="N446">
        <f>INT('Hoja1 (2)'!N446)</f>
        <v>250</v>
      </c>
      <c r="O446">
        <f>INT('Hoja1 (2)'!O446)</f>
        <v>39</v>
      </c>
      <c r="P446">
        <f>INT('Hoja1 (2)'!P446)</f>
        <v>47</v>
      </c>
      <c r="Q446">
        <f>INT('Hoja1 (2)'!Q446)</f>
        <v>47</v>
      </c>
      <c r="R446">
        <f>INT('Hoja1 (2)'!R446)</f>
        <v>134</v>
      </c>
      <c r="S446">
        <f>INT('Hoja1 (2)'!S446)</f>
        <v>116</v>
      </c>
      <c r="T446">
        <f>INT('Hoja1 (2)'!T446)</f>
        <v>20</v>
      </c>
      <c r="U446">
        <f>INT('Hoja1 (2)'!U446)</f>
        <v>19</v>
      </c>
      <c r="V446">
        <f>'Hoja1 (2)'!V446</f>
        <v>16.245000000000001</v>
      </c>
      <c r="W446">
        <f>'Hoja1 (2)'!W446</f>
        <v>59.915999999999997</v>
      </c>
      <c r="X446">
        <f>'Hoja1 (2)'!X446</f>
        <v>23.84</v>
      </c>
      <c r="Z446">
        <v>445</v>
      </c>
    </row>
    <row r="447" spans="1:26" ht="16" x14ac:dyDescent="0.4">
      <c r="A447" s="14" t="s">
        <v>36</v>
      </c>
      <c r="B447" t="str">
        <f>'Hoja1 (2)'!B447</f>
        <v>9811</v>
      </c>
      <c r="C447">
        <f>INT('Hoja1 (2)'!C447)</f>
        <v>2875</v>
      </c>
      <c r="D447" t="str">
        <f>'Hoja1 (2)'!D447</f>
        <v>medium</v>
      </c>
      <c r="E447">
        <f>'Hoja1 (2)'!E447</f>
        <v>2</v>
      </c>
      <c r="F447" t="str">
        <f>FIXED('Hoja1 (2)'!F447,3)</f>
        <v>0,504</v>
      </c>
      <c r="G447" t="str">
        <f>FIXED('Hoja1 (2)'!G447,3)</f>
        <v>0,496</v>
      </c>
      <c r="H447">
        <f>INT('Hoja1 (2)'!H447)</f>
        <v>1447</v>
      </c>
      <c r="I447">
        <f>INT('Hoja1 (2)'!I447)</f>
        <v>1427</v>
      </c>
      <c r="J447" t="str">
        <f>FIXED('Hoja1 (2)'!J447,3)</f>
        <v>0,079</v>
      </c>
      <c r="K447" t="str">
        <f>FIXED('Hoja1 (2)'!K447,3)</f>
        <v>0,270</v>
      </c>
      <c r="L447" t="str">
        <f>FIXED('Hoja1 (2)'!L447,3)</f>
        <v>0,063</v>
      </c>
      <c r="M447">
        <f>INT('Hoja1 (2)'!M447)</f>
        <v>227</v>
      </c>
      <c r="N447">
        <f>INT('Hoja1 (2)'!N447)</f>
        <v>775</v>
      </c>
      <c r="O447">
        <f>INT('Hoja1 (2)'!O447)</f>
        <v>179</v>
      </c>
      <c r="P447">
        <f>INT('Hoja1 (2)'!P447)</f>
        <v>107</v>
      </c>
      <c r="Q447">
        <f>INT('Hoja1 (2)'!Q447)</f>
        <v>120</v>
      </c>
      <c r="R447">
        <f>INT('Hoja1 (2)'!R447)</f>
        <v>387</v>
      </c>
      <c r="S447">
        <f>INT('Hoja1 (2)'!S447)</f>
        <v>388</v>
      </c>
      <c r="T447">
        <f>INT('Hoja1 (2)'!T447)</f>
        <v>95</v>
      </c>
      <c r="U447">
        <f>INT('Hoja1 (2)'!U447)</f>
        <v>84</v>
      </c>
      <c r="V447">
        <f>'Hoja1 (2)'!V447</f>
        <v>17.797000000000001</v>
      </c>
      <c r="W447">
        <f>'Hoja1 (2)'!W447</f>
        <v>58.898000000000003</v>
      </c>
      <c r="X447">
        <f>'Hoja1 (2)'!X447</f>
        <v>23.305</v>
      </c>
      <c r="Z447">
        <v>446</v>
      </c>
    </row>
    <row r="448" spans="1:26" ht="16" x14ac:dyDescent="0.4">
      <c r="A448" s="14" t="s">
        <v>36</v>
      </c>
      <c r="B448" t="str">
        <f>'Hoja1 (2)'!B448</f>
        <v>BARRACKPORE</v>
      </c>
      <c r="C448">
        <f>INT('Hoja1 (2)'!C448)</f>
        <v>15155</v>
      </c>
      <c r="D448" t="str">
        <f>'Hoja1 (2)'!D448</f>
        <v>medium</v>
      </c>
      <c r="E448">
        <f>'Hoja1 (2)'!E448</f>
        <v>2</v>
      </c>
      <c r="F448" t="str">
        <f>FIXED('Hoja1 (2)'!F448,3)</f>
        <v>0,517</v>
      </c>
      <c r="G448" t="str">
        <f>FIXED('Hoja1 (2)'!G448,3)</f>
        <v>0,483</v>
      </c>
      <c r="H448">
        <f>INT('Hoja1 (2)'!H448)</f>
        <v>7838</v>
      </c>
      <c r="I448">
        <f>INT('Hoja1 (2)'!I448)</f>
        <v>7317</v>
      </c>
      <c r="J448" t="str">
        <f>FIXED('Hoja1 (2)'!J448,3)</f>
        <v>0,080</v>
      </c>
      <c r="K448" t="str">
        <f>FIXED('Hoja1 (2)'!K448,3)</f>
        <v>0,268</v>
      </c>
      <c r="L448" t="str">
        <f>FIXED('Hoja1 (2)'!L448,3)</f>
        <v>0,056</v>
      </c>
      <c r="M448">
        <f>INT('Hoja1 (2)'!M448)</f>
        <v>1213</v>
      </c>
      <c r="N448">
        <f>INT('Hoja1 (2)'!N448)</f>
        <v>4067</v>
      </c>
      <c r="O448">
        <f>INT('Hoja1 (2)'!O448)</f>
        <v>846</v>
      </c>
      <c r="P448">
        <f>INT('Hoja1 (2)'!P448)</f>
        <v>623</v>
      </c>
      <c r="Q448">
        <f>INT('Hoja1 (2)'!Q448)</f>
        <v>589</v>
      </c>
      <c r="R448">
        <f>INT('Hoja1 (2)'!R448)</f>
        <v>2182</v>
      </c>
      <c r="S448">
        <f>INT('Hoja1 (2)'!S448)</f>
        <v>1885</v>
      </c>
      <c r="T448">
        <f>INT('Hoja1 (2)'!T448)</f>
        <v>384</v>
      </c>
      <c r="U448">
        <f>INT('Hoja1 (2)'!U448)</f>
        <v>462</v>
      </c>
      <c r="V448">
        <f>'Hoja1 (2)'!V448</f>
        <v>17.797000000000001</v>
      </c>
      <c r="W448">
        <f>'Hoja1 (2)'!W448</f>
        <v>58.898000000000003</v>
      </c>
      <c r="X448">
        <f>'Hoja1 (2)'!X448</f>
        <v>23.305</v>
      </c>
      <c r="Z448">
        <v>447</v>
      </c>
    </row>
    <row r="449" spans="1:26" ht="16" x14ac:dyDescent="0.4">
      <c r="A449" s="14" t="s">
        <v>36</v>
      </c>
      <c r="B449" t="str">
        <f>'Hoja1 (2)'!B449</f>
        <v>BATCHYIA VILLAGE</v>
      </c>
      <c r="C449">
        <f>INT('Hoja1 (2)'!C449)</f>
        <v>4396</v>
      </c>
      <c r="D449" t="str">
        <f>'Hoja1 (2)'!D449</f>
        <v>medium</v>
      </c>
      <c r="E449">
        <f>'Hoja1 (2)'!E449</f>
        <v>2</v>
      </c>
      <c r="F449" t="str">
        <f>FIXED('Hoja1 (2)'!F449,3)</f>
        <v>0,513</v>
      </c>
      <c r="G449" t="str">
        <f>FIXED('Hoja1 (2)'!G449,3)</f>
        <v>0,487</v>
      </c>
      <c r="H449">
        <f>INT('Hoja1 (2)'!H449)</f>
        <v>2253</v>
      </c>
      <c r="I449">
        <f>INT('Hoja1 (2)'!I449)</f>
        <v>2142</v>
      </c>
      <c r="J449" t="str">
        <f>FIXED('Hoja1 (2)'!J449,3)</f>
        <v>0,071</v>
      </c>
      <c r="K449" t="str">
        <f>FIXED('Hoja1 (2)'!K449,3)</f>
        <v>0,263</v>
      </c>
      <c r="L449" t="str">
        <f>FIXED('Hoja1 (2)'!L449,3)</f>
        <v>0,070</v>
      </c>
      <c r="M449">
        <f>INT('Hoja1 (2)'!M449)</f>
        <v>311</v>
      </c>
      <c r="N449">
        <f>INT('Hoja1 (2)'!N449)</f>
        <v>1156</v>
      </c>
      <c r="O449">
        <f>INT('Hoja1 (2)'!O449)</f>
        <v>306</v>
      </c>
      <c r="P449">
        <f>INT('Hoja1 (2)'!P449)</f>
        <v>165</v>
      </c>
      <c r="Q449">
        <f>INT('Hoja1 (2)'!Q449)</f>
        <v>146</v>
      </c>
      <c r="R449">
        <f>INT('Hoja1 (2)'!R449)</f>
        <v>598</v>
      </c>
      <c r="S449">
        <f>INT('Hoja1 (2)'!S449)</f>
        <v>557</v>
      </c>
      <c r="T449">
        <f>INT('Hoja1 (2)'!T449)</f>
        <v>149</v>
      </c>
      <c r="U449">
        <f>INT('Hoja1 (2)'!U449)</f>
        <v>157</v>
      </c>
      <c r="V449">
        <f>'Hoja1 (2)'!V449</f>
        <v>17.797000000000001</v>
      </c>
      <c r="W449">
        <f>'Hoja1 (2)'!W449</f>
        <v>58.898000000000003</v>
      </c>
      <c r="X449">
        <f>'Hoja1 (2)'!X449</f>
        <v>23.305</v>
      </c>
      <c r="Z449">
        <v>448</v>
      </c>
    </row>
    <row r="450" spans="1:26" ht="16" x14ac:dyDescent="0.4">
      <c r="A450" s="14" t="s">
        <v>36</v>
      </c>
      <c r="B450" t="str">
        <f>'Hoja1 (2)'!B450</f>
        <v>BORDE NARVE</v>
      </c>
      <c r="C450">
        <f>INT('Hoja1 (2)'!C450)</f>
        <v>1279</v>
      </c>
      <c r="D450" t="str">
        <f>'Hoja1 (2)'!D450</f>
        <v>medium</v>
      </c>
      <c r="E450">
        <f>'Hoja1 (2)'!E450</f>
        <v>2</v>
      </c>
      <c r="F450" t="str">
        <f>FIXED('Hoja1 (2)'!F450,3)</f>
        <v>0,511</v>
      </c>
      <c r="G450" t="str">
        <f>FIXED('Hoja1 (2)'!G450,3)</f>
        <v>0,489</v>
      </c>
      <c r="H450">
        <f>INT('Hoja1 (2)'!H450)</f>
        <v>653</v>
      </c>
      <c r="I450">
        <f>INT('Hoja1 (2)'!I450)</f>
        <v>626</v>
      </c>
      <c r="J450" t="str">
        <f>FIXED('Hoja1 (2)'!J450,3)</f>
        <v>0,069</v>
      </c>
      <c r="K450" t="str">
        <f>FIXED('Hoja1 (2)'!K450,3)</f>
        <v>0,268</v>
      </c>
      <c r="L450" t="str">
        <f>FIXED('Hoja1 (2)'!L450,3)</f>
        <v>0,076</v>
      </c>
      <c r="M450">
        <f>INT('Hoja1 (2)'!M450)</f>
        <v>88</v>
      </c>
      <c r="N450">
        <f>INT('Hoja1 (2)'!N450)</f>
        <v>342</v>
      </c>
      <c r="O450">
        <f>INT('Hoja1 (2)'!O450)</f>
        <v>96</v>
      </c>
      <c r="P450">
        <f>INT('Hoja1 (2)'!P450)</f>
        <v>44</v>
      </c>
      <c r="Q450">
        <f>INT('Hoja1 (2)'!Q450)</f>
        <v>44</v>
      </c>
      <c r="R450">
        <f>INT('Hoja1 (2)'!R450)</f>
        <v>171</v>
      </c>
      <c r="S450">
        <f>INT('Hoja1 (2)'!S450)</f>
        <v>170</v>
      </c>
      <c r="T450">
        <f>INT('Hoja1 (2)'!T450)</f>
        <v>51</v>
      </c>
      <c r="U450">
        <f>INT('Hoja1 (2)'!U450)</f>
        <v>45</v>
      </c>
      <c r="V450">
        <f>'Hoja1 (2)'!V450</f>
        <v>17.797000000000001</v>
      </c>
      <c r="W450">
        <f>'Hoja1 (2)'!W450</f>
        <v>58.898000000000003</v>
      </c>
      <c r="X450">
        <f>'Hoja1 (2)'!X450</f>
        <v>23.305</v>
      </c>
      <c r="Z450">
        <v>449</v>
      </c>
    </row>
    <row r="451" spans="1:26" ht="16" x14ac:dyDescent="0.4">
      <c r="A451" s="14" t="s">
        <v>36</v>
      </c>
      <c r="B451" t="str">
        <f>'Hoja1 (2)'!B451</f>
        <v>CANAAN VILLAGE / PALMISTE</v>
      </c>
      <c r="C451">
        <f>INT('Hoja1 (2)'!C451)</f>
        <v>2053</v>
      </c>
      <c r="D451" t="str">
        <f>'Hoja1 (2)'!D451</f>
        <v>medium</v>
      </c>
      <c r="E451">
        <f>'Hoja1 (2)'!E451</f>
        <v>2</v>
      </c>
      <c r="F451" t="str">
        <f>FIXED('Hoja1 (2)'!F451,3)</f>
        <v>0,501</v>
      </c>
      <c r="G451" t="str">
        <f>FIXED('Hoja1 (2)'!G451,3)</f>
        <v>0,499</v>
      </c>
      <c r="H451">
        <f>INT('Hoja1 (2)'!H451)</f>
        <v>1029</v>
      </c>
      <c r="I451">
        <f>INT('Hoja1 (2)'!I451)</f>
        <v>1024</v>
      </c>
      <c r="J451" t="str">
        <f>FIXED('Hoja1 (2)'!J451,3)</f>
        <v>0,072</v>
      </c>
      <c r="K451" t="str">
        <f>FIXED('Hoja1 (2)'!K451,3)</f>
        <v>0,273</v>
      </c>
      <c r="L451" t="str">
        <f>FIXED('Hoja1 (2)'!L451,3)</f>
        <v>0,063</v>
      </c>
      <c r="M451">
        <f>INT('Hoja1 (2)'!M451)</f>
        <v>146</v>
      </c>
      <c r="N451">
        <f>INT('Hoja1 (2)'!N451)</f>
        <v>561</v>
      </c>
      <c r="O451">
        <f>INT('Hoja1 (2)'!O451)</f>
        <v>128</v>
      </c>
      <c r="P451">
        <f>INT('Hoja1 (2)'!P451)</f>
        <v>77</v>
      </c>
      <c r="Q451">
        <f>INT('Hoja1 (2)'!Q451)</f>
        <v>69</v>
      </c>
      <c r="R451">
        <f>INT('Hoja1 (2)'!R451)</f>
        <v>269</v>
      </c>
      <c r="S451">
        <f>INT('Hoja1 (2)'!S451)</f>
        <v>291</v>
      </c>
      <c r="T451">
        <f>INT('Hoja1 (2)'!T451)</f>
        <v>63</v>
      </c>
      <c r="U451">
        <f>INT('Hoja1 (2)'!U451)</f>
        <v>64</v>
      </c>
      <c r="V451">
        <f>'Hoja1 (2)'!V451</f>
        <v>17.797000000000001</v>
      </c>
      <c r="W451">
        <f>'Hoja1 (2)'!W451</f>
        <v>58.898000000000003</v>
      </c>
      <c r="X451">
        <f>'Hoja1 (2)'!X451</f>
        <v>23.305</v>
      </c>
      <c r="Z451">
        <v>450</v>
      </c>
    </row>
    <row r="452" spans="1:26" ht="16" x14ac:dyDescent="0.4">
      <c r="A452" s="14" t="s">
        <v>36</v>
      </c>
      <c r="B452" t="str">
        <f>'Hoja1 (2)'!B452</f>
        <v>CHARLO VILLAGE</v>
      </c>
      <c r="C452">
        <f>INT('Hoja1 (2)'!C452)</f>
        <v>4726</v>
      </c>
      <c r="D452" t="str">
        <f>'Hoja1 (2)'!D452</f>
        <v>medium</v>
      </c>
      <c r="E452">
        <f>'Hoja1 (2)'!E452</f>
        <v>2</v>
      </c>
      <c r="F452" t="str">
        <f>FIXED('Hoja1 (2)'!F452,3)</f>
        <v>0,512</v>
      </c>
      <c r="G452" t="str">
        <f>FIXED('Hoja1 (2)'!G452,3)</f>
        <v>0,488</v>
      </c>
      <c r="H452">
        <f>INT('Hoja1 (2)'!H452)</f>
        <v>2420</v>
      </c>
      <c r="I452">
        <f>INT('Hoja1 (2)'!I452)</f>
        <v>2306</v>
      </c>
      <c r="J452" t="str">
        <f>FIXED('Hoja1 (2)'!J452,3)</f>
        <v>0,085</v>
      </c>
      <c r="K452" t="str">
        <f>FIXED('Hoja1 (2)'!K452,3)</f>
        <v>0,265</v>
      </c>
      <c r="L452" t="str">
        <f>FIXED('Hoja1 (2)'!L452,3)</f>
        <v>0,052</v>
      </c>
      <c r="M452">
        <f>INT('Hoja1 (2)'!M452)</f>
        <v>399</v>
      </c>
      <c r="N452">
        <f>INT('Hoja1 (2)'!N452)</f>
        <v>1251</v>
      </c>
      <c r="O452">
        <f>INT('Hoja1 (2)'!O452)</f>
        <v>245</v>
      </c>
      <c r="P452">
        <f>INT('Hoja1 (2)'!P452)</f>
        <v>200</v>
      </c>
      <c r="Q452">
        <f>INT('Hoja1 (2)'!Q452)</f>
        <v>199</v>
      </c>
      <c r="R452">
        <f>INT('Hoja1 (2)'!R452)</f>
        <v>646</v>
      </c>
      <c r="S452">
        <f>INT('Hoja1 (2)'!S452)</f>
        <v>604</v>
      </c>
      <c r="T452">
        <f>INT('Hoja1 (2)'!T452)</f>
        <v>130</v>
      </c>
      <c r="U452">
        <f>INT('Hoja1 (2)'!U452)</f>
        <v>114</v>
      </c>
      <c r="V452">
        <f>'Hoja1 (2)'!V452</f>
        <v>17.797000000000001</v>
      </c>
      <c r="W452">
        <f>'Hoja1 (2)'!W452</f>
        <v>58.898000000000003</v>
      </c>
      <c r="X452">
        <f>'Hoja1 (2)'!X452</f>
        <v>23.305</v>
      </c>
      <c r="Z452">
        <v>451</v>
      </c>
    </row>
    <row r="453" spans="1:26" ht="16" x14ac:dyDescent="0.4">
      <c r="A453" s="14" t="s">
        <v>36</v>
      </c>
      <c r="B453" t="str">
        <f>'Hoja1 (2)'!B453</f>
        <v>DEBE PROPER</v>
      </c>
      <c r="C453">
        <f>INT('Hoja1 (2)'!C453)</f>
        <v>14167</v>
      </c>
      <c r="D453" t="str">
        <f>'Hoja1 (2)'!D453</f>
        <v>medium</v>
      </c>
      <c r="E453">
        <f>'Hoja1 (2)'!E453</f>
        <v>2</v>
      </c>
      <c r="F453" t="str">
        <f>FIXED('Hoja1 (2)'!F453,3)</f>
        <v>0,516</v>
      </c>
      <c r="G453" t="str">
        <f>FIXED('Hoja1 (2)'!G453,3)</f>
        <v>0,484</v>
      </c>
      <c r="H453">
        <f>INT('Hoja1 (2)'!H453)</f>
        <v>7314</v>
      </c>
      <c r="I453">
        <f>INT('Hoja1 (2)'!I453)</f>
        <v>6852</v>
      </c>
      <c r="J453" t="str">
        <f>FIXED('Hoja1 (2)'!J453,3)</f>
        <v>0,080</v>
      </c>
      <c r="K453" t="str">
        <f>FIXED('Hoja1 (2)'!K453,3)</f>
        <v>0,265</v>
      </c>
      <c r="L453" t="str">
        <f>FIXED('Hoja1 (2)'!L453,3)</f>
        <v>0,063</v>
      </c>
      <c r="M453">
        <f>INT('Hoja1 (2)'!M453)</f>
        <v>1133</v>
      </c>
      <c r="N453">
        <f>INT('Hoja1 (2)'!N453)</f>
        <v>3753</v>
      </c>
      <c r="O453">
        <f>INT('Hoja1 (2)'!O453)</f>
        <v>885</v>
      </c>
      <c r="P453">
        <f>INT('Hoja1 (2)'!P453)</f>
        <v>580</v>
      </c>
      <c r="Q453">
        <f>INT('Hoja1 (2)'!Q453)</f>
        <v>553</v>
      </c>
      <c r="R453">
        <f>INT('Hoja1 (2)'!R453)</f>
        <v>2002</v>
      </c>
      <c r="S453">
        <f>INT('Hoja1 (2)'!S453)</f>
        <v>1750</v>
      </c>
      <c r="T453">
        <f>INT('Hoja1 (2)'!T453)</f>
        <v>414</v>
      </c>
      <c r="U453">
        <f>INT('Hoja1 (2)'!U453)</f>
        <v>471</v>
      </c>
      <c r="V453">
        <f>'Hoja1 (2)'!V453</f>
        <v>17.797000000000001</v>
      </c>
      <c r="W453">
        <f>'Hoja1 (2)'!W453</f>
        <v>58.898000000000003</v>
      </c>
      <c r="X453">
        <f>'Hoja1 (2)'!X453</f>
        <v>23.305</v>
      </c>
      <c r="Z453">
        <v>452</v>
      </c>
    </row>
    <row r="454" spans="1:26" ht="16" x14ac:dyDescent="0.4">
      <c r="A454" s="14" t="s">
        <v>36</v>
      </c>
      <c r="B454" t="str">
        <f>'Hoja1 (2)'!B454</f>
        <v>DIAMOND (Penal/Debe)</v>
      </c>
      <c r="C454">
        <f>INT('Hoja1 (2)'!C454)</f>
        <v>3310</v>
      </c>
      <c r="D454" t="str">
        <f>'Hoja1 (2)'!D454</f>
        <v>medium</v>
      </c>
      <c r="E454">
        <f>'Hoja1 (2)'!E454</f>
        <v>2</v>
      </c>
      <c r="F454" t="str">
        <f>FIXED('Hoja1 (2)'!F454,3)</f>
        <v>0,503</v>
      </c>
      <c r="G454" t="str">
        <f>FIXED('Hoja1 (2)'!G454,3)</f>
        <v>0,497</v>
      </c>
      <c r="H454">
        <f>INT('Hoja1 (2)'!H454)</f>
        <v>1666</v>
      </c>
      <c r="I454">
        <f>INT('Hoja1 (2)'!I454)</f>
        <v>1643</v>
      </c>
      <c r="J454" t="str">
        <f>FIXED('Hoja1 (2)'!J454,3)</f>
        <v>0,074</v>
      </c>
      <c r="K454" t="str">
        <f>FIXED('Hoja1 (2)'!K454,3)</f>
        <v>0,261</v>
      </c>
      <c r="L454" t="str">
        <f>FIXED('Hoja1 (2)'!L454,3)</f>
        <v>0,073</v>
      </c>
      <c r="M454">
        <f>INT('Hoja1 (2)'!M454)</f>
        <v>245</v>
      </c>
      <c r="N454">
        <f>INT('Hoja1 (2)'!N454)</f>
        <v>865</v>
      </c>
      <c r="O454">
        <f>INT('Hoja1 (2)'!O454)</f>
        <v>240</v>
      </c>
      <c r="P454">
        <f>INT('Hoja1 (2)'!P454)</f>
        <v>125</v>
      </c>
      <c r="Q454">
        <f>INT('Hoja1 (2)'!Q454)</f>
        <v>120</v>
      </c>
      <c r="R454">
        <f>INT('Hoja1 (2)'!R454)</f>
        <v>432</v>
      </c>
      <c r="S454">
        <f>INT('Hoja1 (2)'!S454)</f>
        <v>432</v>
      </c>
      <c r="T454">
        <f>INT('Hoja1 (2)'!T454)</f>
        <v>109</v>
      </c>
      <c r="U454">
        <f>INT('Hoja1 (2)'!U454)</f>
        <v>130</v>
      </c>
      <c r="V454">
        <f>'Hoja1 (2)'!V454</f>
        <v>17.797000000000001</v>
      </c>
      <c r="W454">
        <f>'Hoja1 (2)'!W454</f>
        <v>58.898000000000003</v>
      </c>
      <c r="X454">
        <f>'Hoja1 (2)'!X454</f>
        <v>23.305</v>
      </c>
      <c r="Z454">
        <v>453</v>
      </c>
    </row>
    <row r="455" spans="1:26" ht="16" x14ac:dyDescent="0.4">
      <c r="A455" s="14" t="s">
        <v>36</v>
      </c>
      <c r="B455" t="str">
        <f>'Hoja1 (2)'!B455</f>
        <v>DUNCAN VILLAGE</v>
      </c>
      <c r="C455">
        <f>INT('Hoja1 (2)'!C455)</f>
        <v>10609</v>
      </c>
      <c r="D455" t="str">
        <f>'Hoja1 (2)'!D455</f>
        <v>medium</v>
      </c>
      <c r="E455">
        <f>'Hoja1 (2)'!E455</f>
        <v>2</v>
      </c>
      <c r="F455" t="str">
        <f>FIXED('Hoja1 (2)'!F455,3)</f>
        <v>0,479</v>
      </c>
      <c r="G455" t="str">
        <f>FIXED('Hoja1 (2)'!G455,3)</f>
        <v>0,521</v>
      </c>
      <c r="H455">
        <f>INT('Hoja1 (2)'!H455)</f>
        <v>5086</v>
      </c>
      <c r="I455">
        <f>INT('Hoja1 (2)'!I455)</f>
        <v>5523</v>
      </c>
      <c r="J455" t="str">
        <f>FIXED('Hoja1 (2)'!J455,3)</f>
        <v>0,084</v>
      </c>
      <c r="K455" t="str">
        <f>FIXED('Hoja1 (2)'!K455,3)</f>
        <v>0,266</v>
      </c>
      <c r="L455" t="str">
        <f>FIXED('Hoja1 (2)'!L455,3)</f>
        <v>0,057</v>
      </c>
      <c r="M455">
        <f>INT('Hoja1 (2)'!M455)</f>
        <v>887</v>
      </c>
      <c r="N455">
        <f>INT('Hoja1 (2)'!N455)</f>
        <v>2824</v>
      </c>
      <c r="O455">
        <f>INT('Hoja1 (2)'!O455)</f>
        <v>609</v>
      </c>
      <c r="P455">
        <f>INT('Hoja1 (2)'!P455)</f>
        <v>417</v>
      </c>
      <c r="Q455">
        <f>INT('Hoja1 (2)'!Q455)</f>
        <v>470</v>
      </c>
      <c r="R455">
        <f>INT('Hoja1 (2)'!R455)</f>
        <v>1351</v>
      </c>
      <c r="S455">
        <f>INT('Hoja1 (2)'!S455)</f>
        <v>1473</v>
      </c>
      <c r="T455">
        <f>INT('Hoja1 (2)'!T455)</f>
        <v>264</v>
      </c>
      <c r="U455">
        <f>INT('Hoja1 (2)'!U455)</f>
        <v>344</v>
      </c>
      <c r="V455">
        <f>'Hoja1 (2)'!V455</f>
        <v>17.797000000000001</v>
      </c>
      <c r="W455">
        <f>'Hoja1 (2)'!W455</f>
        <v>58.898000000000003</v>
      </c>
      <c r="X455">
        <f>'Hoja1 (2)'!X455</f>
        <v>23.305</v>
      </c>
      <c r="Z455">
        <v>454</v>
      </c>
    </row>
    <row r="456" spans="1:26" ht="16" x14ac:dyDescent="0.4">
      <c r="A456" s="14" t="s">
        <v>36</v>
      </c>
      <c r="B456" t="str">
        <f>'Hoja1 (2)'!B456</f>
        <v>ESPERANCE VILLAGE</v>
      </c>
      <c r="C456">
        <f>INT('Hoja1 (2)'!C456)</f>
        <v>2527</v>
      </c>
      <c r="D456" t="str">
        <f>'Hoja1 (2)'!D456</f>
        <v>medium</v>
      </c>
      <c r="E456">
        <f>'Hoja1 (2)'!E456</f>
        <v>2</v>
      </c>
      <c r="F456" t="str">
        <f>FIXED('Hoja1 (2)'!F456,3)</f>
        <v>0,484</v>
      </c>
      <c r="G456" t="str">
        <f>FIXED('Hoja1 (2)'!G456,3)</f>
        <v>0,516</v>
      </c>
      <c r="H456">
        <f>INT('Hoja1 (2)'!H456)</f>
        <v>1222</v>
      </c>
      <c r="I456">
        <f>INT('Hoja1 (2)'!I456)</f>
        <v>1304</v>
      </c>
      <c r="J456" t="str">
        <f>FIXED('Hoja1 (2)'!J456,3)</f>
        <v>0,084</v>
      </c>
      <c r="K456" t="str">
        <f>FIXED('Hoja1 (2)'!K456,3)</f>
        <v>0,259</v>
      </c>
      <c r="L456" t="str">
        <f>FIXED('Hoja1 (2)'!L456,3)</f>
        <v>0,075</v>
      </c>
      <c r="M456">
        <f>INT('Hoja1 (2)'!M456)</f>
        <v>212</v>
      </c>
      <c r="N456">
        <f>INT('Hoja1 (2)'!N456)</f>
        <v>655</v>
      </c>
      <c r="O456">
        <f>INT('Hoja1 (2)'!O456)</f>
        <v>188</v>
      </c>
      <c r="P456">
        <f>INT('Hoja1 (2)'!P456)</f>
        <v>102</v>
      </c>
      <c r="Q456">
        <f>INT('Hoja1 (2)'!Q456)</f>
        <v>110</v>
      </c>
      <c r="R456">
        <f>INT('Hoja1 (2)'!R456)</f>
        <v>330</v>
      </c>
      <c r="S456">
        <f>INT('Hoja1 (2)'!S456)</f>
        <v>325</v>
      </c>
      <c r="T456">
        <f>INT('Hoja1 (2)'!T456)</f>
        <v>86</v>
      </c>
      <c r="U456">
        <f>INT('Hoja1 (2)'!U456)</f>
        <v>102</v>
      </c>
      <c r="V456">
        <f>'Hoja1 (2)'!V456</f>
        <v>17.797000000000001</v>
      </c>
      <c r="W456">
        <f>'Hoja1 (2)'!W456</f>
        <v>58.898000000000003</v>
      </c>
      <c r="X456">
        <f>'Hoja1 (2)'!X456</f>
        <v>23.305</v>
      </c>
      <c r="Z456">
        <v>455</v>
      </c>
    </row>
    <row r="457" spans="1:26" ht="16" x14ac:dyDescent="0.4">
      <c r="A457" s="14" t="s">
        <v>36</v>
      </c>
      <c r="B457" t="str">
        <f>'Hoja1 (2)'!B457</f>
        <v>GOLCONDA</v>
      </c>
      <c r="C457">
        <f>INT('Hoja1 (2)'!C457)</f>
        <v>3276</v>
      </c>
      <c r="D457" t="str">
        <f>'Hoja1 (2)'!D457</f>
        <v>medium</v>
      </c>
      <c r="E457">
        <f>'Hoja1 (2)'!E457</f>
        <v>2</v>
      </c>
      <c r="F457" t="str">
        <f>FIXED('Hoja1 (2)'!F457,3)</f>
        <v>0,521</v>
      </c>
      <c r="G457" t="str">
        <f>FIXED('Hoja1 (2)'!G457,3)</f>
        <v>0,479</v>
      </c>
      <c r="H457">
        <f>INT('Hoja1 (2)'!H457)</f>
        <v>1705</v>
      </c>
      <c r="I457">
        <f>INT('Hoja1 (2)'!I457)</f>
        <v>1570</v>
      </c>
      <c r="J457" t="str">
        <f>FIXED('Hoja1 (2)'!J457,3)</f>
        <v>0,080</v>
      </c>
      <c r="K457" t="str">
        <f>FIXED('Hoja1 (2)'!K457,3)</f>
        <v>0,260</v>
      </c>
      <c r="L457" t="str">
        <f>FIXED('Hoja1 (2)'!L457,3)</f>
        <v>0,056</v>
      </c>
      <c r="M457">
        <f>INT('Hoja1 (2)'!M457)</f>
        <v>261</v>
      </c>
      <c r="N457">
        <f>INT('Hoja1 (2)'!N457)</f>
        <v>850</v>
      </c>
      <c r="O457">
        <f>INT('Hoja1 (2)'!O457)</f>
        <v>184</v>
      </c>
      <c r="P457">
        <f>INT('Hoja1 (2)'!P457)</f>
        <v>145</v>
      </c>
      <c r="Q457">
        <f>INT('Hoja1 (2)'!Q457)</f>
        <v>116</v>
      </c>
      <c r="R457">
        <f>INT('Hoja1 (2)'!R457)</f>
        <v>448</v>
      </c>
      <c r="S457">
        <f>INT('Hoja1 (2)'!S457)</f>
        <v>401</v>
      </c>
      <c r="T457">
        <f>INT('Hoja1 (2)'!T457)</f>
        <v>86</v>
      </c>
      <c r="U457">
        <f>INT('Hoja1 (2)'!U457)</f>
        <v>97</v>
      </c>
      <c r="V457">
        <f>'Hoja1 (2)'!V457</f>
        <v>17.797000000000001</v>
      </c>
      <c r="W457">
        <f>'Hoja1 (2)'!W457</f>
        <v>58.898000000000003</v>
      </c>
      <c r="X457">
        <f>'Hoja1 (2)'!X457</f>
        <v>23.305</v>
      </c>
      <c r="Z457">
        <v>456</v>
      </c>
    </row>
    <row r="458" spans="1:26" ht="16" x14ac:dyDescent="0.4">
      <c r="A458" s="14" t="s">
        <v>36</v>
      </c>
      <c r="B458" t="str">
        <f>'Hoja1 (2)'!B458</f>
        <v>HERMITAGE VILLAGE (Penal / Debe)</v>
      </c>
      <c r="C458">
        <f>INT('Hoja1 (2)'!C458)</f>
        <v>5953</v>
      </c>
      <c r="D458" t="str">
        <f>'Hoja1 (2)'!D458</f>
        <v>medium</v>
      </c>
      <c r="E458">
        <f>'Hoja1 (2)'!E458</f>
        <v>2</v>
      </c>
      <c r="F458" t="str">
        <f>FIXED('Hoja1 (2)'!F458,3)</f>
        <v>0,505</v>
      </c>
      <c r="G458" t="str">
        <f>FIXED('Hoja1 (2)'!G458,3)</f>
        <v>0,495</v>
      </c>
      <c r="H458">
        <f>INT('Hoja1 (2)'!H458)</f>
        <v>3007</v>
      </c>
      <c r="I458">
        <f>INT('Hoja1 (2)'!I458)</f>
        <v>2946</v>
      </c>
      <c r="J458" t="str">
        <f>FIXED('Hoja1 (2)'!J458,3)</f>
        <v>0,071</v>
      </c>
      <c r="K458" t="str">
        <f>FIXED('Hoja1 (2)'!K458,3)</f>
        <v>0,273</v>
      </c>
      <c r="L458" t="str">
        <f>FIXED('Hoja1 (2)'!L458,3)</f>
        <v>0,057</v>
      </c>
      <c r="M458">
        <f>INT('Hoja1 (2)'!M458)</f>
        <v>422</v>
      </c>
      <c r="N458">
        <f>INT('Hoja1 (2)'!N458)</f>
        <v>1624</v>
      </c>
      <c r="O458">
        <f>INT('Hoja1 (2)'!O458)</f>
        <v>336</v>
      </c>
      <c r="P458">
        <f>INT('Hoja1 (2)'!P458)</f>
        <v>210</v>
      </c>
      <c r="Q458">
        <f>INT('Hoja1 (2)'!Q458)</f>
        <v>211</v>
      </c>
      <c r="R458">
        <f>INT('Hoja1 (2)'!R458)</f>
        <v>833</v>
      </c>
      <c r="S458">
        <f>INT('Hoja1 (2)'!S458)</f>
        <v>791</v>
      </c>
      <c r="T458">
        <f>INT('Hoja1 (2)'!T458)</f>
        <v>155</v>
      </c>
      <c r="U458">
        <f>INT('Hoja1 (2)'!U458)</f>
        <v>180</v>
      </c>
      <c r="V458">
        <f>'Hoja1 (2)'!V458</f>
        <v>17.797000000000001</v>
      </c>
      <c r="W458">
        <f>'Hoja1 (2)'!W458</f>
        <v>58.898000000000003</v>
      </c>
      <c r="X458">
        <f>'Hoja1 (2)'!X458</f>
        <v>23.305</v>
      </c>
      <c r="Z458">
        <v>457</v>
      </c>
    </row>
    <row r="459" spans="1:26" ht="16" x14ac:dyDescent="0.4">
      <c r="A459" s="14" t="s">
        <v>36</v>
      </c>
      <c r="B459" t="str">
        <f>'Hoja1 (2)'!B459</f>
        <v>LA FORTUNE (Penal / Debe)</v>
      </c>
      <c r="C459">
        <f>INT('Hoja1 (2)'!C459)</f>
        <v>2568</v>
      </c>
      <c r="D459" t="str">
        <f>'Hoja1 (2)'!D459</f>
        <v>medium</v>
      </c>
      <c r="E459">
        <f>'Hoja1 (2)'!E459</f>
        <v>2</v>
      </c>
      <c r="F459" t="str">
        <f>FIXED('Hoja1 (2)'!F459,3)</f>
        <v>0,526</v>
      </c>
      <c r="G459" t="str">
        <f>FIXED('Hoja1 (2)'!G459,3)</f>
        <v>0,474</v>
      </c>
      <c r="H459">
        <f>INT('Hoja1 (2)'!H459)</f>
        <v>1350</v>
      </c>
      <c r="I459">
        <f>INT('Hoja1 (2)'!I459)</f>
        <v>1218</v>
      </c>
      <c r="J459" t="str">
        <f>FIXED('Hoja1 (2)'!J459,3)</f>
        <v>0,073</v>
      </c>
      <c r="K459" t="str">
        <f>FIXED('Hoja1 (2)'!K459,3)</f>
        <v>0,273</v>
      </c>
      <c r="L459" t="str">
        <f>FIXED('Hoja1 (2)'!L459,3)</f>
        <v>0,069</v>
      </c>
      <c r="M459">
        <f>INT('Hoja1 (2)'!M459)</f>
        <v>187</v>
      </c>
      <c r="N459">
        <f>INT('Hoja1 (2)'!N459)</f>
        <v>701</v>
      </c>
      <c r="O459">
        <f>INT('Hoja1 (2)'!O459)</f>
        <v>177</v>
      </c>
      <c r="P459">
        <f>INT('Hoja1 (2)'!P459)</f>
        <v>97</v>
      </c>
      <c r="Q459">
        <f>INT('Hoja1 (2)'!Q459)</f>
        <v>89</v>
      </c>
      <c r="R459">
        <f>INT('Hoja1 (2)'!R459)</f>
        <v>387</v>
      </c>
      <c r="S459">
        <f>INT('Hoja1 (2)'!S459)</f>
        <v>314</v>
      </c>
      <c r="T459">
        <f>INT('Hoja1 (2)'!T459)</f>
        <v>85</v>
      </c>
      <c r="U459">
        <f>INT('Hoja1 (2)'!U459)</f>
        <v>92</v>
      </c>
      <c r="V459">
        <f>'Hoja1 (2)'!V459</f>
        <v>17.797000000000001</v>
      </c>
      <c r="W459">
        <f>'Hoja1 (2)'!W459</f>
        <v>58.898000000000003</v>
      </c>
      <c r="X459">
        <f>'Hoja1 (2)'!X459</f>
        <v>23.305</v>
      </c>
      <c r="Z459">
        <v>458</v>
      </c>
    </row>
    <row r="460" spans="1:26" ht="16" x14ac:dyDescent="0.4">
      <c r="A460" s="14" t="s">
        <v>36</v>
      </c>
      <c r="B460" t="str">
        <f>'Hoja1 (2)'!B460</f>
        <v>LA ROMAINE</v>
      </c>
      <c r="C460">
        <f>INT('Hoja1 (2)'!C460)</f>
        <v>20257</v>
      </c>
      <c r="D460" t="str">
        <f>'Hoja1 (2)'!D460</f>
        <v>medium</v>
      </c>
      <c r="E460">
        <f>'Hoja1 (2)'!E460</f>
        <v>2</v>
      </c>
      <c r="F460" t="str">
        <f>FIXED('Hoja1 (2)'!F460,3)</f>
        <v>0,493</v>
      </c>
      <c r="G460" t="str">
        <f>FIXED('Hoja1 (2)'!G460,3)</f>
        <v>0,507</v>
      </c>
      <c r="H460">
        <f>INT('Hoja1 (2)'!H460)</f>
        <v>9994</v>
      </c>
      <c r="I460">
        <f>INT('Hoja1 (2)'!I460)</f>
        <v>10263</v>
      </c>
      <c r="J460" t="str">
        <f>FIXED('Hoja1 (2)'!J460,3)</f>
        <v>0,076</v>
      </c>
      <c r="K460" t="str">
        <f>FIXED('Hoja1 (2)'!K460,3)</f>
        <v>0,255</v>
      </c>
      <c r="L460" t="str">
        <f>FIXED('Hoja1 (2)'!L460,3)</f>
        <v>0,066</v>
      </c>
      <c r="M460">
        <f>INT('Hoja1 (2)'!M460)</f>
        <v>1532</v>
      </c>
      <c r="N460">
        <f>INT('Hoja1 (2)'!N460)</f>
        <v>5173</v>
      </c>
      <c r="O460">
        <f>INT('Hoja1 (2)'!O460)</f>
        <v>1335</v>
      </c>
      <c r="P460">
        <f>INT('Hoja1 (2)'!P460)</f>
        <v>747</v>
      </c>
      <c r="Q460">
        <f>INT('Hoja1 (2)'!Q460)</f>
        <v>784</v>
      </c>
      <c r="R460">
        <f>INT('Hoja1 (2)'!R460)</f>
        <v>2589</v>
      </c>
      <c r="S460">
        <f>INT('Hoja1 (2)'!S460)</f>
        <v>2584</v>
      </c>
      <c r="T460">
        <f>INT('Hoja1 (2)'!T460)</f>
        <v>606</v>
      </c>
      <c r="U460">
        <f>INT('Hoja1 (2)'!U460)</f>
        <v>728</v>
      </c>
      <c r="V460">
        <f>'Hoja1 (2)'!V460</f>
        <v>17.797000000000001</v>
      </c>
      <c r="W460">
        <f>'Hoja1 (2)'!W460</f>
        <v>58.898000000000003</v>
      </c>
      <c r="X460">
        <f>'Hoja1 (2)'!X460</f>
        <v>23.305</v>
      </c>
      <c r="Z460">
        <v>459</v>
      </c>
    </row>
    <row r="461" spans="1:26" ht="16" x14ac:dyDescent="0.4">
      <c r="A461" s="14" t="s">
        <v>36</v>
      </c>
      <c r="B461" t="str">
        <f>'Hoja1 (2)'!B461</f>
        <v>LENGUA VILLAGE</v>
      </c>
      <c r="C461">
        <f>INT('Hoja1 (2)'!C461)</f>
        <v>1152</v>
      </c>
      <c r="D461" t="str">
        <f>'Hoja1 (2)'!D461</f>
        <v>medium</v>
      </c>
      <c r="E461">
        <f>'Hoja1 (2)'!E461</f>
        <v>2</v>
      </c>
      <c r="F461" t="str">
        <f>FIXED('Hoja1 (2)'!F461,3)</f>
        <v>0,522</v>
      </c>
      <c r="G461" t="str">
        <f>FIXED('Hoja1 (2)'!G461,3)</f>
        <v>0,478</v>
      </c>
      <c r="H461">
        <f>INT('Hoja1 (2)'!H461)</f>
        <v>601</v>
      </c>
      <c r="I461">
        <f>INT('Hoja1 (2)'!I461)</f>
        <v>550</v>
      </c>
      <c r="J461" t="str">
        <f>FIXED('Hoja1 (2)'!J461,3)</f>
        <v>0,078</v>
      </c>
      <c r="K461" t="str">
        <f>FIXED('Hoja1 (2)'!K461,3)</f>
        <v>0,268</v>
      </c>
      <c r="L461" t="str">
        <f>FIXED('Hoja1 (2)'!L461,3)</f>
        <v>0,070</v>
      </c>
      <c r="M461">
        <f>INT('Hoja1 (2)'!M461)</f>
        <v>89</v>
      </c>
      <c r="N461">
        <f>INT('Hoja1 (2)'!N461)</f>
        <v>308</v>
      </c>
      <c r="O461">
        <f>INT('Hoja1 (2)'!O461)</f>
        <v>80</v>
      </c>
      <c r="P461">
        <f>INT('Hoja1 (2)'!P461)</f>
        <v>44</v>
      </c>
      <c r="Q461">
        <f>INT('Hoja1 (2)'!Q461)</f>
        <v>45</v>
      </c>
      <c r="R461">
        <f>INT('Hoja1 (2)'!R461)</f>
        <v>159</v>
      </c>
      <c r="S461">
        <f>INT('Hoja1 (2)'!S461)</f>
        <v>149</v>
      </c>
      <c r="T461">
        <f>INT('Hoja1 (2)'!T461)</f>
        <v>42</v>
      </c>
      <c r="U461">
        <f>INT('Hoja1 (2)'!U461)</f>
        <v>38</v>
      </c>
      <c r="V461">
        <f>'Hoja1 (2)'!V461</f>
        <v>17.797000000000001</v>
      </c>
      <c r="W461">
        <f>'Hoja1 (2)'!W461</f>
        <v>58.898000000000003</v>
      </c>
      <c r="X461">
        <f>'Hoja1 (2)'!X461</f>
        <v>23.305</v>
      </c>
      <c r="Z461">
        <v>460</v>
      </c>
    </row>
    <row r="462" spans="1:26" ht="16" x14ac:dyDescent="0.4">
      <c r="A462" s="14" t="s">
        <v>36</v>
      </c>
      <c r="B462" t="str">
        <f>'Hoja1 (2)'!B462</f>
        <v>MENDEZ VILLAGE</v>
      </c>
      <c r="C462">
        <f>INT('Hoja1 (2)'!C462)</f>
        <v>2891</v>
      </c>
      <c r="D462" t="str">
        <f>'Hoja1 (2)'!D462</f>
        <v>medium</v>
      </c>
      <c r="E462">
        <f>'Hoja1 (2)'!E462</f>
        <v>2</v>
      </c>
      <c r="F462" t="str">
        <f>FIXED('Hoja1 (2)'!F462,3)</f>
        <v>0,520</v>
      </c>
      <c r="G462" t="str">
        <f>FIXED('Hoja1 (2)'!G462,3)</f>
        <v>0,480</v>
      </c>
      <c r="H462">
        <f>INT('Hoja1 (2)'!H462)</f>
        <v>1502</v>
      </c>
      <c r="I462">
        <f>INT('Hoja1 (2)'!I462)</f>
        <v>1388</v>
      </c>
      <c r="J462" t="str">
        <f>FIXED('Hoja1 (2)'!J462,3)</f>
        <v>0,090</v>
      </c>
      <c r="K462" t="str">
        <f>FIXED('Hoja1 (2)'!K462,3)</f>
        <v>0,259</v>
      </c>
      <c r="L462" t="str">
        <f>FIXED('Hoja1 (2)'!L462,3)</f>
        <v>0,059</v>
      </c>
      <c r="M462">
        <f>INT('Hoja1 (2)'!M462)</f>
        <v>260</v>
      </c>
      <c r="N462">
        <f>INT('Hoja1 (2)'!N462)</f>
        <v>747</v>
      </c>
      <c r="O462">
        <f>INT('Hoja1 (2)'!O462)</f>
        <v>170</v>
      </c>
      <c r="P462">
        <f>INT('Hoja1 (2)'!P462)</f>
        <v>122</v>
      </c>
      <c r="Q462">
        <f>INT('Hoja1 (2)'!Q462)</f>
        <v>137</v>
      </c>
      <c r="R462">
        <f>INT('Hoja1 (2)'!R462)</f>
        <v>395</v>
      </c>
      <c r="S462">
        <f>INT('Hoja1 (2)'!S462)</f>
        <v>352</v>
      </c>
      <c r="T462">
        <f>INT('Hoja1 (2)'!T462)</f>
        <v>89</v>
      </c>
      <c r="U462">
        <f>INT('Hoja1 (2)'!U462)</f>
        <v>80</v>
      </c>
      <c r="V462">
        <f>'Hoja1 (2)'!V462</f>
        <v>17.797000000000001</v>
      </c>
      <c r="W462">
        <f>'Hoja1 (2)'!W462</f>
        <v>58.898000000000003</v>
      </c>
      <c r="X462">
        <f>'Hoja1 (2)'!X462</f>
        <v>23.305</v>
      </c>
      <c r="Z462">
        <v>461</v>
      </c>
    </row>
    <row r="463" spans="1:26" ht="16" x14ac:dyDescent="0.4">
      <c r="A463" s="14" t="s">
        <v>36</v>
      </c>
      <c r="B463" t="str">
        <f>'Hoja1 (2)'!B463</f>
        <v>MONKEY TOWN</v>
      </c>
      <c r="C463">
        <f>INT('Hoja1 (2)'!C463)</f>
        <v>2631</v>
      </c>
      <c r="D463" t="str">
        <f>'Hoja1 (2)'!D463</f>
        <v>medium</v>
      </c>
      <c r="E463">
        <f>'Hoja1 (2)'!E463</f>
        <v>2</v>
      </c>
      <c r="F463" t="str">
        <f>FIXED('Hoja1 (2)'!F463,3)</f>
        <v>0,512</v>
      </c>
      <c r="G463" t="str">
        <f>FIXED('Hoja1 (2)'!G463,3)</f>
        <v>0,488</v>
      </c>
      <c r="H463">
        <f>INT('Hoja1 (2)'!H463)</f>
        <v>1347</v>
      </c>
      <c r="I463">
        <f>INT('Hoja1 (2)'!I463)</f>
        <v>1284</v>
      </c>
      <c r="J463" t="str">
        <f>FIXED('Hoja1 (2)'!J463,3)</f>
        <v>0,071</v>
      </c>
      <c r="K463" t="str">
        <f>FIXED('Hoja1 (2)'!K463,3)</f>
        <v>0,269</v>
      </c>
      <c r="L463" t="str">
        <f>FIXED('Hoja1 (2)'!L463,3)</f>
        <v>0,074</v>
      </c>
      <c r="M463">
        <f>INT('Hoja1 (2)'!M463)</f>
        <v>186</v>
      </c>
      <c r="N463">
        <f>INT('Hoja1 (2)'!N463)</f>
        <v>706</v>
      </c>
      <c r="O463">
        <f>INT('Hoja1 (2)'!O463)</f>
        <v>193</v>
      </c>
      <c r="P463">
        <f>INT('Hoja1 (2)'!P463)</f>
        <v>95</v>
      </c>
      <c r="Q463">
        <f>INT('Hoja1 (2)'!Q463)</f>
        <v>91</v>
      </c>
      <c r="R463">
        <f>INT('Hoja1 (2)'!R463)</f>
        <v>377</v>
      </c>
      <c r="S463">
        <f>INT('Hoja1 (2)'!S463)</f>
        <v>328</v>
      </c>
      <c r="T463">
        <f>INT('Hoja1 (2)'!T463)</f>
        <v>86</v>
      </c>
      <c r="U463">
        <f>INT('Hoja1 (2)'!U463)</f>
        <v>107</v>
      </c>
      <c r="V463">
        <f>'Hoja1 (2)'!V463</f>
        <v>17.797000000000001</v>
      </c>
      <c r="W463">
        <f>'Hoja1 (2)'!W463</f>
        <v>58.898000000000003</v>
      </c>
      <c r="X463">
        <f>'Hoja1 (2)'!X463</f>
        <v>23.305</v>
      </c>
      <c r="Z463">
        <v>462</v>
      </c>
    </row>
    <row r="464" spans="1:26" ht="16" x14ac:dyDescent="0.4">
      <c r="A464" s="14" t="s">
        <v>36</v>
      </c>
      <c r="B464" t="str">
        <f>'Hoja1 (2)'!B464</f>
        <v>MORNE DIABLO</v>
      </c>
      <c r="C464">
        <f>INT('Hoja1 (2)'!C464)</f>
        <v>5072</v>
      </c>
      <c r="D464" t="str">
        <f>'Hoja1 (2)'!D464</f>
        <v>medium</v>
      </c>
      <c r="E464">
        <f>'Hoja1 (2)'!E464</f>
        <v>2</v>
      </c>
      <c r="F464" t="str">
        <f>FIXED('Hoja1 (2)'!F464,3)</f>
        <v>0,519</v>
      </c>
      <c r="G464" t="str">
        <f>FIXED('Hoja1 (2)'!G464,3)</f>
        <v>0,481</v>
      </c>
      <c r="H464">
        <f>INT('Hoja1 (2)'!H464)</f>
        <v>2634</v>
      </c>
      <c r="I464">
        <f>INT('Hoja1 (2)'!I464)</f>
        <v>2438</v>
      </c>
      <c r="J464" t="str">
        <f>FIXED('Hoja1 (2)'!J464,3)</f>
        <v>0,090</v>
      </c>
      <c r="K464" t="str">
        <f>FIXED('Hoja1 (2)'!K464,3)</f>
        <v>0,245</v>
      </c>
      <c r="L464" t="str">
        <f>FIXED('Hoja1 (2)'!L464,3)</f>
        <v>0,056</v>
      </c>
      <c r="M464">
        <f>INT('Hoja1 (2)'!M464)</f>
        <v>457</v>
      </c>
      <c r="N464">
        <f>INT('Hoja1 (2)'!N464)</f>
        <v>1240</v>
      </c>
      <c r="O464">
        <f>INT('Hoja1 (2)'!O464)</f>
        <v>285</v>
      </c>
      <c r="P464">
        <f>INT('Hoja1 (2)'!P464)</f>
        <v>227</v>
      </c>
      <c r="Q464">
        <f>INT('Hoja1 (2)'!Q464)</f>
        <v>229</v>
      </c>
      <c r="R464">
        <f>INT('Hoja1 (2)'!R464)</f>
        <v>662</v>
      </c>
      <c r="S464">
        <f>INT('Hoja1 (2)'!S464)</f>
        <v>578</v>
      </c>
      <c r="T464">
        <f>INT('Hoja1 (2)'!T464)</f>
        <v>137</v>
      </c>
      <c r="U464">
        <f>INT('Hoja1 (2)'!U464)</f>
        <v>147</v>
      </c>
      <c r="V464">
        <f>'Hoja1 (2)'!V464</f>
        <v>17.797000000000001</v>
      </c>
      <c r="W464">
        <f>'Hoja1 (2)'!W464</f>
        <v>58.898000000000003</v>
      </c>
      <c r="X464">
        <f>'Hoja1 (2)'!X464</f>
        <v>23.305</v>
      </c>
      <c r="Z464">
        <v>463</v>
      </c>
    </row>
    <row r="465" spans="1:26" ht="16" x14ac:dyDescent="0.4">
      <c r="A465" s="14" t="s">
        <v>36</v>
      </c>
      <c r="B465" t="str">
        <f>'Hoja1 (2)'!B465</f>
        <v>PALMISTE (Debe/Penal)</v>
      </c>
      <c r="C465">
        <f>INT('Hoja1 (2)'!C465)</f>
        <v>5425</v>
      </c>
      <c r="D465" t="str">
        <f>'Hoja1 (2)'!D465</f>
        <v>medium</v>
      </c>
      <c r="E465">
        <f>'Hoja1 (2)'!E465</f>
        <v>2</v>
      </c>
      <c r="F465" t="str">
        <f>FIXED('Hoja1 (2)'!F465,3)</f>
        <v>0,498</v>
      </c>
      <c r="G465" t="str">
        <f>FIXED('Hoja1 (2)'!G465,3)</f>
        <v>0,502</v>
      </c>
      <c r="H465">
        <f>INT('Hoja1 (2)'!H465)</f>
        <v>2702</v>
      </c>
      <c r="I465">
        <f>INT('Hoja1 (2)'!I465)</f>
        <v>2722</v>
      </c>
      <c r="J465" t="str">
        <f>FIXED('Hoja1 (2)'!J465,3)</f>
        <v>0,081</v>
      </c>
      <c r="K465" t="str">
        <f>FIXED('Hoja1 (2)'!K465,3)</f>
        <v>0,272</v>
      </c>
      <c r="L465" t="str">
        <f>FIXED('Hoja1 (2)'!L465,3)</f>
        <v>0,076</v>
      </c>
      <c r="M465">
        <f>INT('Hoja1 (2)'!M465)</f>
        <v>441</v>
      </c>
      <c r="N465">
        <f>INT('Hoja1 (2)'!N465)</f>
        <v>1473</v>
      </c>
      <c r="O465">
        <f>INT('Hoja1 (2)'!O465)</f>
        <v>409</v>
      </c>
      <c r="P465">
        <f>INT('Hoja1 (2)'!P465)</f>
        <v>219</v>
      </c>
      <c r="Q465">
        <f>INT('Hoja1 (2)'!Q465)</f>
        <v>221</v>
      </c>
      <c r="R465">
        <f>INT('Hoja1 (2)'!R465)</f>
        <v>716</v>
      </c>
      <c r="S465">
        <f>INT('Hoja1 (2)'!S465)</f>
        <v>756</v>
      </c>
      <c r="T465">
        <f>INT('Hoja1 (2)'!T465)</f>
        <v>216</v>
      </c>
      <c r="U465">
        <f>INT('Hoja1 (2)'!U465)</f>
        <v>193</v>
      </c>
      <c r="V465">
        <f>'Hoja1 (2)'!V465</f>
        <v>17.797000000000001</v>
      </c>
      <c r="W465">
        <f>'Hoja1 (2)'!W465</f>
        <v>58.898000000000003</v>
      </c>
      <c r="X465">
        <f>'Hoja1 (2)'!X465</f>
        <v>23.305</v>
      </c>
      <c r="Z465">
        <v>464</v>
      </c>
    </row>
    <row r="466" spans="1:26" ht="16" x14ac:dyDescent="0.4">
      <c r="A466" s="14" t="s">
        <v>36</v>
      </c>
      <c r="B466" t="str">
        <f>'Hoja1 (2)'!B466</f>
        <v>PENAL</v>
      </c>
      <c r="C466">
        <f>INT('Hoja1 (2)'!C466)</f>
        <v>27720</v>
      </c>
      <c r="D466" t="str">
        <f>'Hoja1 (2)'!D466</f>
        <v>medium</v>
      </c>
      <c r="E466">
        <f>'Hoja1 (2)'!E466</f>
        <v>2</v>
      </c>
      <c r="F466" t="str">
        <f>FIXED('Hoja1 (2)'!F466,3)</f>
        <v>0,514</v>
      </c>
      <c r="G466" t="str">
        <f>FIXED('Hoja1 (2)'!G466,3)</f>
        <v>0,486</v>
      </c>
      <c r="H466">
        <f>INT('Hoja1 (2)'!H466)</f>
        <v>14256</v>
      </c>
      <c r="I466">
        <f>INT('Hoja1 (2)'!I466)</f>
        <v>13464</v>
      </c>
      <c r="J466" t="str">
        <f>FIXED('Hoja1 (2)'!J466,3)</f>
        <v>0,079</v>
      </c>
      <c r="K466" t="str">
        <f>FIXED('Hoja1 (2)'!K466,3)</f>
        <v>0,265</v>
      </c>
      <c r="L466" t="str">
        <f>FIXED('Hoja1 (2)'!L466,3)</f>
        <v>0,060</v>
      </c>
      <c r="M466">
        <f>INT('Hoja1 (2)'!M466)</f>
        <v>2191</v>
      </c>
      <c r="N466">
        <f>INT('Hoja1 (2)'!N466)</f>
        <v>7340</v>
      </c>
      <c r="O466">
        <f>INT('Hoja1 (2)'!O466)</f>
        <v>1664</v>
      </c>
      <c r="P466">
        <f>INT('Hoja1 (2)'!P466)</f>
        <v>1162</v>
      </c>
      <c r="Q466">
        <f>INT('Hoja1 (2)'!Q466)</f>
        <v>1029</v>
      </c>
      <c r="R466">
        <f>INT('Hoja1 (2)'!R466)</f>
        <v>3832</v>
      </c>
      <c r="S466">
        <f>INT('Hoja1 (2)'!S466)</f>
        <v>3507</v>
      </c>
      <c r="T466">
        <f>INT('Hoja1 (2)'!T466)</f>
        <v>793</v>
      </c>
      <c r="U466">
        <f>INT('Hoja1 (2)'!U466)</f>
        <v>870</v>
      </c>
      <c r="V466">
        <f>'Hoja1 (2)'!V466</f>
        <v>17.797000000000001</v>
      </c>
      <c r="W466">
        <f>'Hoja1 (2)'!W466</f>
        <v>58.898000000000003</v>
      </c>
      <c r="X466">
        <f>'Hoja1 (2)'!X466</f>
        <v>23.305</v>
      </c>
      <c r="Z466">
        <v>465</v>
      </c>
    </row>
    <row r="467" spans="1:26" ht="16" x14ac:dyDescent="0.4">
      <c r="A467" s="14" t="s">
        <v>36</v>
      </c>
      <c r="B467" t="str">
        <f>'Hoja1 (2)'!B467</f>
        <v>PENAL ROCK ROAD</v>
      </c>
      <c r="C467">
        <f>INT('Hoja1 (2)'!C467)</f>
        <v>8184</v>
      </c>
      <c r="D467" t="str">
        <f>'Hoja1 (2)'!D467</f>
        <v>medium</v>
      </c>
      <c r="E467">
        <f>'Hoja1 (2)'!E467</f>
        <v>2</v>
      </c>
      <c r="F467" t="str">
        <f>FIXED('Hoja1 (2)'!F467,3)</f>
        <v>0,525</v>
      </c>
      <c r="G467" t="str">
        <f>FIXED('Hoja1 (2)'!G467,3)</f>
        <v>0,475</v>
      </c>
      <c r="H467">
        <f>INT('Hoja1 (2)'!H467)</f>
        <v>4293</v>
      </c>
      <c r="I467">
        <f>INT('Hoja1 (2)'!I467)</f>
        <v>3890</v>
      </c>
      <c r="J467" t="str">
        <f>FIXED('Hoja1 (2)'!J467,3)</f>
        <v>0,077</v>
      </c>
      <c r="K467" t="str">
        <f>FIXED('Hoja1 (2)'!K467,3)</f>
        <v>0,264</v>
      </c>
      <c r="L467" t="str">
        <f>FIXED('Hoja1 (2)'!L467,3)</f>
        <v>0,060</v>
      </c>
      <c r="M467">
        <f>INT('Hoja1 (2)'!M467)</f>
        <v>629</v>
      </c>
      <c r="N467">
        <f>INT('Hoja1 (2)'!N467)</f>
        <v>2158</v>
      </c>
      <c r="O467">
        <f>INT('Hoja1 (2)'!O467)</f>
        <v>489</v>
      </c>
      <c r="P467">
        <f>INT('Hoja1 (2)'!P467)</f>
        <v>306</v>
      </c>
      <c r="Q467">
        <f>INT('Hoja1 (2)'!Q467)</f>
        <v>323</v>
      </c>
      <c r="R467">
        <f>INT('Hoja1 (2)'!R467)</f>
        <v>1170</v>
      </c>
      <c r="S467">
        <f>INT('Hoja1 (2)'!S467)</f>
        <v>988</v>
      </c>
      <c r="T467">
        <f>INT('Hoja1 (2)'!T467)</f>
        <v>253</v>
      </c>
      <c r="U467">
        <f>INT('Hoja1 (2)'!U467)</f>
        <v>235</v>
      </c>
      <c r="V467">
        <f>'Hoja1 (2)'!V467</f>
        <v>17.797000000000001</v>
      </c>
      <c r="W467">
        <f>'Hoja1 (2)'!W467</f>
        <v>58.898000000000003</v>
      </c>
      <c r="X467">
        <f>'Hoja1 (2)'!X467</f>
        <v>23.305</v>
      </c>
      <c r="Z467">
        <v>466</v>
      </c>
    </row>
    <row r="468" spans="1:26" ht="16" x14ac:dyDescent="0.4">
      <c r="A468" s="14" t="s">
        <v>36</v>
      </c>
      <c r="B468" t="str">
        <f>'Hoja1 (2)'!B468</f>
        <v>PHILLIPINES</v>
      </c>
      <c r="C468">
        <f>INT('Hoja1 (2)'!C468)</f>
        <v>2477</v>
      </c>
      <c r="D468" t="str">
        <f>'Hoja1 (2)'!D468</f>
        <v>medium</v>
      </c>
      <c r="E468">
        <f>'Hoja1 (2)'!E468</f>
        <v>2</v>
      </c>
      <c r="F468" t="str">
        <f>FIXED('Hoja1 (2)'!F468,3)</f>
        <v>0,498</v>
      </c>
      <c r="G468" t="str">
        <f>FIXED('Hoja1 (2)'!G468,3)</f>
        <v>0,502</v>
      </c>
      <c r="H468">
        <f>INT('Hoja1 (2)'!H468)</f>
        <v>1233</v>
      </c>
      <c r="I468">
        <f>INT('Hoja1 (2)'!I468)</f>
        <v>1243</v>
      </c>
      <c r="J468" t="str">
        <f>FIXED('Hoja1 (2)'!J468,3)</f>
        <v>0,064</v>
      </c>
      <c r="K468" t="str">
        <f>FIXED('Hoja1 (2)'!K468,3)</f>
        <v>0,262</v>
      </c>
      <c r="L468" t="str">
        <f>FIXED('Hoja1 (2)'!L468,3)</f>
        <v>0,078</v>
      </c>
      <c r="M468">
        <f>INT('Hoja1 (2)'!M468)</f>
        <v>158</v>
      </c>
      <c r="N468">
        <f>INT('Hoja1 (2)'!N468)</f>
        <v>648</v>
      </c>
      <c r="O468">
        <f>INT('Hoja1 (2)'!O468)</f>
        <v>192</v>
      </c>
      <c r="P468">
        <f>INT('Hoja1 (2)'!P468)</f>
        <v>73</v>
      </c>
      <c r="Q468">
        <f>INT('Hoja1 (2)'!Q468)</f>
        <v>84</v>
      </c>
      <c r="R468">
        <f>INT('Hoja1 (2)'!R468)</f>
        <v>322</v>
      </c>
      <c r="S468">
        <f>INT('Hoja1 (2)'!S468)</f>
        <v>326</v>
      </c>
      <c r="T468">
        <f>INT('Hoja1 (2)'!T468)</f>
        <v>96</v>
      </c>
      <c r="U468">
        <f>INT('Hoja1 (2)'!U468)</f>
        <v>95</v>
      </c>
      <c r="V468">
        <f>'Hoja1 (2)'!V468</f>
        <v>17.797000000000001</v>
      </c>
      <c r="W468">
        <f>'Hoja1 (2)'!W468</f>
        <v>58.898000000000003</v>
      </c>
      <c r="X468">
        <f>'Hoja1 (2)'!X468</f>
        <v>23.305</v>
      </c>
      <c r="Z468">
        <v>467</v>
      </c>
    </row>
    <row r="469" spans="1:26" ht="16" x14ac:dyDescent="0.4">
      <c r="A469" s="14" t="s">
        <v>36</v>
      </c>
      <c r="B469" t="str">
        <f>'Hoja1 (2)'!B469</f>
        <v>PICTON (Penal/Debe)</v>
      </c>
      <c r="C469">
        <f>INT('Hoja1 (2)'!C469)</f>
        <v>4277</v>
      </c>
      <c r="D469" t="str">
        <f>'Hoja1 (2)'!D469</f>
        <v>medium</v>
      </c>
      <c r="E469">
        <f>'Hoja1 (2)'!E469</f>
        <v>2</v>
      </c>
      <c r="F469" t="str">
        <f>FIXED('Hoja1 (2)'!F469,3)</f>
        <v>0,503</v>
      </c>
      <c r="G469" t="str">
        <f>FIXED('Hoja1 (2)'!G469,3)</f>
        <v>0,497</v>
      </c>
      <c r="H469">
        <f>INT('Hoja1 (2)'!H469)</f>
        <v>2153</v>
      </c>
      <c r="I469">
        <f>INT('Hoja1 (2)'!I469)</f>
        <v>2124</v>
      </c>
      <c r="J469" t="str">
        <f>FIXED('Hoja1 (2)'!J469,3)</f>
        <v>0,078</v>
      </c>
      <c r="K469" t="str">
        <f>FIXED('Hoja1 (2)'!K469,3)</f>
        <v>0,257</v>
      </c>
      <c r="L469" t="str">
        <f>FIXED('Hoja1 (2)'!L469,3)</f>
        <v>0,058</v>
      </c>
      <c r="M469">
        <f>INT('Hoja1 (2)'!M469)</f>
        <v>333</v>
      </c>
      <c r="N469">
        <f>INT('Hoja1 (2)'!N469)</f>
        <v>1097</v>
      </c>
      <c r="O469">
        <f>INT('Hoja1 (2)'!O469)</f>
        <v>247</v>
      </c>
      <c r="P469">
        <f>INT('Hoja1 (2)'!P469)</f>
        <v>161</v>
      </c>
      <c r="Q469">
        <f>INT('Hoja1 (2)'!Q469)</f>
        <v>171</v>
      </c>
      <c r="R469">
        <f>INT('Hoja1 (2)'!R469)</f>
        <v>545</v>
      </c>
      <c r="S469">
        <f>INT('Hoja1 (2)'!S469)</f>
        <v>552</v>
      </c>
      <c r="T469">
        <f>INT('Hoja1 (2)'!T469)</f>
        <v>124</v>
      </c>
      <c r="U469">
        <f>INT('Hoja1 (2)'!U469)</f>
        <v>122</v>
      </c>
      <c r="V469">
        <f>'Hoja1 (2)'!V469</f>
        <v>17.797000000000001</v>
      </c>
      <c r="W469">
        <f>'Hoja1 (2)'!W469</f>
        <v>58.898000000000003</v>
      </c>
      <c r="X469">
        <f>'Hoja1 (2)'!X469</f>
        <v>23.305</v>
      </c>
      <c r="Z469">
        <v>468</v>
      </c>
    </row>
    <row r="470" spans="1:26" ht="16" x14ac:dyDescent="0.4">
      <c r="A470" s="14" t="s">
        <v>36</v>
      </c>
      <c r="B470" t="str">
        <f>'Hoja1 (2)'!B470</f>
        <v>RAMBERT VILLAGE</v>
      </c>
      <c r="C470">
        <f>INT('Hoja1 (2)'!C470)</f>
        <v>2818</v>
      </c>
      <c r="D470" t="str">
        <f>'Hoja1 (2)'!D470</f>
        <v>medium</v>
      </c>
      <c r="E470">
        <f>'Hoja1 (2)'!E470</f>
        <v>2</v>
      </c>
      <c r="F470" t="str">
        <f>FIXED('Hoja1 (2)'!F470,3)</f>
        <v>0,491</v>
      </c>
      <c r="G470" t="str">
        <f>FIXED('Hoja1 (2)'!G470,3)</f>
        <v>0,509</v>
      </c>
      <c r="H470">
        <f>INT('Hoja1 (2)'!H470)</f>
        <v>1384</v>
      </c>
      <c r="I470">
        <f>INT('Hoja1 (2)'!I470)</f>
        <v>1434</v>
      </c>
      <c r="J470" t="str">
        <f>FIXED('Hoja1 (2)'!J470,3)</f>
        <v>0,071</v>
      </c>
      <c r="K470" t="str">
        <f>FIXED('Hoja1 (2)'!K470,3)</f>
        <v>0,269</v>
      </c>
      <c r="L470" t="str">
        <f>FIXED('Hoja1 (2)'!L470,3)</f>
        <v>0,069</v>
      </c>
      <c r="M470">
        <f>INT('Hoja1 (2)'!M470)</f>
        <v>200</v>
      </c>
      <c r="N470">
        <f>INT('Hoja1 (2)'!N470)</f>
        <v>759</v>
      </c>
      <c r="O470">
        <f>INT('Hoja1 (2)'!O470)</f>
        <v>193</v>
      </c>
      <c r="P470">
        <f>INT('Hoja1 (2)'!P470)</f>
        <v>92</v>
      </c>
      <c r="Q470">
        <f>INT('Hoja1 (2)'!Q470)</f>
        <v>108</v>
      </c>
      <c r="R470">
        <f>INT('Hoja1 (2)'!R470)</f>
        <v>384</v>
      </c>
      <c r="S470">
        <f>INT('Hoja1 (2)'!S470)</f>
        <v>374</v>
      </c>
      <c r="T470">
        <f>INT('Hoja1 (2)'!T470)</f>
        <v>86</v>
      </c>
      <c r="U470">
        <f>INT('Hoja1 (2)'!U470)</f>
        <v>107</v>
      </c>
      <c r="V470">
        <f>'Hoja1 (2)'!V470</f>
        <v>17.797000000000001</v>
      </c>
      <c r="W470">
        <f>'Hoja1 (2)'!W470</f>
        <v>58.898000000000003</v>
      </c>
      <c r="X470">
        <f>'Hoja1 (2)'!X470</f>
        <v>23.305</v>
      </c>
      <c r="Z470">
        <v>469</v>
      </c>
    </row>
    <row r="471" spans="1:26" ht="16" x14ac:dyDescent="0.4">
      <c r="A471" s="14" t="s">
        <v>36</v>
      </c>
      <c r="B471" t="str">
        <f>'Hoja1 (2)'!B471</f>
        <v>ROCHARD ROAD</v>
      </c>
      <c r="C471">
        <f>INT('Hoja1 (2)'!C471)</f>
        <v>8207</v>
      </c>
      <c r="D471" t="str">
        <f>'Hoja1 (2)'!D471</f>
        <v>medium</v>
      </c>
      <c r="E471">
        <f>'Hoja1 (2)'!E471</f>
        <v>2</v>
      </c>
      <c r="F471" t="str">
        <f>FIXED('Hoja1 (2)'!F471,3)</f>
        <v>0,518</v>
      </c>
      <c r="G471" t="str">
        <f>FIXED('Hoja1 (2)'!G471,3)</f>
        <v>0,482</v>
      </c>
      <c r="H471">
        <f>INT('Hoja1 (2)'!H471)</f>
        <v>4250</v>
      </c>
      <c r="I471">
        <f>INT('Hoja1 (2)'!I471)</f>
        <v>3956</v>
      </c>
      <c r="J471" t="str">
        <f>FIXED('Hoja1 (2)'!J471,3)</f>
        <v>0,085</v>
      </c>
      <c r="K471" t="str">
        <f>FIXED('Hoja1 (2)'!K471,3)</f>
        <v>0,266</v>
      </c>
      <c r="L471" t="str">
        <f>FIXED('Hoja1 (2)'!L471,3)</f>
        <v>0,053</v>
      </c>
      <c r="M471">
        <f>INT('Hoja1 (2)'!M471)</f>
        <v>694</v>
      </c>
      <c r="N471">
        <f>INT('Hoja1 (2)'!N471)</f>
        <v>2183</v>
      </c>
      <c r="O471">
        <f>INT('Hoja1 (2)'!O471)</f>
        <v>432</v>
      </c>
      <c r="P471">
        <f>INT('Hoja1 (2)'!P471)</f>
        <v>350</v>
      </c>
      <c r="Q471">
        <f>INT('Hoja1 (2)'!Q471)</f>
        <v>343</v>
      </c>
      <c r="R471">
        <f>INT('Hoja1 (2)'!R471)</f>
        <v>1154</v>
      </c>
      <c r="S471">
        <f>INT('Hoja1 (2)'!S471)</f>
        <v>1029</v>
      </c>
      <c r="T471">
        <f>INT('Hoja1 (2)'!T471)</f>
        <v>209</v>
      </c>
      <c r="U471">
        <f>INT('Hoja1 (2)'!U471)</f>
        <v>223</v>
      </c>
      <c r="V471">
        <f>'Hoja1 (2)'!V471</f>
        <v>17.797000000000001</v>
      </c>
      <c r="W471">
        <f>'Hoja1 (2)'!W471</f>
        <v>58.898000000000003</v>
      </c>
      <c r="X471">
        <f>'Hoja1 (2)'!X471</f>
        <v>23.305</v>
      </c>
      <c r="Z471">
        <v>470</v>
      </c>
    </row>
    <row r="472" spans="1:26" ht="16" x14ac:dyDescent="0.4">
      <c r="A472" s="14" t="s">
        <v>36</v>
      </c>
      <c r="B472" t="str">
        <f>'Hoja1 (2)'!B472</f>
        <v>SAN FRANCIQUE</v>
      </c>
      <c r="C472">
        <f>INT('Hoja1 (2)'!C472)</f>
        <v>2529</v>
      </c>
      <c r="D472" t="str">
        <f>'Hoja1 (2)'!D472</f>
        <v>medium</v>
      </c>
      <c r="E472">
        <f>'Hoja1 (2)'!E472</f>
        <v>2</v>
      </c>
      <c r="F472" t="str">
        <f>FIXED('Hoja1 (2)'!F472,3)</f>
        <v>0,495</v>
      </c>
      <c r="G472" t="str">
        <f>FIXED('Hoja1 (2)'!G472,3)</f>
        <v>0,505</v>
      </c>
      <c r="H472">
        <f>INT('Hoja1 (2)'!H472)</f>
        <v>1252</v>
      </c>
      <c r="I472">
        <f>INT('Hoja1 (2)'!I472)</f>
        <v>1277</v>
      </c>
      <c r="J472" t="str">
        <f>FIXED('Hoja1 (2)'!J472,3)</f>
        <v>0,068</v>
      </c>
      <c r="K472" t="str">
        <f>FIXED('Hoja1 (2)'!K472,3)</f>
        <v>0,268</v>
      </c>
      <c r="L472" t="str">
        <f>FIXED('Hoja1 (2)'!L472,3)</f>
        <v>0,064</v>
      </c>
      <c r="M472">
        <f>INT('Hoja1 (2)'!M472)</f>
        <v>170</v>
      </c>
      <c r="N472">
        <f>INT('Hoja1 (2)'!N472)</f>
        <v>678</v>
      </c>
      <c r="O472">
        <f>INT('Hoja1 (2)'!O472)</f>
        <v>162</v>
      </c>
      <c r="P472">
        <f>INT('Hoja1 (2)'!P472)</f>
        <v>79</v>
      </c>
      <c r="Q472">
        <f>INT('Hoja1 (2)'!Q472)</f>
        <v>91</v>
      </c>
      <c r="R472">
        <f>INT('Hoja1 (2)'!R472)</f>
        <v>347</v>
      </c>
      <c r="S472">
        <f>INT('Hoja1 (2)'!S472)</f>
        <v>331</v>
      </c>
      <c r="T472">
        <f>INT('Hoja1 (2)'!T472)</f>
        <v>80</v>
      </c>
      <c r="U472">
        <f>INT('Hoja1 (2)'!U472)</f>
        <v>81</v>
      </c>
      <c r="V472">
        <f>'Hoja1 (2)'!V472</f>
        <v>17.797000000000001</v>
      </c>
      <c r="W472">
        <f>'Hoja1 (2)'!W472</f>
        <v>58.898000000000003</v>
      </c>
      <c r="X472">
        <f>'Hoja1 (2)'!X472</f>
        <v>23.305</v>
      </c>
      <c r="Z472">
        <v>471</v>
      </c>
    </row>
    <row r="473" spans="1:26" ht="16" x14ac:dyDescent="0.4">
      <c r="A473" s="14" t="s">
        <v>36</v>
      </c>
      <c r="B473" t="str">
        <f>'Hoja1 (2)'!B473</f>
        <v>SCOTT ROAD VILLAGE</v>
      </c>
      <c r="C473">
        <f>INT('Hoja1 (2)'!C473)</f>
        <v>1816</v>
      </c>
      <c r="D473" t="str">
        <f>'Hoja1 (2)'!D473</f>
        <v>medium</v>
      </c>
      <c r="E473">
        <f>'Hoja1 (2)'!E473</f>
        <v>2</v>
      </c>
      <c r="F473" t="str">
        <f>FIXED('Hoja1 (2)'!F473,3)</f>
        <v>0,506</v>
      </c>
      <c r="G473" t="str">
        <f>FIXED('Hoja1 (2)'!G473,3)</f>
        <v>0,494</v>
      </c>
      <c r="H473">
        <f>INT('Hoja1 (2)'!H473)</f>
        <v>919</v>
      </c>
      <c r="I473">
        <f>INT('Hoja1 (2)'!I473)</f>
        <v>897</v>
      </c>
      <c r="J473" t="str">
        <f>FIXED('Hoja1 (2)'!J473,3)</f>
        <v>0,090</v>
      </c>
      <c r="K473" t="str">
        <f>FIXED('Hoja1 (2)'!K473,3)</f>
        <v>0,267</v>
      </c>
      <c r="L473" t="str">
        <f>FIXED('Hoja1 (2)'!L473,3)</f>
        <v>0,048</v>
      </c>
      <c r="M473">
        <f>INT('Hoja1 (2)'!M473)</f>
        <v>163</v>
      </c>
      <c r="N473">
        <f>INT('Hoja1 (2)'!N473)</f>
        <v>484</v>
      </c>
      <c r="O473">
        <f>INT('Hoja1 (2)'!O473)</f>
        <v>86</v>
      </c>
      <c r="P473">
        <f>INT('Hoja1 (2)'!P473)</f>
        <v>79</v>
      </c>
      <c r="Q473">
        <f>INT('Hoja1 (2)'!Q473)</f>
        <v>84</v>
      </c>
      <c r="R473">
        <f>INT('Hoja1 (2)'!R473)</f>
        <v>253</v>
      </c>
      <c r="S473">
        <f>INT('Hoja1 (2)'!S473)</f>
        <v>231</v>
      </c>
      <c r="T473">
        <f>INT('Hoja1 (2)'!T473)</f>
        <v>37</v>
      </c>
      <c r="U473">
        <f>INT('Hoja1 (2)'!U473)</f>
        <v>48</v>
      </c>
      <c r="V473">
        <f>'Hoja1 (2)'!V473</f>
        <v>17.797000000000001</v>
      </c>
      <c r="W473">
        <f>'Hoja1 (2)'!W473</f>
        <v>58.898000000000003</v>
      </c>
      <c r="X473">
        <f>'Hoja1 (2)'!X473</f>
        <v>23.305</v>
      </c>
      <c r="Z473">
        <v>472</v>
      </c>
    </row>
    <row r="474" spans="1:26" ht="16" x14ac:dyDescent="0.4">
      <c r="A474" s="14" t="s">
        <v>36</v>
      </c>
      <c r="B474" t="str">
        <f>'Hoja1 (2)'!B474</f>
        <v>ST. CROIX VILLAGE</v>
      </c>
      <c r="C474">
        <f>INT('Hoja1 (2)'!C474)</f>
        <v>1598</v>
      </c>
      <c r="D474" t="str">
        <f>'Hoja1 (2)'!D474</f>
        <v>medium</v>
      </c>
      <c r="E474">
        <f>'Hoja1 (2)'!E474</f>
        <v>2</v>
      </c>
      <c r="F474" t="str">
        <f>FIXED('Hoja1 (2)'!F474,3)</f>
        <v>0,506</v>
      </c>
      <c r="G474" t="str">
        <f>FIXED('Hoja1 (2)'!G474,3)</f>
        <v>0,494</v>
      </c>
      <c r="H474">
        <f>INT('Hoja1 (2)'!H474)</f>
        <v>808</v>
      </c>
      <c r="I474">
        <f>INT('Hoja1 (2)'!I474)</f>
        <v>790</v>
      </c>
      <c r="J474" t="str">
        <f>FIXED('Hoja1 (2)'!J474,3)</f>
        <v>0,083</v>
      </c>
      <c r="K474" t="str">
        <f>FIXED('Hoja1 (2)'!K474,3)</f>
        <v>0,259</v>
      </c>
      <c r="L474" t="str">
        <f>FIXED('Hoja1 (2)'!L474,3)</f>
        <v>0,068</v>
      </c>
      <c r="M474">
        <f>INT('Hoja1 (2)'!M474)</f>
        <v>133</v>
      </c>
      <c r="N474">
        <f>INT('Hoja1 (2)'!N474)</f>
        <v>413</v>
      </c>
      <c r="O474">
        <f>INT('Hoja1 (2)'!O474)</f>
        <v>109</v>
      </c>
      <c r="P474">
        <f>INT('Hoja1 (2)'!P474)</f>
        <v>69</v>
      </c>
      <c r="Q474">
        <f>INT('Hoja1 (2)'!Q474)</f>
        <v>63</v>
      </c>
      <c r="R474">
        <f>INT('Hoja1 (2)'!R474)</f>
        <v>207</v>
      </c>
      <c r="S474">
        <f>INT('Hoja1 (2)'!S474)</f>
        <v>206</v>
      </c>
      <c r="T474">
        <f>INT('Hoja1 (2)'!T474)</f>
        <v>55</v>
      </c>
      <c r="U474">
        <f>INT('Hoja1 (2)'!U474)</f>
        <v>53</v>
      </c>
      <c r="V474">
        <f>'Hoja1 (2)'!V474</f>
        <v>17.797000000000001</v>
      </c>
      <c r="W474">
        <f>'Hoja1 (2)'!W474</f>
        <v>58.898000000000003</v>
      </c>
      <c r="X474">
        <f>'Hoja1 (2)'!X474</f>
        <v>23.305</v>
      </c>
      <c r="Z474">
        <v>473</v>
      </c>
    </row>
    <row r="475" spans="1:26" ht="16" x14ac:dyDescent="0.4">
      <c r="A475" s="14" t="s">
        <v>36</v>
      </c>
      <c r="B475" t="str">
        <f>'Hoja1 (2)'!B475</f>
        <v>ST. JOHN'S VILLAGE (Princes Town)</v>
      </c>
      <c r="C475">
        <f>INT('Hoja1 (2)'!C475)</f>
        <v>2103</v>
      </c>
      <c r="D475" t="str">
        <f>'Hoja1 (2)'!D475</f>
        <v>medium</v>
      </c>
      <c r="E475">
        <f>'Hoja1 (2)'!E475</f>
        <v>2</v>
      </c>
      <c r="F475" t="str">
        <f>FIXED('Hoja1 (2)'!F475,3)</f>
        <v>0,521</v>
      </c>
      <c r="G475" t="str">
        <f>FIXED('Hoja1 (2)'!G475,3)</f>
        <v>0,479</v>
      </c>
      <c r="H475">
        <f>INT('Hoja1 (2)'!H475)</f>
        <v>1095</v>
      </c>
      <c r="I475">
        <f>INT('Hoja1 (2)'!I475)</f>
        <v>1008</v>
      </c>
      <c r="J475" t="str">
        <f>FIXED('Hoja1 (2)'!J475,3)</f>
        <v>0,081</v>
      </c>
      <c r="K475" t="str">
        <f>FIXED('Hoja1 (2)'!K475,3)</f>
        <v>0,275</v>
      </c>
      <c r="L475" t="str">
        <f>FIXED('Hoja1 (2)'!L475,3)</f>
        <v>0,050</v>
      </c>
      <c r="M475">
        <f>INT('Hoja1 (2)'!M475)</f>
        <v>169</v>
      </c>
      <c r="N475">
        <f>INT('Hoja1 (2)'!N475)</f>
        <v>579</v>
      </c>
      <c r="O475">
        <f>INT('Hoja1 (2)'!O475)</f>
        <v>104</v>
      </c>
      <c r="P475">
        <f>INT('Hoja1 (2)'!P475)</f>
        <v>88</v>
      </c>
      <c r="Q475">
        <f>INT('Hoja1 (2)'!Q475)</f>
        <v>80</v>
      </c>
      <c r="R475">
        <f>INT('Hoja1 (2)'!R475)</f>
        <v>309</v>
      </c>
      <c r="S475">
        <f>INT('Hoja1 (2)'!S475)</f>
        <v>269</v>
      </c>
      <c r="T475">
        <f>INT('Hoja1 (2)'!T475)</f>
        <v>52</v>
      </c>
      <c r="U475">
        <f>INT('Hoja1 (2)'!U475)</f>
        <v>52</v>
      </c>
      <c r="V475">
        <f>'Hoja1 (2)'!V475</f>
        <v>17.797000000000001</v>
      </c>
      <c r="W475">
        <f>'Hoja1 (2)'!W475</f>
        <v>58.898000000000003</v>
      </c>
      <c r="X475">
        <f>'Hoja1 (2)'!X475</f>
        <v>23.305</v>
      </c>
      <c r="Z475">
        <v>474</v>
      </c>
    </row>
    <row r="476" spans="1:26" ht="16" x14ac:dyDescent="0.4">
      <c r="A476" s="14" t="s">
        <v>36</v>
      </c>
      <c r="B476" t="str">
        <f>'Hoja1 (2)'!B476</f>
        <v>SYNE VILLAGE</v>
      </c>
      <c r="C476">
        <f>INT('Hoja1 (2)'!C476)</f>
        <v>1602</v>
      </c>
      <c r="D476" t="str">
        <f>'Hoja1 (2)'!D476</f>
        <v>medium</v>
      </c>
      <c r="E476">
        <f>'Hoja1 (2)'!E476</f>
        <v>2</v>
      </c>
      <c r="F476" t="str">
        <f>FIXED('Hoja1 (2)'!F476,3)</f>
        <v>0,520</v>
      </c>
      <c r="G476" t="str">
        <f>FIXED('Hoja1 (2)'!G476,3)</f>
        <v>0,480</v>
      </c>
      <c r="H476">
        <f>INT('Hoja1 (2)'!H476)</f>
        <v>833</v>
      </c>
      <c r="I476">
        <f>INT('Hoja1 (2)'!I476)</f>
        <v>769</v>
      </c>
      <c r="J476" t="str">
        <f>FIXED('Hoja1 (2)'!J476,3)</f>
        <v>0,061</v>
      </c>
      <c r="K476" t="str">
        <f>FIXED('Hoja1 (2)'!K476,3)</f>
        <v>0,286</v>
      </c>
      <c r="L476" t="str">
        <f>FIXED('Hoja1 (2)'!L476,3)</f>
        <v>0,059</v>
      </c>
      <c r="M476">
        <f>INT('Hoja1 (2)'!M476)</f>
        <v>97</v>
      </c>
      <c r="N476">
        <f>INT('Hoja1 (2)'!N476)</f>
        <v>457</v>
      </c>
      <c r="O476">
        <f>INT('Hoja1 (2)'!O476)</f>
        <v>94</v>
      </c>
      <c r="P476">
        <f>INT('Hoja1 (2)'!P476)</f>
        <v>46</v>
      </c>
      <c r="Q476">
        <f>INT('Hoja1 (2)'!Q476)</f>
        <v>51</v>
      </c>
      <c r="R476">
        <f>INT('Hoja1 (2)'!R476)</f>
        <v>243</v>
      </c>
      <c r="S476">
        <f>INT('Hoja1 (2)'!S476)</f>
        <v>214</v>
      </c>
      <c r="T476">
        <f>INT('Hoja1 (2)'!T476)</f>
        <v>47</v>
      </c>
      <c r="U476">
        <f>INT('Hoja1 (2)'!U476)</f>
        <v>46</v>
      </c>
      <c r="V476">
        <f>'Hoja1 (2)'!V476</f>
        <v>17.797000000000001</v>
      </c>
      <c r="W476">
        <f>'Hoja1 (2)'!W476</f>
        <v>58.898000000000003</v>
      </c>
      <c r="X476">
        <f>'Hoja1 (2)'!X476</f>
        <v>23.305</v>
      </c>
      <c r="Z476">
        <v>475</v>
      </c>
    </row>
    <row r="477" spans="1:26" ht="16" x14ac:dyDescent="0.4">
      <c r="A477" s="14" t="s">
        <v>36</v>
      </c>
      <c r="B477" t="str">
        <f>'Hoja1 (2)'!B477</f>
        <v>TULSA VILLAGE</v>
      </c>
      <c r="C477">
        <f>INT('Hoja1 (2)'!C477)</f>
        <v>1671</v>
      </c>
      <c r="D477" t="str">
        <f>'Hoja1 (2)'!D477</f>
        <v>medium</v>
      </c>
      <c r="E477">
        <f>'Hoja1 (2)'!E477</f>
        <v>2</v>
      </c>
      <c r="F477" t="str">
        <f>FIXED('Hoja1 (2)'!F477,3)</f>
        <v>0,544</v>
      </c>
      <c r="G477" t="str">
        <f>FIXED('Hoja1 (2)'!G477,3)</f>
        <v>0,456</v>
      </c>
      <c r="H477">
        <f>INT('Hoja1 (2)'!H477)</f>
        <v>908</v>
      </c>
      <c r="I477">
        <f>INT('Hoja1 (2)'!I477)</f>
        <v>762</v>
      </c>
      <c r="J477" t="str">
        <f>FIXED('Hoja1 (2)'!J477,3)</f>
        <v>0,069</v>
      </c>
      <c r="K477" t="str">
        <f>FIXED('Hoja1 (2)'!K477,3)</f>
        <v>0,268</v>
      </c>
      <c r="L477" t="str">
        <f>FIXED('Hoja1 (2)'!L477,3)</f>
        <v>0,059</v>
      </c>
      <c r="M477">
        <f>INT('Hoja1 (2)'!M477)</f>
        <v>116</v>
      </c>
      <c r="N477">
        <f>INT('Hoja1 (2)'!N477)</f>
        <v>447</v>
      </c>
      <c r="O477">
        <f>INT('Hoja1 (2)'!O477)</f>
        <v>99</v>
      </c>
      <c r="P477">
        <f>INT('Hoja1 (2)'!P477)</f>
        <v>76</v>
      </c>
      <c r="Q477">
        <f>INT('Hoja1 (2)'!Q477)</f>
        <v>39</v>
      </c>
      <c r="R477">
        <f>INT('Hoja1 (2)'!R477)</f>
        <v>234</v>
      </c>
      <c r="S477">
        <f>INT('Hoja1 (2)'!S477)</f>
        <v>212</v>
      </c>
      <c r="T477">
        <f>INT('Hoja1 (2)'!T477)</f>
        <v>51</v>
      </c>
      <c r="U477">
        <f>INT('Hoja1 (2)'!U477)</f>
        <v>47</v>
      </c>
      <c r="V477">
        <f>'Hoja1 (2)'!V477</f>
        <v>17.797000000000001</v>
      </c>
      <c r="W477">
        <f>'Hoja1 (2)'!W477</f>
        <v>58.898000000000003</v>
      </c>
      <c r="X477">
        <f>'Hoja1 (2)'!X477</f>
        <v>23.305</v>
      </c>
      <c r="Z477">
        <v>476</v>
      </c>
    </row>
    <row r="478" spans="1:26" ht="16" x14ac:dyDescent="0.4">
      <c r="A478" s="14" t="s">
        <v>36</v>
      </c>
      <c r="B478" t="str">
        <f>'Hoja1 (2)'!B478</f>
        <v>WELLINGTON</v>
      </c>
      <c r="C478">
        <f>INT('Hoja1 (2)'!C478)</f>
        <v>3344</v>
      </c>
      <c r="D478" t="str">
        <f>'Hoja1 (2)'!D478</f>
        <v>medium</v>
      </c>
      <c r="E478">
        <f>'Hoja1 (2)'!E478</f>
        <v>2</v>
      </c>
      <c r="F478" t="str">
        <f>FIXED('Hoja1 (2)'!F478,3)</f>
        <v>0,509</v>
      </c>
      <c r="G478" t="str">
        <f>FIXED('Hoja1 (2)'!G478,3)</f>
        <v>0,491</v>
      </c>
      <c r="H478">
        <f>INT('Hoja1 (2)'!H478)</f>
        <v>1702</v>
      </c>
      <c r="I478">
        <f>INT('Hoja1 (2)'!I478)</f>
        <v>1641</v>
      </c>
      <c r="J478" t="str">
        <f>FIXED('Hoja1 (2)'!J478,3)</f>
        <v>0,081</v>
      </c>
      <c r="K478" t="str">
        <f>FIXED('Hoja1 (2)'!K478,3)</f>
        <v>0,272</v>
      </c>
      <c r="L478" t="str">
        <f>FIXED('Hoja1 (2)'!L478,3)</f>
        <v>0,045</v>
      </c>
      <c r="M478">
        <f>INT('Hoja1 (2)'!M478)</f>
        <v>270</v>
      </c>
      <c r="N478">
        <f>INT('Hoja1 (2)'!N478)</f>
        <v>908</v>
      </c>
      <c r="O478">
        <f>INT('Hoja1 (2)'!O478)</f>
        <v>149</v>
      </c>
      <c r="P478">
        <f>INT('Hoja1 (2)'!P478)</f>
        <v>136</v>
      </c>
      <c r="Q478">
        <f>INT('Hoja1 (2)'!Q478)</f>
        <v>134</v>
      </c>
      <c r="R478">
        <f>INT('Hoja1 (2)'!R478)</f>
        <v>449</v>
      </c>
      <c r="S478">
        <f>INT('Hoja1 (2)'!S478)</f>
        <v>458</v>
      </c>
      <c r="T478">
        <f>INT('Hoja1 (2)'!T478)</f>
        <v>72</v>
      </c>
      <c r="U478">
        <f>INT('Hoja1 (2)'!U478)</f>
        <v>76</v>
      </c>
      <c r="V478">
        <f>'Hoja1 (2)'!V478</f>
        <v>17.797000000000001</v>
      </c>
      <c r="W478">
        <f>'Hoja1 (2)'!W478</f>
        <v>58.898000000000003</v>
      </c>
      <c r="X478">
        <f>'Hoja1 (2)'!X478</f>
        <v>23.305</v>
      </c>
      <c r="Z478">
        <v>477</v>
      </c>
    </row>
    <row r="479" spans="1:26" ht="16" x14ac:dyDescent="0.4">
      <c r="A479" s="15" t="s">
        <v>37</v>
      </c>
      <c r="B479" t="str">
        <f>'Hoja1 (2)'!B479</f>
        <v>APEX OIL FIELD</v>
      </c>
      <c r="C479">
        <f>INT('Hoja1 (2)'!C479)</f>
        <v>1165</v>
      </c>
      <c r="D479" t="str">
        <f>'Hoja1 (2)'!D479</f>
        <v>medium</v>
      </c>
      <c r="E479">
        <f>'Hoja1 (2)'!E479</f>
        <v>2</v>
      </c>
      <c r="F479" t="str">
        <f>FIXED('Hoja1 (2)'!F479,3)</f>
        <v>0,484</v>
      </c>
      <c r="G479" t="str">
        <f>FIXED('Hoja1 (2)'!G479,3)</f>
        <v>0,516</v>
      </c>
      <c r="H479">
        <f>INT('Hoja1 (2)'!H479)</f>
        <v>564</v>
      </c>
      <c r="I479">
        <f>INT('Hoja1 (2)'!I479)</f>
        <v>601</v>
      </c>
      <c r="J479" t="str">
        <f>FIXED('Hoja1 (2)'!J479,3)</f>
        <v>0,064</v>
      </c>
      <c r="K479" t="str">
        <f>FIXED('Hoja1 (2)'!K479,3)</f>
        <v>0,251</v>
      </c>
      <c r="L479" t="str">
        <f>FIXED('Hoja1 (2)'!L479,3)</f>
        <v>0,097</v>
      </c>
      <c r="M479">
        <f>INT('Hoja1 (2)'!M479)</f>
        <v>75</v>
      </c>
      <c r="N479">
        <f>INT('Hoja1 (2)'!N479)</f>
        <v>292</v>
      </c>
      <c r="O479">
        <f>INT('Hoja1 (2)'!O479)</f>
        <v>112</v>
      </c>
      <c r="P479">
        <f>INT('Hoja1 (2)'!P479)</f>
        <v>43</v>
      </c>
      <c r="Q479">
        <f>INT('Hoja1 (2)'!Q479)</f>
        <v>31</v>
      </c>
      <c r="R479">
        <f>INT('Hoja1 (2)'!R479)</f>
        <v>138</v>
      </c>
      <c r="S479">
        <f>INT('Hoja1 (2)'!S479)</f>
        <v>153</v>
      </c>
      <c r="T479">
        <f>INT('Hoja1 (2)'!T479)</f>
        <v>55</v>
      </c>
      <c r="U479">
        <f>INT('Hoja1 (2)'!U479)</f>
        <v>56</v>
      </c>
      <c r="V479">
        <f>'Hoja1 (2)'!V479</f>
        <v>15.545999999999999</v>
      </c>
      <c r="W479">
        <f>'Hoja1 (2)'!W479</f>
        <v>62.185000000000002</v>
      </c>
      <c r="X479">
        <f>'Hoja1 (2)'!X479</f>
        <v>22.268999999999998</v>
      </c>
      <c r="Z479">
        <v>478</v>
      </c>
    </row>
    <row r="480" spans="1:26" ht="16" x14ac:dyDescent="0.4">
      <c r="A480" s="15" t="s">
        <v>37</v>
      </c>
      <c r="B480" t="str">
        <f>'Hoja1 (2)'!B480</f>
        <v>ARIPERO VILLAGE</v>
      </c>
      <c r="C480">
        <f>INT('Hoja1 (2)'!C480)</f>
        <v>5418</v>
      </c>
      <c r="D480" t="str">
        <f>'Hoja1 (2)'!D480</f>
        <v>medium</v>
      </c>
      <c r="E480">
        <f>'Hoja1 (2)'!E480</f>
        <v>2</v>
      </c>
      <c r="F480" t="str">
        <f>FIXED('Hoja1 (2)'!F480,3)</f>
        <v>0,504</v>
      </c>
      <c r="G480" t="str">
        <f>FIXED('Hoja1 (2)'!G480,3)</f>
        <v>0,496</v>
      </c>
      <c r="H480">
        <f>INT('Hoja1 (2)'!H480)</f>
        <v>2732</v>
      </c>
      <c r="I480">
        <f>INT('Hoja1 (2)'!I480)</f>
        <v>2686</v>
      </c>
      <c r="J480" t="str">
        <f>FIXED('Hoja1 (2)'!J480,3)</f>
        <v>0,086</v>
      </c>
      <c r="K480" t="str">
        <f>FIXED('Hoja1 (2)'!K480,3)</f>
        <v>0,263</v>
      </c>
      <c r="L480" t="str">
        <f>FIXED('Hoja1 (2)'!L480,3)</f>
        <v>0,047</v>
      </c>
      <c r="M480">
        <f>INT('Hoja1 (2)'!M480)</f>
        <v>463</v>
      </c>
      <c r="N480">
        <f>INT('Hoja1 (2)'!N480)</f>
        <v>1422</v>
      </c>
      <c r="O480">
        <f>INT('Hoja1 (2)'!O480)</f>
        <v>257</v>
      </c>
      <c r="P480">
        <f>INT('Hoja1 (2)'!P480)</f>
        <v>226</v>
      </c>
      <c r="Q480">
        <f>INT('Hoja1 (2)'!Q480)</f>
        <v>236</v>
      </c>
      <c r="R480">
        <f>INT('Hoja1 (2)'!R480)</f>
        <v>720</v>
      </c>
      <c r="S480">
        <f>INT('Hoja1 (2)'!S480)</f>
        <v>702</v>
      </c>
      <c r="T480">
        <f>INT('Hoja1 (2)'!T480)</f>
        <v>127</v>
      </c>
      <c r="U480">
        <f>INT('Hoja1 (2)'!U480)</f>
        <v>129</v>
      </c>
      <c r="V480">
        <f>'Hoja1 (2)'!V480</f>
        <v>15.545999999999999</v>
      </c>
      <c r="W480">
        <f>'Hoja1 (2)'!W480</f>
        <v>62.185000000000002</v>
      </c>
      <c r="X480">
        <f>'Hoja1 (2)'!X480</f>
        <v>22.268999999999998</v>
      </c>
      <c r="Z480">
        <v>479</v>
      </c>
    </row>
    <row r="481" spans="1:26" ht="16" x14ac:dyDescent="0.4">
      <c r="A481" s="15" t="s">
        <v>37</v>
      </c>
      <c r="B481" t="str">
        <f>'Hoja1 (2)'!B481</f>
        <v>AVOCAT VILLAGE</v>
      </c>
      <c r="C481">
        <f>INT('Hoja1 (2)'!C481)</f>
        <v>3640</v>
      </c>
      <c r="D481" t="str">
        <f>'Hoja1 (2)'!D481</f>
        <v>medium</v>
      </c>
      <c r="E481">
        <f>'Hoja1 (2)'!E481</f>
        <v>2</v>
      </c>
      <c r="F481" t="str">
        <f>FIXED('Hoja1 (2)'!F481,3)</f>
        <v>0,495</v>
      </c>
      <c r="G481" t="str">
        <f>FIXED('Hoja1 (2)'!G481,3)</f>
        <v>0,505</v>
      </c>
      <c r="H481">
        <f>INT('Hoja1 (2)'!H481)</f>
        <v>1800</v>
      </c>
      <c r="I481">
        <f>INT('Hoja1 (2)'!I481)</f>
        <v>1839</v>
      </c>
      <c r="J481" t="str">
        <f>FIXED('Hoja1 (2)'!J481,3)</f>
        <v>0,073</v>
      </c>
      <c r="K481" t="str">
        <f>FIXED('Hoja1 (2)'!K481,3)</f>
        <v>0,266</v>
      </c>
      <c r="L481" t="str">
        <f>FIXED('Hoja1 (2)'!L481,3)</f>
        <v>0,086</v>
      </c>
      <c r="M481">
        <f>INT('Hoja1 (2)'!M481)</f>
        <v>265</v>
      </c>
      <c r="N481">
        <f>INT('Hoja1 (2)'!N481)</f>
        <v>969</v>
      </c>
      <c r="O481">
        <f>INT('Hoja1 (2)'!O481)</f>
        <v>311</v>
      </c>
      <c r="P481">
        <f>INT('Hoja1 (2)'!P481)</f>
        <v>128</v>
      </c>
      <c r="Q481">
        <f>INT('Hoja1 (2)'!Q481)</f>
        <v>136</v>
      </c>
      <c r="R481">
        <f>INT('Hoja1 (2)'!R481)</f>
        <v>486</v>
      </c>
      <c r="S481">
        <f>INT('Hoja1 (2)'!S481)</f>
        <v>483</v>
      </c>
      <c r="T481">
        <f>INT('Hoja1 (2)'!T481)</f>
        <v>145</v>
      </c>
      <c r="U481">
        <f>INT('Hoja1 (2)'!U481)</f>
        <v>166</v>
      </c>
      <c r="V481">
        <f>'Hoja1 (2)'!V481</f>
        <v>15.545999999999999</v>
      </c>
      <c r="W481">
        <f>'Hoja1 (2)'!W481</f>
        <v>62.185000000000002</v>
      </c>
      <c r="X481">
        <f>'Hoja1 (2)'!X481</f>
        <v>22.268999999999998</v>
      </c>
      <c r="Z481">
        <v>480</v>
      </c>
    </row>
    <row r="482" spans="1:26" ht="16" x14ac:dyDescent="0.4">
      <c r="A482" s="15" t="s">
        <v>37</v>
      </c>
      <c r="B482" t="str">
        <f>'Hoja1 (2)'!B482</f>
        <v>BAMBOO VILLAGE</v>
      </c>
      <c r="C482">
        <f>INT('Hoja1 (2)'!C482)</f>
        <v>1222</v>
      </c>
      <c r="D482" t="str">
        <f>'Hoja1 (2)'!D482</f>
        <v>medium</v>
      </c>
      <c r="E482">
        <f>'Hoja1 (2)'!E482</f>
        <v>2</v>
      </c>
      <c r="F482" t="str">
        <f>FIXED('Hoja1 (2)'!F482,3)</f>
        <v>0,527</v>
      </c>
      <c r="G482" t="str">
        <f>FIXED('Hoja1 (2)'!G482,3)</f>
        <v>0,473</v>
      </c>
      <c r="H482">
        <f>INT('Hoja1 (2)'!H482)</f>
        <v>644</v>
      </c>
      <c r="I482">
        <f>INT('Hoja1 (2)'!I482)</f>
        <v>578</v>
      </c>
      <c r="J482" t="str">
        <f>FIXED('Hoja1 (2)'!J482,3)</f>
        <v>0,077</v>
      </c>
      <c r="K482" t="str">
        <f>FIXED('Hoja1 (2)'!K482,3)</f>
        <v>0,248</v>
      </c>
      <c r="L482" t="str">
        <f>FIXED('Hoja1 (2)'!L482,3)</f>
        <v>0,073</v>
      </c>
      <c r="M482">
        <f>INT('Hoja1 (2)'!M482)</f>
        <v>94</v>
      </c>
      <c r="N482">
        <f>INT('Hoja1 (2)'!N482)</f>
        <v>302</v>
      </c>
      <c r="O482">
        <f>INT('Hoja1 (2)'!O482)</f>
        <v>88</v>
      </c>
      <c r="P482">
        <f>INT('Hoja1 (2)'!P482)</f>
        <v>54</v>
      </c>
      <c r="Q482">
        <f>INT('Hoja1 (2)'!Q482)</f>
        <v>39</v>
      </c>
      <c r="R482">
        <f>INT('Hoja1 (2)'!R482)</f>
        <v>152</v>
      </c>
      <c r="S482">
        <f>INT('Hoja1 (2)'!S482)</f>
        <v>150</v>
      </c>
      <c r="T482">
        <f>INT('Hoja1 (2)'!T482)</f>
        <v>52</v>
      </c>
      <c r="U482">
        <f>INT('Hoja1 (2)'!U482)</f>
        <v>36</v>
      </c>
      <c r="V482">
        <f>'Hoja1 (2)'!V482</f>
        <v>15.545999999999999</v>
      </c>
      <c r="W482">
        <f>'Hoja1 (2)'!W482</f>
        <v>62.185000000000002</v>
      </c>
      <c r="X482">
        <f>'Hoja1 (2)'!X482</f>
        <v>22.268999999999998</v>
      </c>
      <c r="Z482">
        <v>481</v>
      </c>
    </row>
    <row r="483" spans="1:26" ht="16" x14ac:dyDescent="0.4">
      <c r="A483" s="15" t="s">
        <v>37</v>
      </c>
      <c r="B483" t="str">
        <f>'Hoja1 (2)'!B483</f>
        <v>BEACH CAMP</v>
      </c>
      <c r="C483">
        <f>INT('Hoja1 (2)'!C483)</f>
        <v>1167</v>
      </c>
      <c r="D483" t="str">
        <f>'Hoja1 (2)'!D483</f>
        <v>medium</v>
      </c>
      <c r="E483">
        <f>'Hoja1 (2)'!E483</f>
        <v>2</v>
      </c>
      <c r="F483" t="str">
        <f>FIXED('Hoja1 (2)'!F483,3)</f>
        <v>0,528</v>
      </c>
      <c r="G483" t="str">
        <f>FIXED('Hoja1 (2)'!G483,3)</f>
        <v>0,472</v>
      </c>
      <c r="H483">
        <f>INT('Hoja1 (2)'!H483)</f>
        <v>616</v>
      </c>
      <c r="I483">
        <f>INT('Hoja1 (2)'!I483)</f>
        <v>550</v>
      </c>
      <c r="J483" t="str">
        <f>FIXED('Hoja1 (2)'!J483,3)</f>
        <v>0,084</v>
      </c>
      <c r="K483" t="str">
        <f>FIXED('Hoja1 (2)'!K483,3)</f>
        <v>0,239</v>
      </c>
      <c r="L483" t="str">
        <f>FIXED('Hoja1 (2)'!L483,3)</f>
        <v>0,068</v>
      </c>
      <c r="M483">
        <f>INT('Hoja1 (2)'!M483)</f>
        <v>97</v>
      </c>
      <c r="N483">
        <f>INT('Hoja1 (2)'!N483)</f>
        <v>278</v>
      </c>
      <c r="O483">
        <f>INT('Hoja1 (2)'!O483)</f>
        <v>79</v>
      </c>
      <c r="P483">
        <f>INT('Hoja1 (2)'!P483)</f>
        <v>52</v>
      </c>
      <c r="Q483">
        <f>INT('Hoja1 (2)'!Q483)</f>
        <v>45</v>
      </c>
      <c r="R483">
        <f>INT('Hoja1 (2)'!R483)</f>
        <v>151</v>
      </c>
      <c r="S483">
        <f>INT('Hoja1 (2)'!S483)</f>
        <v>127</v>
      </c>
      <c r="T483">
        <f>INT('Hoja1 (2)'!T483)</f>
        <v>40</v>
      </c>
      <c r="U483">
        <f>INT('Hoja1 (2)'!U483)</f>
        <v>38</v>
      </c>
      <c r="V483">
        <f>'Hoja1 (2)'!V483</f>
        <v>15.545999999999999</v>
      </c>
      <c r="W483">
        <f>'Hoja1 (2)'!W483</f>
        <v>62.185000000000002</v>
      </c>
      <c r="X483">
        <f>'Hoja1 (2)'!X483</f>
        <v>22.268999999999998</v>
      </c>
      <c r="Z483">
        <v>482</v>
      </c>
    </row>
    <row r="484" spans="1:26" ht="16" x14ac:dyDescent="0.4">
      <c r="A484" s="15" t="s">
        <v>37</v>
      </c>
      <c r="B484" t="str">
        <f>'Hoja1 (2)'!B484</f>
        <v>BENNET VILLAGE</v>
      </c>
      <c r="C484">
        <f>INT('Hoja1 (2)'!C484)</f>
        <v>1104</v>
      </c>
      <c r="D484" t="str">
        <f>'Hoja1 (2)'!D484</f>
        <v>medium</v>
      </c>
      <c r="E484">
        <f>'Hoja1 (2)'!E484</f>
        <v>2</v>
      </c>
      <c r="F484" t="str">
        <f>FIXED('Hoja1 (2)'!F484,3)</f>
        <v>0,476</v>
      </c>
      <c r="G484" t="str">
        <f>FIXED('Hoja1 (2)'!G484,3)</f>
        <v>0,524</v>
      </c>
      <c r="H484">
        <f>INT('Hoja1 (2)'!H484)</f>
        <v>525</v>
      </c>
      <c r="I484">
        <f>INT('Hoja1 (2)'!I484)</f>
        <v>578</v>
      </c>
      <c r="J484" t="str">
        <f>FIXED('Hoja1 (2)'!J484,3)</f>
        <v>0,081</v>
      </c>
      <c r="K484" t="str">
        <f>FIXED('Hoja1 (2)'!K484,3)</f>
        <v>0,242</v>
      </c>
      <c r="L484" t="str">
        <f>FIXED('Hoja1 (2)'!L484,3)</f>
        <v>0,072</v>
      </c>
      <c r="M484">
        <f>INT('Hoja1 (2)'!M484)</f>
        <v>89</v>
      </c>
      <c r="N484">
        <f>INT('Hoja1 (2)'!N484)</f>
        <v>267</v>
      </c>
      <c r="O484">
        <f>INT('Hoja1 (2)'!O484)</f>
        <v>79</v>
      </c>
      <c r="P484">
        <f>INT('Hoja1 (2)'!P484)</f>
        <v>39</v>
      </c>
      <c r="Q484">
        <f>INT('Hoja1 (2)'!Q484)</f>
        <v>50</v>
      </c>
      <c r="R484">
        <f>INT('Hoja1 (2)'!R484)</f>
        <v>126</v>
      </c>
      <c r="S484">
        <f>INT('Hoja1 (2)'!S484)</f>
        <v>141</v>
      </c>
      <c r="T484">
        <f>INT('Hoja1 (2)'!T484)</f>
        <v>36</v>
      </c>
      <c r="U484">
        <f>INT('Hoja1 (2)'!U484)</f>
        <v>43</v>
      </c>
      <c r="V484">
        <f>'Hoja1 (2)'!V484</f>
        <v>15.545999999999999</v>
      </c>
      <c r="W484">
        <f>'Hoja1 (2)'!W484</f>
        <v>62.185000000000002</v>
      </c>
      <c r="X484">
        <f>'Hoja1 (2)'!X484</f>
        <v>22.268999999999998</v>
      </c>
      <c r="Z484">
        <v>483</v>
      </c>
    </row>
    <row r="485" spans="1:26" ht="16" x14ac:dyDescent="0.4">
      <c r="A485" s="15" t="s">
        <v>37</v>
      </c>
      <c r="B485" t="str">
        <f>'Hoja1 (2)'!B485</f>
        <v>BOIS BOURG</v>
      </c>
      <c r="C485">
        <f>INT('Hoja1 (2)'!C485)</f>
        <v>1104</v>
      </c>
      <c r="D485" t="str">
        <f>'Hoja1 (2)'!D485</f>
        <v>medium</v>
      </c>
      <c r="E485">
        <f>'Hoja1 (2)'!E485</f>
        <v>2</v>
      </c>
      <c r="F485" t="str">
        <f>FIXED('Hoja1 (2)'!F485,3)</f>
        <v>0,524</v>
      </c>
      <c r="G485" t="str">
        <f>FIXED('Hoja1 (2)'!G485,3)</f>
        <v>0,476</v>
      </c>
      <c r="H485">
        <f>INT('Hoja1 (2)'!H485)</f>
        <v>578</v>
      </c>
      <c r="I485">
        <f>INT('Hoja1 (2)'!I485)</f>
        <v>525</v>
      </c>
      <c r="J485" t="str">
        <f>FIXED('Hoja1 (2)'!J485,3)</f>
        <v>0,070</v>
      </c>
      <c r="K485" t="str">
        <f>FIXED('Hoja1 (2)'!K485,3)</f>
        <v>0,264</v>
      </c>
      <c r="L485" t="str">
        <f>FIXED('Hoja1 (2)'!L485,3)</f>
        <v>0,073</v>
      </c>
      <c r="M485">
        <f>INT('Hoja1 (2)'!M485)</f>
        <v>77</v>
      </c>
      <c r="N485">
        <f>INT('Hoja1 (2)'!N485)</f>
        <v>291</v>
      </c>
      <c r="O485">
        <f>INT('Hoja1 (2)'!O485)</f>
        <v>80</v>
      </c>
      <c r="P485">
        <f>INT('Hoja1 (2)'!P485)</f>
        <v>39</v>
      </c>
      <c r="Q485">
        <f>INT('Hoja1 (2)'!Q485)</f>
        <v>37</v>
      </c>
      <c r="R485">
        <f>INT('Hoja1 (2)'!R485)</f>
        <v>159</v>
      </c>
      <c r="S485">
        <f>INT('Hoja1 (2)'!S485)</f>
        <v>132</v>
      </c>
      <c r="T485">
        <f>INT('Hoja1 (2)'!T485)</f>
        <v>37</v>
      </c>
      <c r="U485">
        <f>INT('Hoja1 (2)'!U485)</f>
        <v>43</v>
      </c>
      <c r="V485">
        <f>'Hoja1 (2)'!V485</f>
        <v>15.545999999999999</v>
      </c>
      <c r="W485">
        <f>'Hoja1 (2)'!W485</f>
        <v>62.185000000000002</v>
      </c>
      <c r="X485">
        <f>'Hoja1 (2)'!X485</f>
        <v>22.268999999999998</v>
      </c>
      <c r="Z485">
        <v>484</v>
      </c>
    </row>
    <row r="486" spans="1:26" ht="16" x14ac:dyDescent="0.4">
      <c r="A486" s="15" t="s">
        <v>37</v>
      </c>
      <c r="B486" t="str">
        <f>'Hoja1 (2)'!B486</f>
        <v>BONASSE VILLAGE</v>
      </c>
      <c r="C486">
        <f>INT('Hoja1 (2)'!C486)</f>
        <v>1318</v>
      </c>
      <c r="D486" t="str">
        <f>'Hoja1 (2)'!D486</f>
        <v>medium</v>
      </c>
      <c r="E486">
        <f>'Hoja1 (2)'!E486</f>
        <v>2</v>
      </c>
      <c r="F486" t="str">
        <f>FIXED('Hoja1 (2)'!F486,3)</f>
        <v>0,523</v>
      </c>
      <c r="G486" t="str">
        <f>FIXED('Hoja1 (2)'!G486,3)</f>
        <v>0,477</v>
      </c>
      <c r="H486">
        <f>INT('Hoja1 (2)'!H486)</f>
        <v>689</v>
      </c>
      <c r="I486">
        <f>INT('Hoja1 (2)'!I486)</f>
        <v>628</v>
      </c>
      <c r="J486" t="str">
        <f>FIXED('Hoja1 (2)'!J486,3)</f>
        <v>0,069</v>
      </c>
      <c r="K486" t="str">
        <f>FIXED('Hoja1 (2)'!K486,3)</f>
        <v>0,256</v>
      </c>
      <c r="L486" t="str">
        <f>FIXED('Hoja1 (2)'!L486,3)</f>
        <v>0,089</v>
      </c>
      <c r="M486">
        <f>INT('Hoja1 (2)'!M486)</f>
        <v>91</v>
      </c>
      <c r="N486">
        <f>INT('Hoja1 (2)'!N486)</f>
        <v>338</v>
      </c>
      <c r="O486">
        <f>INT('Hoja1 (2)'!O486)</f>
        <v>117</v>
      </c>
      <c r="P486">
        <f>INT('Hoja1 (2)'!P486)</f>
        <v>54</v>
      </c>
      <c r="Q486">
        <f>INT('Hoja1 (2)'!Q486)</f>
        <v>36</v>
      </c>
      <c r="R486">
        <f>INT('Hoja1 (2)'!R486)</f>
        <v>171</v>
      </c>
      <c r="S486">
        <f>INT('Hoja1 (2)'!S486)</f>
        <v>166</v>
      </c>
      <c r="T486">
        <f>INT('Hoja1 (2)'!T486)</f>
        <v>67</v>
      </c>
      <c r="U486">
        <f>INT('Hoja1 (2)'!U486)</f>
        <v>50</v>
      </c>
      <c r="V486">
        <f>'Hoja1 (2)'!V486</f>
        <v>15.545999999999999</v>
      </c>
      <c r="W486">
        <f>'Hoja1 (2)'!W486</f>
        <v>62.185000000000002</v>
      </c>
      <c r="X486">
        <f>'Hoja1 (2)'!X486</f>
        <v>22.268999999999998</v>
      </c>
      <c r="Z486">
        <v>485</v>
      </c>
    </row>
    <row r="487" spans="1:26" ht="16" x14ac:dyDescent="0.4">
      <c r="A487" s="15" t="s">
        <v>37</v>
      </c>
      <c r="B487" t="str">
        <f>'Hoja1 (2)'!B487</f>
        <v>BRIGHTON</v>
      </c>
      <c r="C487">
        <f>INT('Hoja1 (2)'!C487)</f>
        <v>36</v>
      </c>
      <c r="D487" t="str">
        <f>'Hoja1 (2)'!D487</f>
        <v>medium</v>
      </c>
      <c r="E487">
        <f>'Hoja1 (2)'!E487</f>
        <v>2</v>
      </c>
      <c r="F487" t="str">
        <f>FIXED('Hoja1 (2)'!F487,3)</f>
        <v>0,438</v>
      </c>
      <c r="G487" t="str">
        <f>FIXED('Hoja1 (2)'!G487,3)</f>
        <v>0,563</v>
      </c>
      <c r="H487">
        <f>INT('Hoja1 (2)'!H487)</f>
        <v>15</v>
      </c>
      <c r="I487">
        <f>INT('Hoja1 (2)'!I487)</f>
        <v>20</v>
      </c>
      <c r="J487" t="str">
        <f>FIXED('Hoja1 (2)'!J487,3)</f>
        <v>0,125</v>
      </c>
      <c r="K487" t="str">
        <f>FIXED('Hoja1 (2)'!K487,3)</f>
        <v>0,156</v>
      </c>
      <c r="L487" t="str">
        <f>FIXED('Hoja1 (2)'!L487,3)</f>
        <v>0,125</v>
      </c>
      <c r="M487">
        <f>INT('Hoja1 (2)'!M487)</f>
        <v>4</v>
      </c>
      <c r="N487">
        <f>INT('Hoja1 (2)'!N487)</f>
        <v>5</v>
      </c>
      <c r="O487">
        <f>INT('Hoja1 (2)'!O487)</f>
        <v>4</v>
      </c>
      <c r="P487">
        <f>INT('Hoja1 (2)'!P487)</f>
        <v>2</v>
      </c>
      <c r="Q487">
        <f>INT('Hoja1 (2)'!Q487)</f>
        <v>2</v>
      </c>
      <c r="R487">
        <f>INT('Hoja1 (2)'!R487)</f>
        <v>1</v>
      </c>
      <c r="S487">
        <f>INT('Hoja1 (2)'!S487)</f>
        <v>4</v>
      </c>
      <c r="T487">
        <f>INT('Hoja1 (2)'!T487)</f>
        <v>3</v>
      </c>
      <c r="U487">
        <f>INT('Hoja1 (2)'!U487)</f>
        <v>1</v>
      </c>
      <c r="V487">
        <f>'Hoja1 (2)'!V487</f>
        <v>15.545999999999999</v>
      </c>
      <c r="W487">
        <f>'Hoja1 (2)'!W487</f>
        <v>62.185000000000002</v>
      </c>
      <c r="X487">
        <f>'Hoja1 (2)'!X487</f>
        <v>22.268999999999998</v>
      </c>
      <c r="Z487">
        <v>486</v>
      </c>
    </row>
    <row r="488" spans="1:26" ht="16" x14ac:dyDescent="0.4">
      <c r="A488" s="15" t="s">
        <v>37</v>
      </c>
      <c r="B488" t="str">
        <f>'Hoja1 (2)'!B488</f>
        <v>CAP- DE- VILLE</v>
      </c>
      <c r="C488">
        <f>INT('Hoja1 (2)'!C488)</f>
        <v>4874</v>
      </c>
      <c r="D488" t="str">
        <f>'Hoja1 (2)'!D488</f>
        <v>medium</v>
      </c>
      <c r="E488">
        <f>'Hoja1 (2)'!E488</f>
        <v>2</v>
      </c>
      <c r="F488" t="str">
        <f>FIXED('Hoja1 (2)'!F488,3)</f>
        <v>0,503</v>
      </c>
      <c r="G488" t="str">
        <f>FIXED('Hoja1 (2)'!G488,3)</f>
        <v>0,497</v>
      </c>
      <c r="H488">
        <f>INT('Hoja1 (2)'!H488)</f>
        <v>2451</v>
      </c>
      <c r="I488">
        <f>INT('Hoja1 (2)'!I488)</f>
        <v>2422</v>
      </c>
      <c r="J488" t="str">
        <f>FIXED('Hoja1 (2)'!J488,3)</f>
        <v>0,082</v>
      </c>
      <c r="K488" t="str">
        <f>FIXED('Hoja1 (2)'!K488,3)</f>
        <v>0,248</v>
      </c>
      <c r="L488" t="str">
        <f>FIXED('Hoja1 (2)'!L488,3)</f>
        <v>0,071</v>
      </c>
      <c r="M488">
        <f>INT('Hoja1 (2)'!M488)</f>
        <v>399</v>
      </c>
      <c r="N488">
        <f>INT('Hoja1 (2)'!N488)</f>
        <v>1208</v>
      </c>
      <c r="O488">
        <f>INT('Hoja1 (2)'!O488)</f>
        <v>344</v>
      </c>
      <c r="P488">
        <f>INT('Hoja1 (2)'!P488)</f>
        <v>203</v>
      </c>
      <c r="Q488">
        <f>INT('Hoja1 (2)'!Q488)</f>
        <v>195</v>
      </c>
      <c r="R488">
        <f>INT('Hoja1 (2)'!R488)</f>
        <v>613</v>
      </c>
      <c r="S488">
        <f>INT('Hoja1 (2)'!S488)</f>
        <v>595</v>
      </c>
      <c r="T488">
        <f>INT('Hoja1 (2)'!T488)</f>
        <v>166</v>
      </c>
      <c r="U488">
        <f>INT('Hoja1 (2)'!U488)</f>
        <v>178</v>
      </c>
      <c r="V488">
        <f>'Hoja1 (2)'!V488</f>
        <v>15.545999999999999</v>
      </c>
      <c r="W488">
        <f>'Hoja1 (2)'!W488</f>
        <v>62.185000000000002</v>
      </c>
      <c r="X488">
        <f>'Hoja1 (2)'!X488</f>
        <v>22.268999999999998</v>
      </c>
      <c r="Z488">
        <v>487</v>
      </c>
    </row>
    <row r="489" spans="1:26" ht="16" x14ac:dyDescent="0.4">
      <c r="A489" s="15" t="s">
        <v>37</v>
      </c>
      <c r="B489" t="str">
        <f>'Hoja1 (2)'!B489</f>
        <v>CARAPAL</v>
      </c>
      <c r="C489">
        <f>INT('Hoja1 (2)'!C489)</f>
        <v>828</v>
      </c>
      <c r="D489" t="str">
        <f>'Hoja1 (2)'!D489</f>
        <v>medium</v>
      </c>
      <c r="E489">
        <f>'Hoja1 (2)'!E489</f>
        <v>2</v>
      </c>
      <c r="F489" t="str">
        <f>FIXED('Hoja1 (2)'!F489,3)</f>
        <v>0,533</v>
      </c>
      <c r="G489" t="str">
        <f>FIXED('Hoja1 (2)'!G489,3)</f>
        <v>0,467</v>
      </c>
      <c r="H489">
        <f>INT('Hoja1 (2)'!H489)</f>
        <v>441</v>
      </c>
      <c r="I489">
        <f>INT('Hoja1 (2)'!I489)</f>
        <v>387</v>
      </c>
      <c r="J489" t="str">
        <f>FIXED('Hoja1 (2)'!J489,3)</f>
        <v>0,096</v>
      </c>
      <c r="K489" t="str">
        <f>FIXED('Hoja1 (2)'!K489,3)</f>
        <v>0,224</v>
      </c>
      <c r="L489" t="str">
        <f>FIXED('Hoja1 (2)'!L489,3)</f>
        <v>0,058</v>
      </c>
      <c r="M489">
        <f>INT('Hoja1 (2)'!M489)</f>
        <v>79</v>
      </c>
      <c r="N489">
        <f>INT('Hoja1 (2)'!N489)</f>
        <v>185</v>
      </c>
      <c r="O489">
        <f>INT('Hoja1 (2)'!O489)</f>
        <v>47</v>
      </c>
      <c r="P489">
        <f>INT('Hoja1 (2)'!P489)</f>
        <v>35</v>
      </c>
      <c r="Q489">
        <f>INT('Hoja1 (2)'!Q489)</f>
        <v>44</v>
      </c>
      <c r="R489">
        <f>INT('Hoja1 (2)'!R489)</f>
        <v>107</v>
      </c>
      <c r="S489">
        <f>INT('Hoja1 (2)'!S489)</f>
        <v>78</v>
      </c>
      <c r="T489">
        <f>INT('Hoja1 (2)'!T489)</f>
        <v>27</v>
      </c>
      <c r="U489">
        <f>INT('Hoja1 (2)'!U489)</f>
        <v>20</v>
      </c>
      <c r="V489">
        <f>'Hoja1 (2)'!V489</f>
        <v>15.545999999999999</v>
      </c>
      <c r="W489">
        <f>'Hoja1 (2)'!W489</f>
        <v>62.185000000000002</v>
      </c>
      <c r="X489">
        <f>'Hoja1 (2)'!X489</f>
        <v>22.268999999999998</v>
      </c>
      <c r="Z489">
        <v>488</v>
      </c>
    </row>
    <row r="490" spans="1:26" ht="16" x14ac:dyDescent="0.4">
      <c r="A490" s="15" t="s">
        <v>37</v>
      </c>
      <c r="B490" t="str">
        <f>'Hoja1 (2)'!B490</f>
        <v>CEDROS</v>
      </c>
      <c r="C490">
        <f>INT('Hoja1 (2)'!C490)</f>
        <v>1698</v>
      </c>
      <c r="D490" t="str">
        <f>'Hoja1 (2)'!D490</f>
        <v>medium</v>
      </c>
      <c r="E490">
        <f>'Hoja1 (2)'!E490</f>
        <v>2</v>
      </c>
      <c r="F490" t="str">
        <f>FIXED('Hoja1 (2)'!F490,3)</f>
        <v>0,540</v>
      </c>
      <c r="G490" t="str">
        <f>FIXED('Hoja1 (2)'!G490,3)</f>
        <v>0,460</v>
      </c>
      <c r="H490">
        <f>INT('Hoja1 (2)'!H490)</f>
        <v>917</v>
      </c>
      <c r="I490">
        <f>INT('Hoja1 (2)'!I490)</f>
        <v>780</v>
      </c>
      <c r="J490" t="str">
        <f>FIXED('Hoja1 (2)'!J490,3)</f>
        <v>0,074</v>
      </c>
      <c r="K490" t="str">
        <f>FIXED('Hoja1 (2)'!K490,3)</f>
        <v>0,253</v>
      </c>
      <c r="L490" t="str">
        <f>FIXED('Hoja1 (2)'!L490,3)</f>
        <v>0,080</v>
      </c>
      <c r="M490">
        <f>INT('Hoja1 (2)'!M490)</f>
        <v>126</v>
      </c>
      <c r="N490">
        <f>INT('Hoja1 (2)'!N490)</f>
        <v>429</v>
      </c>
      <c r="O490">
        <f>INT('Hoja1 (2)'!O490)</f>
        <v>135</v>
      </c>
      <c r="P490">
        <f>INT('Hoja1 (2)'!P490)</f>
        <v>63</v>
      </c>
      <c r="Q490">
        <f>INT('Hoja1 (2)'!Q490)</f>
        <v>62</v>
      </c>
      <c r="R490">
        <f>INT('Hoja1 (2)'!R490)</f>
        <v>227</v>
      </c>
      <c r="S490">
        <f>INT('Hoja1 (2)'!S490)</f>
        <v>201</v>
      </c>
      <c r="T490">
        <f>INT('Hoja1 (2)'!T490)</f>
        <v>71</v>
      </c>
      <c r="U490">
        <f>INT('Hoja1 (2)'!U490)</f>
        <v>63</v>
      </c>
      <c r="V490">
        <f>'Hoja1 (2)'!V490</f>
        <v>15.545999999999999</v>
      </c>
      <c r="W490">
        <f>'Hoja1 (2)'!W490</f>
        <v>62.185000000000002</v>
      </c>
      <c r="X490">
        <f>'Hoja1 (2)'!X490</f>
        <v>22.268999999999998</v>
      </c>
      <c r="Z490">
        <v>489</v>
      </c>
    </row>
    <row r="491" spans="1:26" ht="16" x14ac:dyDescent="0.4">
      <c r="A491" s="15" t="s">
        <v>37</v>
      </c>
      <c r="B491" t="str">
        <f>'Hoja1 (2)'!B491</f>
        <v>CHATHAM</v>
      </c>
      <c r="C491">
        <f>INT('Hoja1 (2)'!C491)</f>
        <v>3280</v>
      </c>
      <c r="D491" t="str">
        <f>'Hoja1 (2)'!D491</f>
        <v>medium</v>
      </c>
      <c r="E491">
        <f>'Hoja1 (2)'!E491</f>
        <v>2</v>
      </c>
      <c r="F491" t="str">
        <f>FIXED('Hoja1 (2)'!F491,3)</f>
        <v>0,511</v>
      </c>
      <c r="G491" t="str">
        <f>FIXED('Hoja1 (2)'!G491,3)</f>
        <v>0,489</v>
      </c>
      <c r="H491">
        <f>INT('Hoja1 (2)'!H491)</f>
        <v>1677</v>
      </c>
      <c r="I491">
        <f>INT('Hoja1 (2)'!I491)</f>
        <v>1602</v>
      </c>
      <c r="J491" t="str">
        <f>FIXED('Hoja1 (2)'!J491,3)</f>
        <v>0,086</v>
      </c>
      <c r="K491" t="str">
        <f>FIXED('Hoja1 (2)'!K491,3)</f>
        <v>0,256</v>
      </c>
      <c r="L491" t="str">
        <f>FIXED('Hoja1 (2)'!L491,3)</f>
        <v>0,066</v>
      </c>
      <c r="M491">
        <f>INT('Hoja1 (2)'!M491)</f>
        <v>281</v>
      </c>
      <c r="N491">
        <f>INT('Hoja1 (2)'!N491)</f>
        <v>840</v>
      </c>
      <c r="O491">
        <f>INT('Hoja1 (2)'!O491)</f>
        <v>215</v>
      </c>
      <c r="P491">
        <f>INT('Hoja1 (2)'!P491)</f>
        <v>154</v>
      </c>
      <c r="Q491">
        <f>INT('Hoja1 (2)'!Q491)</f>
        <v>126</v>
      </c>
      <c r="R491">
        <f>INT('Hoja1 (2)'!R491)</f>
        <v>438</v>
      </c>
      <c r="S491">
        <f>INT('Hoja1 (2)'!S491)</f>
        <v>401</v>
      </c>
      <c r="T491">
        <f>INT('Hoja1 (2)'!T491)</f>
        <v>104</v>
      </c>
      <c r="U491">
        <f>INT('Hoja1 (2)'!U491)</f>
        <v>110</v>
      </c>
      <c r="V491">
        <f>'Hoja1 (2)'!V491</f>
        <v>15.545999999999999</v>
      </c>
      <c r="W491">
        <f>'Hoja1 (2)'!W491</f>
        <v>62.185000000000002</v>
      </c>
      <c r="X491">
        <f>'Hoja1 (2)'!X491</f>
        <v>22.268999999999998</v>
      </c>
      <c r="Z491">
        <v>490</v>
      </c>
    </row>
    <row r="492" spans="1:26" ht="16" x14ac:dyDescent="0.4">
      <c r="A492" s="15" t="s">
        <v>37</v>
      </c>
      <c r="B492" t="str">
        <f>'Hoja1 (2)'!B492</f>
        <v>CHINESE VILLAGE</v>
      </c>
      <c r="C492">
        <f>INT('Hoja1 (2)'!C492)</f>
        <v>1393</v>
      </c>
      <c r="D492" t="str">
        <f>'Hoja1 (2)'!D492</f>
        <v>medium</v>
      </c>
      <c r="E492">
        <f>'Hoja1 (2)'!E492</f>
        <v>2</v>
      </c>
      <c r="F492" t="str">
        <f>FIXED('Hoja1 (2)'!F492,3)</f>
        <v>0,495</v>
      </c>
      <c r="G492" t="str">
        <f>FIXED('Hoja1 (2)'!G492,3)</f>
        <v>0,505</v>
      </c>
      <c r="H492">
        <f>INT('Hoja1 (2)'!H492)</f>
        <v>689</v>
      </c>
      <c r="I492">
        <f>INT('Hoja1 (2)'!I492)</f>
        <v>703</v>
      </c>
      <c r="J492" t="str">
        <f>FIXED('Hoja1 (2)'!J492,3)</f>
        <v>0,087</v>
      </c>
      <c r="K492" t="str">
        <f>FIXED('Hoja1 (2)'!K492,3)</f>
        <v>0,255</v>
      </c>
      <c r="L492" t="str">
        <f>FIXED('Hoja1 (2)'!L492,3)</f>
        <v>0,068</v>
      </c>
      <c r="M492">
        <f>INT('Hoja1 (2)'!M492)</f>
        <v>121</v>
      </c>
      <c r="N492">
        <f>INT('Hoja1 (2)'!N492)</f>
        <v>355</v>
      </c>
      <c r="O492">
        <f>INT('Hoja1 (2)'!O492)</f>
        <v>94</v>
      </c>
      <c r="P492">
        <f>INT('Hoja1 (2)'!P492)</f>
        <v>55</v>
      </c>
      <c r="Q492">
        <f>INT('Hoja1 (2)'!Q492)</f>
        <v>66</v>
      </c>
      <c r="R492">
        <f>INT('Hoja1 (2)'!R492)</f>
        <v>185</v>
      </c>
      <c r="S492">
        <f>INT('Hoja1 (2)'!S492)</f>
        <v>169</v>
      </c>
      <c r="T492">
        <f>INT('Hoja1 (2)'!T492)</f>
        <v>51</v>
      </c>
      <c r="U492">
        <f>INT('Hoja1 (2)'!U492)</f>
        <v>43</v>
      </c>
      <c r="V492">
        <f>'Hoja1 (2)'!V492</f>
        <v>15.545999999999999</v>
      </c>
      <c r="W492">
        <f>'Hoja1 (2)'!W492</f>
        <v>62.185000000000002</v>
      </c>
      <c r="X492">
        <f>'Hoja1 (2)'!X492</f>
        <v>22.268999999999998</v>
      </c>
      <c r="Z492">
        <v>491</v>
      </c>
    </row>
    <row r="493" spans="1:26" ht="16" x14ac:dyDescent="0.4">
      <c r="A493" s="15" t="s">
        <v>37</v>
      </c>
      <c r="B493" t="str">
        <f>'Hoja1 (2)'!B493</f>
        <v>COCHRANE</v>
      </c>
      <c r="C493">
        <f>INT('Hoja1 (2)'!C493)</f>
        <v>1181</v>
      </c>
      <c r="D493" t="str">
        <f>'Hoja1 (2)'!D493</f>
        <v>medium</v>
      </c>
      <c r="E493">
        <f>'Hoja1 (2)'!E493</f>
        <v>2</v>
      </c>
      <c r="F493" t="str">
        <f>FIXED('Hoja1 (2)'!F493,3)</f>
        <v>0,493</v>
      </c>
      <c r="G493" t="str">
        <f>FIXED('Hoja1 (2)'!G493,3)</f>
        <v>0,507</v>
      </c>
      <c r="H493">
        <f>INT('Hoja1 (2)'!H493)</f>
        <v>582</v>
      </c>
      <c r="I493">
        <f>INT('Hoja1 (2)'!I493)</f>
        <v>598</v>
      </c>
      <c r="J493" t="str">
        <f>FIXED('Hoja1 (2)'!J493,3)</f>
        <v>0,093</v>
      </c>
      <c r="K493" t="str">
        <f>FIXED('Hoja1 (2)'!K493,3)</f>
        <v>0,224</v>
      </c>
      <c r="L493" t="str">
        <f>FIXED('Hoja1 (2)'!L493,3)</f>
        <v>0,078</v>
      </c>
      <c r="M493">
        <f>INT('Hoja1 (2)'!M493)</f>
        <v>110</v>
      </c>
      <c r="N493">
        <f>INT('Hoja1 (2)'!N493)</f>
        <v>264</v>
      </c>
      <c r="O493">
        <f>INT('Hoja1 (2)'!O493)</f>
        <v>92</v>
      </c>
      <c r="P493">
        <f>INT('Hoja1 (2)'!P493)</f>
        <v>52</v>
      </c>
      <c r="Q493">
        <f>INT('Hoja1 (2)'!Q493)</f>
        <v>58</v>
      </c>
      <c r="R493">
        <f>INT('Hoja1 (2)'!R493)</f>
        <v>128</v>
      </c>
      <c r="S493">
        <f>INT('Hoja1 (2)'!S493)</f>
        <v>135</v>
      </c>
      <c r="T493">
        <f>INT('Hoja1 (2)'!T493)</f>
        <v>47</v>
      </c>
      <c r="U493">
        <f>INT('Hoja1 (2)'!U493)</f>
        <v>44</v>
      </c>
      <c r="V493">
        <f>'Hoja1 (2)'!V493</f>
        <v>15.545999999999999</v>
      </c>
      <c r="W493">
        <f>'Hoja1 (2)'!W493</f>
        <v>62.185000000000002</v>
      </c>
      <c r="X493">
        <f>'Hoja1 (2)'!X493</f>
        <v>22.268999999999998</v>
      </c>
      <c r="Z493">
        <v>492</v>
      </c>
    </row>
    <row r="494" spans="1:26" ht="16" x14ac:dyDescent="0.4">
      <c r="A494" s="15" t="s">
        <v>37</v>
      </c>
      <c r="B494" t="str">
        <f>'Hoja1 (2)'!B494</f>
        <v>COROMANDEL</v>
      </c>
      <c r="C494">
        <f>INT('Hoja1 (2)'!C494)</f>
        <v>2611</v>
      </c>
      <c r="D494" t="str">
        <f>'Hoja1 (2)'!D494</f>
        <v>medium</v>
      </c>
      <c r="E494">
        <f>'Hoja1 (2)'!E494</f>
        <v>2</v>
      </c>
      <c r="F494" t="str">
        <f>FIXED('Hoja1 (2)'!F494,3)</f>
        <v>0,509</v>
      </c>
      <c r="G494" t="str">
        <f>FIXED('Hoja1 (2)'!G494,3)</f>
        <v>0,491</v>
      </c>
      <c r="H494">
        <f>INT('Hoja1 (2)'!H494)</f>
        <v>1329</v>
      </c>
      <c r="I494">
        <f>INT('Hoja1 (2)'!I494)</f>
        <v>1281</v>
      </c>
      <c r="J494" t="str">
        <f>FIXED('Hoja1 (2)'!J494,3)</f>
        <v>0,088</v>
      </c>
      <c r="K494" t="str">
        <f>FIXED('Hoja1 (2)'!K494,3)</f>
        <v>0,254</v>
      </c>
      <c r="L494" t="str">
        <f>FIXED('Hoja1 (2)'!L494,3)</f>
        <v>0,071</v>
      </c>
      <c r="M494">
        <f>INT('Hoja1 (2)'!M494)</f>
        <v>231</v>
      </c>
      <c r="N494">
        <f>INT('Hoja1 (2)'!N494)</f>
        <v>663</v>
      </c>
      <c r="O494">
        <f>INT('Hoja1 (2)'!O494)</f>
        <v>184</v>
      </c>
      <c r="P494">
        <f>INT('Hoja1 (2)'!P494)</f>
        <v>113</v>
      </c>
      <c r="Q494">
        <f>INT('Hoja1 (2)'!Q494)</f>
        <v>117</v>
      </c>
      <c r="R494">
        <f>INT('Hoja1 (2)'!R494)</f>
        <v>339</v>
      </c>
      <c r="S494">
        <f>INT('Hoja1 (2)'!S494)</f>
        <v>324</v>
      </c>
      <c r="T494">
        <f>INT('Hoja1 (2)'!T494)</f>
        <v>89</v>
      </c>
      <c r="U494">
        <f>INT('Hoja1 (2)'!U494)</f>
        <v>94</v>
      </c>
      <c r="V494">
        <f>'Hoja1 (2)'!V494</f>
        <v>15.545999999999999</v>
      </c>
      <c r="W494">
        <f>'Hoja1 (2)'!W494</f>
        <v>62.185000000000002</v>
      </c>
      <c r="X494">
        <f>'Hoja1 (2)'!X494</f>
        <v>22.268999999999998</v>
      </c>
      <c r="Z494">
        <v>493</v>
      </c>
    </row>
    <row r="495" spans="1:26" ht="16" x14ac:dyDescent="0.4">
      <c r="A495" s="15" t="s">
        <v>37</v>
      </c>
      <c r="B495" t="str">
        <f>'Hoja1 (2)'!B495</f>
        <v>DANNY VILLAGE</v>
      </c>
      <c r="C495">
        <f>INT('Hoja1 (2)'!C495)</f>
        <v>655</v>
      </c>
      <c r="D495" t="str">
        <f>'Hoja1 (2)'!D495</f>
        <v>medium</v>
      </c>
      <c r="E495">
        <f>'Hoja1 (2)'!E495</f>
        <v>2</v>
      </c>
      <c r="F495" t="str">
        <f>FIXED('Hoja1 (2)'!F495,3)</f>
        <v>0,479</v>
      </c>
      <c r="G495" t="str">
        <f>FIXED('Hoja1 (2)'!G495,3)</f>
        <v>0,521</v>
      </c>
      <c r="H495">
        <f>INT('Hoja1 (2)'!H495)</f>
        <v>314</v>
      </c>
      <c r="I495">
        <f>INT('Hoja1 (2)'!I495)</f>
        <v>341</v>
      </c>
      <c r="J495" t="str">
        <f>FIXED('Hoja1 (2)'!J495,3)</f>
        <v>0,080</v>
      </c>
      <c r="K495" t="str">
        <f>FIXED('Hoja1 (2)'!K495,3)</f>
        <v>0,212</v>
      </c>
      <c r="L495" t="str">
        <f>FIXED('Hoja1 (2)'!L495,3)</f>
        <v>0,094</v>
      </c>
      <c r="M495">
        <f>INT('Hoja1 (2)'!M495)</f>
        <v>52</v>
      </c>
      <c r="N495">
        <f>INT('Hoja1 (2)'!N495)</f>
        <v>138</v>
      </c>
      <c r="O495">
        <f>INT('Hoja1 (2)'!O495)</f>
        <v>61</v>
      </c>
      <c r="P495">
        <f>INT('Hoja1 (2)'!P495)</f>
        <v>19</v>
      </c>
      <c r="Q495">
        <f>INT('Hoja1 (2)'!Q495)</f>
        <v>33</v>
      </c>
      <c r="R495">
        <f>INT('Hoja1 (2)'!R495)</f>
        <v>69</v>
      </c>
      <c r="S495">
        <f>INT('Hoja1 (2)'!S495)</f>
        <v>69</v>
      </c>
      <c r="T495">
        <f>INT('Hoja1 (2)'!T495)</f>
        <v>28</v>
      </c>
      <c r="U495">
        <f>INT('Hoja1 (2)'!U495)</f>
        <v>33</v>
      </c>
      <c r="V495">
        <f>'Hoja1 (2)'!V495</f>
        <v>15.545999999999999</v>
      </c>
      <c r="W495">
        <f>'Hoja1 (2)'!W495</f>
        <v>62.185000000000002</v>
      </c>
      <c r="X495">
        <f>'Hoja1 (2)'!X495</f>
        <v>22.268999999999998</v>
      </c>
      <c r="Z495">
        <v>494</v>
      </c>
    </row>
    <row r="496" spans="1:26" ht="16" x14ac:dyDescent="0.4">
      <c r="A496" s="15" t="s">
        <v>37</v>
      </c>
      <c r="B496" t="str">
        <f>'Hoja1 (2)'!B496</f>
        <v>DE GANNES VILLAGE</v>
      </c>
      <c r="C496">
        <f>INT('Hoja1 (2)'!C496)</f>
        <v>4068</v>
      </c>
      <c r="D496" t="str">
        <f>'Hoja1 (2)'!D496</f>
        <v>medium</v>
      </c>
      <c r="E496">
        <f>'Hoja1 (2)'!E496</f>
        <v>2</v>
      </c>
      <c r="F496" t="str">
        <f>FIXED('Hoja1 (2)'!F496,3)</f>
        <v>0,499</v>
      </c>
      <c r="G496" t="str">
        <f>FIXED('Hoja1 (2)'!G496,3)</f>
        <v>0,501</v>
      </c>
      <c r="H496">
        <f>INT('Hoja1 (2)'!H496)</f>
        <v>2028</v>
      </c>
      <c r="I496">
        <f>INT('Hoja1 (2)'!I496)</f>
        <v>2039</v>
      </c>
      <c r="J496" t="str">
        <f>FIXED('Hoja1 (2)'!J496,3)</f>
        <v>0,073</v>
      </c>
      <c r="K496" t="str">
        <f>FIXED('Hoja1 (2)'!K496,3)</f>
        <v>0,252</v>
      </c>
      <c r="L496" t="str">
        <f>FIXED('Hoja1 (2)'!L496,3)</f>
        <v>0,075</v>
      </c>
      <c r="M496">
        <f>INT('Hoja1 (2)'!M496)</f>
        <v>298</v>
      </c>
      <c r="N496">
        <f>INT('Hoja1 (2)'!N496)</f>
        <v>1026</v>
      </c>
      <c r="O496">
        <f>INT('Hoja1 (2)'!O496)</f>
        <v>306</v>
      </c>
      <c r="P496">
        <f>INT('Hoja1 (2)'!P496)</f>
        <v>146</v>
      </c>
      <c r="Q496">
        <f>INT('Hoja1 (2)'!Q496)</f>
        <v>151</v>
      </c>
      <c r="R496">
        <f>INT('Hoja1 (2)'!R496)</f>
        <v>525</v>
      </c>
      <c r="S496">
        <f>INT('Hoja1 (2)'!S496)</f>
        <v>500</v>
      </c>
      <c r="T496">
        <f>INT('Hoja1 (2)'!T496)</f>
        <v>137</v>
      </c>
      <c r="U496">
        <f>INT('Hoja1 (2)'!U496)</f>
        <v>168</v>
      </c>
      <c r="V496">
        <f>'Hoja1 (2)'!V496</f>
        <v>15.545999999999999</v>
      </c>
      <c r="W496">
        <f>'Hoja1 (2)'!W496</f>
        <v>62.185000000000002</v>
      </c>
      <c r="X496">
        <f>'Hoja1 (2)'!X496</f>
        <v>22.268999999999998</v>
      </c>
      <c r="Z496">
        <v>495</v>
      </c>
    </row>
    <row r="497" spans="1:26" ht="16" x14ac:dyDescent="0.4">
      <c r="A497" s="15" t="s">
        <v>37</v>
      </c>
      <c r="B497" t="str">
        <f>'Hoja1 (2)'!B497</f>
        <v>DELHI SETTLEMENT</v>
      </c>
      <c r="C497">
        <f>INT('Hoja1 (2)'!C497)</f>
        <v>6654</v>
      </c>
      <c r="D497" t="str">
        <f>'Hoja1 (2)'!D497</f>
        <v>medium</v>
      </c>
      <c r="E497">
        <f>'Hoja1 (2)'!E497</f>
        <v>2</v>
      </c>
      <c r="F497" t="str">
        <f>FIXED('Hoja1 (2)'!F497,3)</f>
        <v>0,513</v>
      </c>
      <c r="G497" t="str">
        <f>FIXED('Hoja1 (2)'!G497,3)</f>
        <v>0,487</v>
      </c>
      <c r="H497">
        <f>INT('Hoja1 (2)'!H497)</f>
        <v>3415</v>
      </c>
      <c r="I497">
        <f>INT('Hoja1 (2)'!I497)</f>
        <v>3239</v>
      </c>
      <c r="J497" t="str">
        <f>FIXED('Hoja1 (2)'!J497,3)</f>
        <v>0,087</v>
      </c>
      <c r="K497" t="str">
        <f>FIXED('Hoja1 (2)'!K497,3)</f>
        <v>0,237</v>
      </c>
      <c r="L497" t="str">
        <f>FIXED('Hoja1 (2)'!L497,3)</f>
        <v>0,072</v>
      </c>
      <c r="M497">
        <f>INT('Hoja1 (2)'!M497)</f>
        <v>577</v>
      </c>
      <c r="N497">
        <f>INT('Hoja1 (2)'!N497)</f>
        <v>1577</v>
      </c>
      <c r="O497">
        <f>INT('Hoja1 (2)'!O497)</f>
        <v>476</v>
      </c>
      <c r="P497">
        <f>INT('Hoja1 (2)'!P497)</f>
        <v>295</v>
      </c>
      <c r="Q497">
        <f>INT('Hoja1 (2)'!Q497)</f>
        <v>281</v>
      </c>
      <c r="R497">
        <f>INT('Hoja1 (2)'!R497)</f>
        <v>812</v>
      </c>
      <c r="S497">
        <f>INT('Hoja1 (2)'!S497)</f>
        <v>764</v>
      </c>
      <c r="T497">
        <f>INT('Hoja1 (2)'!T497)</f>
        <v>240</v>
      </c>
      <c r="U497">
        <f>INT('Hoja1 (2)'!U497)</f>
        <v>236</v>
      </c>
      <c r="V497">
        <f>'Hoja1 (2)'!V497</f>
        <v>15.545999999999999</v>
      </c>
      <c r="W497">
        <f>'Hoja1 (2)'!W497</f>
        <v>62.185000000000002</v>
      </c>
      <c r="X497">
        <f>'Hoja1 (2)'!X497</f>
        <v>22.268999999999998</v>
      </c>
      <c r="Z497">
        <v>496</v>
      </c>
    </row>
    <row r="498" spans="1:26" ht="16" x14ac:dyDescent="0.4">
      <c r="A498" s="15" t="s">
        <v>37</v>
      </c>
      <c r="B498" t="str">
        <f>'Hoja1 (2)'!B498</f>
        <v>DOW VILLAGE (Siparia)</v>
      </c>
      <c r="C498">
        <f>INT('Hoja1 (2)'!C498)</f>
        <v>4726</v>
      </c>
      <c r="D498" t="str">
        <f>'Hoja1 (2)'!D498</f>
        <v>medium</v>
      </c>
      <c r="E498">
        <f>'Hoja1 (2)'!E498</f>
        <v>2</v>
      </c>
      <c r="F498" t="str">
        <f>FIXED('Hoja1 (2)'!F498,3)</f>
        <v>0,517</v>
      </c>
      <c r="G498" t="str">
        <f>FIXED('Hoja1 (2)'!G498,3)</f>
        <v>0,483</v>
      </c>
      <c r="H498">
        <f>INT('Hoja1 (2)'!H498)</f>
        <v>2442</v>
      </c>
      <c r="I498">
        <f>INT('Hoja1 (2)'!I498)</f>
        <v>2283</v>
      </c>
      <c r="J498" t="str">
        <f>FIXED('Hoja1 (2)'!J498,3)</f>
        <v>0,090</v>
      </c>
      <c r="K498" t="str">
        <f>FIXED('Hoja1 (2)'!K498,3)</f>
        <v>0,250</v>
      </c>
      <c r="L498" t="str">
        <f>FIXED('Hoja1 (2)'!L498,3)</f>
        <v>0,061</v>
      </c>
      <c r="M498">
        <f>INT('Hoja1 (2)'!M498)</f>
        <v>425</v>
      </c>
      <c r="N498">
        <f>INT('Hoja1 (2)'!N498)</f>
        <v>1181</v>
      </c>
      <c r="O498">
        <f>INT('Hoja1 (2)'!O498)</f>
        <v>290</v>
      </c>
      <c r="P498">
        <f>INT('Hoja1 (2)'!P498)</f>
        <v>225</v>
      </c>
      <c r="Q498">
        <f>INT('Hoja1 (2)'!Q498)</f>
        <v>200</v>
      </c>
      <c r="R498">
        <f>INT('Hoja1 (2)'!R498)</f>
        <v>618</v>
      </c>
      <c r="S498">
        <f>INT('Hoja1 (2)'!S498)</f>
        <v>563</v>
      </c>
      <c r="T498">
        <f>INT('Hoja1 (2)'!T498)</f>
        <v>138</v>
      </c>
      <c r="U498">
        <f>INT('Hoja1 (2)'!U498)</f>
        <v>151</v>
      </c>
      <c r="V498">
        <f>'Hoja1 (2)'!V498</f>
        <v>15.545999999999999</v>
      </c>
      <c r="W498">
        <f>'Hoja1 (2)'!W498</f>
        <v>62.185000000000002</v>
      </c>
      <c r="X498">
        <f>'Hoja1 (2)'!X498</f>
        <v>22.268999999999998</v>
      </c>
      <c r="Z498">
        <v>497</v>
      </c>
    </row>
    <row r="499" spans="1:26" ht="16" x14ac:dyDescent="0.4">
      <c r="A499" s="15" t="s">
        <v>37</v>
      </c>
      <c r="B499" t="str">
        <f>'Hoja1 (2)'!B499</f>
        <v>ERIN / BUENOS AYRES</v>
      </c>
      <c r="C499">
        <f>INT('Hoja1 (2)'!C499)</f>
        <v>860</v>
      </c>
      <c r="D499" t="str">
        <f>'Hoja1 (2)'!D499</f>
        <v>medium</v>
      </c>
      <c r="E499">
        <f>'Hoja1 (2)'!E499</f>
        <v>2</v>
      </c>
      <c r="F499" t="str">
        <f>FIXED('Hoja1 (2)'!F499,3)</f>
        <v>0,532</v>
      </c>
      <c r="G499" t="str">
        <f>FIXED('Hoja1 (2)'!G499,3)</f>
        <v>0,468</v>
      </c>
      <c r="H499">
        <f>INT('Hoja1 (2)'!H499)</f>
        <v>457</v>
      </c>
      <c r="I499">
        <f>INT('Hoja1 (2)'!I499)</f>
        <v>402</v>
      </c>
      <c r="J499" t="str">
        <f>FIXED('Hoja1 (2)'!J499,3)</f>
        <v>0,086</v>
      </c>
      <c r="K499" t="str">
        <f>FIXED('Hoja1 (2)'!K499,3)</f>
        <v>0,238</v>
      </c>
      <c r="L499" t="str">
        <f>FIXED('Hoja1 (2)'!L499,3)</f>
        <v>0,065</v>
      </c>
      <c r="M499">
        <f>INT('Hoja1 (2)'!M499)</f>
        <v>73</v>
      </c>
      <c r="N499">
        <f>INT('Hoja1 (2)'!N499)</f>
        <v>204</v>
      </c>
      <c r="O499">
        <f>INT('Hoja1 (2)'!O499)</f>
        <v>55</v>
      </c>
      <c r="P499">
        <f>INT('Hoja1 (2)'!P499)</f>
        <v>40</v>
      </c>
      <c r="Q499">
        <f>INT('Hoja1 (2)'!Q499)</f>
        <v>33</v>
      </c>
      <c r="R499">
        <f>INT('Hoja1 (2)'!R499)</f>
        <v>101</v>
      </c>
      <c r="S499">
        <f>INT('Hoja1 (2)'!S499)</f>
        <v>103</v>
      </c>
      <c r="T499">
        <f>INT('Hoja1 (2)'!T499)</f>
        <v>35</v>
      </c>
      <c r="U499">
        <f>INT('Hoja1 (2)'!U499)</f>
        <v>20</v>
      </c>
      <c r="V499">
        <f>'Hoja1 (2)'!V499</f>
        <v>15.545999999999999</v>
      </c>
      <c r="W499">
        <f>'Hoja1 (2)'!W499</f>
        <v>62.185000000000002</v>
      </c>
      <c r="X499">
        <f>'Hoja1 (2)'!X499</f>
        <v>22.268999999999998</v>
      </c>
      <c r="Z499">
        <v>498</v>
      </c>
    </row>
    <row r="500" spans="1:26" ht="16" x14ac:dyDescent="0.4">
      <c r="A500" s="15" t="s">
        <v>37</v>
      </c>
      <c r="B500" t="str">
        <f>'Hoja1 (2)'!B500</f>
        <v>ERIN PROPER</v>
      </c>
      <c r="C500">
        <f>INT('Hoja1 (2)'!C500)</f>
        <v>805</v>
      </c>
      <c r="D500" t="str">
        <f>'Hoja1 (2)'!D500</f>
        <v>medium</v>
      </c>
      <c r="E500">
        <f>'Hoja1 (2)'!E500</f>
        <v>2</v>
      </c>
      <c r="F500" t="str">
        <f>FIXED('Hoja1 (2)'!F500,3)</f>
        <v>0,492</v>
      </c>
      <c r="G500" t="str">
        <f>FIXED('Hoja1 (2)'!G500,3)</f>
        <v>0,508</v>
      </c>
      <c r="H500">
        <f>INT('Hoja1 (2)'!H500)</f>
        <v>396</v>
      </c>
      <c r="I500">
        <f>INT('Hoja1 (2)'!I500)</f>
        <v>409</v>
      </c>
      <c r="J500" t="str">
        <f>FIXED('Hoja1 (2)'!J500,3)</f>
        <v>0,088</v>
      </c>
      <c r="K500" t="str">
        <f>FIXED('Hoja1 (2)'!K500,3)</f>
        <v>0,210</v>
      </c>
      <c r="L500" t="str">
        <f>FIXED('Hoja1 (2)'!L500,3)</f>
        <v>0,079</v>
      </c>
      <c r="M500">
        <f>INT('Hoja1 (2)'!M500)</f>
        <v>70</v>
      </c>
      <c r="N500">
        <f>INT('Hoja1 (2)'!N500)</f>
        <v>169</v>
      </c>
      <c r="O500">
        <f>INT('Hoja1 (2)'!O500)</f>
        <v>63</v>
      </c>
      <c r="P500">
        <f>INT('Hoja1 (2)'!P500)</f>
        <v>38</v>
      </c>
      <c r="Q500">
        <f>INT('Hoja1 (2)'!Q500)</f>
        <v>31</v>
      </c>
      <c r="R500">
        <f>INT('Hoja1 (2)'!R500)</f>
        <v>85</v>
      </c>
      <c r="S500">
        <f>INT('Hoja1 (2)'!S500)</f>
        <v>84</v>
      </c>
      <c r="T500">
        <f>INT('Hoja1 (2)'!T500)</f>
        <v>29</v>
      </c>
      <c r="U500">
        <f>INT('Hoja1 (2)'!U500)</f>
        <v>34</v>
      </c>
      <c r="V500">
        <f>'Hoja1 (2)'!V500</f>
        <v>15.545999999999999</v>
      </c>
      <c r="W500">
        <f>'Hoja1 (2)'!W500</f>
        <v>62.185000000000002</v>
      </c>
      <c r="X500">
        <f>'Hoja1 (2)'!X500</f>
        <v>22.268999999999998</v>
      </c>
      <c r="Z500">
        <v>499</v>
      </c>
    </row>
    <row r="501" spans="1:26" ht="16" x14ac:dyDescent="0.4">
      <c r="A501" s="15" t="s">
        <v>37</v>
      </c>
      <c r="B501" t="str">
        <f>'Hoja1 (2)'!B501</f>
        <v>FOREST RESERVE</v>
      </c>
      <c r="C501">
        <f>INT('Hoja1 (2)'!C501)</f>
        <v>116</v>
      </c>
      <c r="D501" t="str">
        <f>'Hoja1 (2)'!D501</f>
        <v>medium</v>
      </c>
      <c r="E501">
        <f>'Hoja1 (2)'!E501</f>
        <v>2</v>
      </c>
      <c r="F501" t="str">
        <f>FIXED('Hoja1 (2)'!F501,3)</f>
        <v>0,569</v>
      </c>
      <c r="G501" t="str">
        <f>FIXED('Hoja1 (2)'!G501,3)</f>
        <v>0,431</v>
      </c>
      <c r="H501">
        <f>INT('Hoja1 (2)'!H501)</f>
        <v>66</v>
      </c>
      <c r="I501">
        <f>INT('Hoja1 (2)'!I501)</f>
        <v>50</v>
      </c>
      <c r="J501" t="str">
        <f>FIXED('Hoja1 (2)'!J501,3)</f>
        <v>0,029</v>
      </c>
      <c r="K501" t="str">
        <f>FIXED('Hoja1 (2)'!K501,3)</f>
        <v>0,275</v>
      </c>
      <c r="L501" t="str">
        <f>FIXED('Hoja1 (2)'!L501,3)</f>
        <v>0,147</v>
      </c>
      <c r="M501">
        <f>INT('Hoja1 (2)'!M501)</f>
        <v>3</v>
      </c>
      <c r="N501">
        <f>INT('Hoja1 (2)'!N501)</f>
        <v>31</v>
      </c>
      <c r="O501">
        <f>INT('Hoja1 (2)'!O501)</f>
        <v>17</v>
      </c>
      <c r="P501">
        <f>INT('Hoja1 (2)'!P501)</f>
        <v>3</v>
      </c>
      <c r="Q501">
        <f>INT('Hoja1 (2)'!Q501)</f>
        <v>0</v>
      </c>
      <c r="R501">
        <f>INT('Hoja1 (2)'!R501)</f>
        <v>17</v>
      </c>
      <c r="S501">
        <f>INT('Hoja1 (2)'!S501)</f>
        <v>14</v>
      </c>
      <c r="T501">
        <f>INT('Hoja1 (2)'!T501)</f>
        <v>11</v>
      </c>
      <c r="U501">
        <f>INT('Hoja1 (2)'!U501)</f>
        <v>5</v>
      </c>
      <c r="V501">
        <f>'Hoja1 (2)'!V501</f>
        <v>15.545999999999999</v>
      </c>
      <c r="W501">
        <f>'Hoja1 (2)'!W501</f>
        <v>62.185000000000002</v>
      </c>
      <c r="X501">
        <f>'Hoja1 (2)'!X501</f>
        <v>22.268999999999998</v>
      </c>
      <c r="Z501">
        <v>500</v>
      </c>
    </row>
    <row r="502" spans="1:26" ht="16" x14ac:dyDescent="0.4">
      <c r="A502" s="15" t="s">
        <v>37</v>
      </c>
      <c r="B502" t="str">
        <f>'Hoja1 (2)'!B502</f>
        <v>FULLERTON</v>
      </c>
      <c r="C502">
        <f>INT('Hoja1 (2)'!C502)</f>
        <v>1304</v>
      </c>
      <c r="D502" t="str">
        <f>'Hoja1 (2)'!D502</f>
        <v>medium</v>
      </c>
      <c r="E502">
        <f>'Hoja1 (2)'!E502</f>
        <v>2</v>
      </c>
      <c r="F502" t="str">
        <f>FIXED('Hoja1 (2)'!F502,3)</f>
        <v>0,543</v>
      </c>
      <c r="G502" t="str">
        <f>FIXED('Hoja1 (2)'!G502,3)</f>
        <v>0,457</v>
      </c>
      <c r="H502">
        <f>INT('Hoja1 (2)'!H502)</f>
        <v>708</v>
      </c>
      <c r="I502">
        <f>INT('Hoja1 (2)'!I502)</f>
        <v>596</v>
      </c>
      <c r="J502" t="str">
        <f>FIXED('Hoja1 (2)'!J502,3)</f>
        <v>0,075</v>
      </c>
      <c r="K502" t="str">
        <f>FIXED('Hoja1 (2)'!K502,3)</f>
        <v>0,249</v>
      </c>
      <c r="L502" t="str">
        <f>FIXED('Hoja1 (2)'!L502,3)</f>
        <v>0,081</v>
      </c>
      <c r="M502">
        <f>INT('Hoja1 (2)'!M502)</f>
        <v>97</v>
      </c>
      <c r="N502">
        <f>INT('Hoja1 (2)'!N502)</f>
        <v>324</v>
      </c>
      <c r="O502">
        <f>INT('Hoja1 (2)'!O502)</f>
        <v>105</v>
      </c>
      <c r="P502">
        <f>INT('Hoja1 (2)'!P502)</f>
        <v>52</v>
      </c>
      <c r="Q502">
        <f>INT('Hoja1 (2)'!Q502)</f>
        <v>45</v>
      </c>
      <c r="R502">
        <f>INT('Hoja1 (2)'!R502)</f>
        <v>176</v>
      </c>
      <c r="S502">
        <f>INT('Hoja1 (2)'!S502)</f>
        <v>147</v>
      </c>
      <c r="T502">
        <f>INT('Hoja1 (2)'!T502)</f>
        <v>58</v>
      </c>
      <c r="U502">
        <f>INT('Hoja1 (2)'!U502)</f>
        <v>47</v>
      </c>
      <c r="V502">
        <f>'Hoja1 (2)'!V502</f>
        <v>15.545999999999999</v>
      </c>
      <c r="W502">
        <f>'Hoja1 (2)'!W502</f>
        <v>62.185000000000002</v>
      </c>
      <c r="X502">
        <f>'Hoja1 (2)'!X502</f>
        <v>22.268999999999998</v>
      </c>
      <c r="Z502">
        <v>501</v>
      </c>
    </row>
    <row r="503" spans="1:26" ht="16" x14ac:dyDescent="0.4">
      <c r="A503" s="15" t="s">
        <v>37</v>
      </c>
      <c r="B503" t="str">
        <f>'Hoja1 (2)'!B503</f>
        <v>FYZABAD</v>
      </c>
      <c r="C503">
        <f>INT('Hoja1 (2)'!C503)</f>
        <v>5259</v>
      </c>
      <c r="D503" t="str">
        <f>'Hoja1 (2)'!D503</f>
        <v>medium</v>
      </c>
      <c r="E503">
        <f>'Hoja1 (2)'!E503</f>
        <v>2</v>
      </c>
      <c r="F503" t="str">
        <f>FIXED('Hoja1 (2)'!F503,3)</f>
        <v>0,503</v>
      </c>
      <c r="G503" t="str">
        <f>FIXED('Hoja1 (2)'!G503,3)</f>
        <v>0,497</v>
      </c>
      <c r="H503">
        <f>INT('Hoja1 (2)'!H503)</f>
        <v>2647</v>
      </c>
      <c r="I503">
        <f>INT('Hoja1 (2)'!I503)</f>
        <v>2611</v>
      </c>
      <c r="J503" t="str">
        <f>FIXED('Hoja1 (2)'!J503,3)</f>
        <v>0,082</v>
      </c>
      <c r="K503" t="str">
        <f>FIXED('Hoja1 (2)'!K503,3)</f>
        <v>0,250</v>
      </c>
      <c r="L503" t="str">
        <f>FIXED('Hoja1 (2)'!L503,3)</f>
        <v>0,069</v>
      </c>
      <c r="M503">
        <f>INT('Hoja1 (2)'!M503)</f>
        <v>432</v>
      </c>
      <c r="N503">
        <f>INT('Hoja1 (2)'!N503)</f>
        <v>1313</v>
      </c>
      <c r="O503">
        <f>INT('Hoja1 (2)'!O503)</f>
        <v>365</v>
      </c>
      <c r="P503">
        <f>INT('Hoja1 (2)'!P503)</f>
        <v>233</v>
      </c>
      <c r="Q503">
        <f>INT('Hoja1 (2)'!Q503)</f>
        <v>199</v>
      </c>
      <c r="R503">
        <f>INT('Hoja1 (2)'!R503)</f>
        <v>661</v>
      </c>
      <c r="S503">
        <f>INT('Hoja1 (2)'!S503)</f>
        <v>652</v>
      </c>
      <c r="T503">
        <f>INT('Hoja1 (2)'!T503)</f>
        <v>171</v>
      </c>
      <c r="U503">
        <f>INT('Hoja1 (2)'!U503)</f>
        <v>193</v>
      </c>
      <c r="V503">
        <f>'Hoja1 (2)'!V503</f>
        <v>15.545999999999999</v>
      </c>
      <c r="W503">
        <f>'Hoja1 (2)'!W503</f>
        <v>62.185000000000002</v>
      </c>
      <c r="X503">
        <f>'Hoja1 (2)'!X503</f>
        <v>22.268999999999998</v>
      </c>
      <c r="Z503">
        <v>502</v>
      </c>
    </row>
    <row r="504" spans="1:26" ht="16" x14ac:dyDescent="0.4">
      <c r="A504" s="15" t="s">
        <v>37</v>
      </c>
      <c r="B504" t="str">
        <f>'Hoja1 (2)'!B504</f>
        <v>GHEERAHOO</v>
      </c>
      <c r="C504">
        <f>INT('Hoja1 (2)'!C504)</f>
        <v>550</v>
      </c>
      <c r="D504" t="str">
        <f>'Hoja1 (2)'!D504</f>
        <v>medium</v>
      </c>
      <c r="E504">
        <f>'Hoja1 (2)'!E504</f>
        <v>2</v>
      </c>
      <c r="F504" t="str">
        <f>FIXED('Hoja1 (2)'!F504,3)</f>
        <v>0,529</v>
      </c>
      <c r="G504" t="str">
        <f>FIXED('Hoja1 (2)'!G504,3)</f>
        <v>0,471</v>
      </c>
      <c r="H504">
        <f>INT('Hoja1 (2)'!H504)</f>
        <v>291</v>
      </c>
      <c r="I504">
        <f>INT('Hoja1 (2)'!I504)</f>
        <v>259</v>
      </c>
      <c r="J504" t="str">
        <f>FIXED('Hoja1 (2)'!J504,3)</f>
        <v>0,060</v>
      </c>
      <c r="K504" t="str">
        <f>FIXED('Hoja1 (2)'!K504,3)</f>
        <v>0,281</v>
      </c>
      <c r="L504" t="str">
        <f>FIXED('Hoja1 (2)'!L504,3)</f>
        <v>0,052</v>
      </c>
      <c r="M504">
        <f>INT('Hoja1 (2)'!M504)</f>
        <v>33</v>
      </c>
      <c r="N504">
        <f>INT('Hoja1 (2)'!N504)</f>
        <v>154</v>
      </c>
      <c r="O504">
        <f>INT('Hoja1 (2)'!O504)</f>
        <v>28</v>
      </c>
      <c r="P504">
        <f>INT('Hoja1 (2)'!P504)</f>
        <v>14</v>
      </c>
      <c r="Q504">
        <f>INT('Hoja1 (2)'!Q504)</f>
        <v>18</v>
      </c>
      <c r="R504">
        <f>INT('Hoja1 (2)'!R504)</f>
        <v>87</v>
      </c>
      <c r="S504">
        <f>INT('Hoja1 (2)'!S504)</f>
        <v>67</v>
      </c>
      <c r="T504">
        <f>INT('Hoja1 (2)'!T504)</f>
        <v>18</v>
      </c>
      <c r="U504">
        <f>INT('Hoja1 (2)'!U504)</f>
        <v>10</v>
      </c>
      <c r="V504">
        <f>'Hoja1 (2)'!V504</f>
        <v>15.545999999999999</v>
      </c>
      <c r="W504">
        <f>'Hoja1 (2)'!W504</f>
        <v>62.185000000000002</v>
      </c>
      <c r="X504">
        <f>'Hoja1 (2)'!X504</f>
        <v>22.268999999999998</v>
      </c>
      <c r="Z504">
        <v>503</v>
      </c>
    </row>
    <row r="505" spans="1:26" ht="16" x14ac:dyDescent="0.4">
      <c r="A505" s="15" t="s">
        <v>37</v>
      </c>
      <c r="B505" t="str">
        <f>'Hoja1 (2)'!B505</f>
        <v>GONZALES (Point Fortin)</v>
      </c>
      <c r="C505">
        <f>INT('Hoja1 (2)'!C505)</f>
        <v>1017</v>
      </c>
      <c r="D505" t="str">
        <f>'Hoja1 (2)'!D505</f>
        <v>medium</v>
      </c>
      <c r="E505">
        <f>'Hoja1 (2)'!E505</f>
        <v>2</v>
      </c>
      <c r="F505" t="str">
        <f>FIXED('Hoja1 (2)'!F505,3)</f>
        <v>0,485</v>
      </c>
      <c r="G505" t="str">
        <f>FIXED('Hoja1 (2)'!G505,3)</f>
        <v>0,515</v>
      </c>
      <c r="H505">
        <f>INT('Hoja1 (2)'!H505)</f>
        <v>494</v>
      </c>
      <c r="I505">
        <f>INT('Hoja1 (2)'!I505)</f>
        <v>523</v>
      </c>
      <c r="J505" t="str">
        <f>FIXED('Hoja1 (2)'!J505,3)</f>
        <v>0,093</v>
      </c>
      <c r="K505" t="str">
        <f>FIXED('Hoja1 (2)'!K505,3)</f>
        <v>0,243</v>
      </c>
      <c r="L505" t="str">
        <f>FIXED('Hoja1 (2)'!L505,3)</f>
        <v>0,060</v>
      </c>
      <c r="M505">
        <f>INT('Hoja1 (2)'!M505)</f>
        <v>94</v>
      </c>
      <c r="N505">
        <f>INT('Hoja1 (2)'!N505)</f>
        <v>247</v>
      </c>
      <c r="O505">
        <f>INT('Hoja1 (2)'!O505)</f>
        <v>61</v>
      </c>
      <c r="P505">
        <f>INT('Hoja1 (2)'!P505)</f>
        <v>33</v>
      </c>
      <c r="Q505">
        <f>INT('Hoja1 (2)'!Q505)</f>
        <v>61</v>
      </c>
      <c r="R505">
        <f>INT('Hoja1 (2)'!R505)</f>
        <v>127</v>
      </c>
      <c r="S505">
        <f>INT('Hoja1 (2)'!S505)</f>
        <v>119</v>
      </c>
      <c r="T505">
        <f>INT('Hoja1 (2)'!T505)</f>
        <v>30</v>
      </c>
      <c r="U505">
        <f>INT('Hoja1 (2)'!U505)</f>
        <v>30</v>
      </c>
      <c r="V505">
        <f>'Hoja1 (2)'!V505</f>
        <v>15.545999999999999</v>
      </c>
      <c r="W505">
        <f>'Hoja1 (2)'!W505</f>
        <v>62.185000000000002</v>
      </c>
      <c r="X505">
        <f>'Hoja1 (2)'!X505</f>
        <v>22.268999999999998</v>
      </c>
      <c r="Z505">
        <v>504</v>
      </c>
    </row>
    <row r="506" spans="1:26" ht="16" x14ac:dyDescent="0.4">
      <c r="A506" s="15" t="s">
        <v>37</v>
      </c>
      <c r="B506" t="str">
        <f>'Hoja1 (2)'!B506</f>
        <v>GRANVILLE</v>
      </c>
      <c r="C506">
        <f>INT('Hoja1 (2)'!C506)</f>
        <v>801</v>
      </c>
      <c r="D506" t="str">
        <f>'Hoja1 (2)'!D506</f>
        <v>medium</v>
      </c>
      <c r="E506">
        <f>'Hoja1 (2)'!E506</f>
        <v>2</v>
      </c>
      <c r="F506" t="str">
        <f>FIXED('Hoja1 (2)'!F506,3)</f>
        <v>0,534</v>
      </c>
      <c r="G506" t="str">
        <f>FIXED('Hoja1 (2)'!G506,3)</f>
        <v>0,466</v>
      </c>
      <c r="H506">
        <f>INT('Hoja1 (2)'!H506)</f>
        <v>428</v>
      </c>
      <c r="I506">
        <f>INT('Hoja1 (2)'!I506)</f>
        <v>373</v>
      </c>
      <c r="J506" t="str">
        <f>FIXED('Hoja1 (2)'!J506,3)</f>
        <v>0,068</v>
      </c>
      <c r="K506" t="str">
        <f>FIXED('Hoja1 (2)'!K506,3)</f>
        <v>0,273</v>
      </c>
      <c r="L506" t="str">
        <f>FIXED('Hoja1 (2)'!L506,3)</f>
        <v>0,075</v>
      </c>
      <c r="M506">
        <f>INT('Hoja1 (2)'!M506)</f>
        <v>54</v>
      </c>
      <c r="N506">
        <f>INT('Hoja1 (2)'!N506)</f>
        <v>218</v>
      </c>
      <c r="O506">
        <f>INT('Hoja1 (2)'!O506)</f>
        <v>60</v>
      </c>
      <c r="P506">
        <f>INT('Hoja1 (2)'!P506)</f>
        <v>28</v>
      </c>
      <c r="Q506">
        <f>INT('Hoja1 (2)'!Q506)</f>
        <v>26</v>
      </c>
      <c r="R506">
        <f>INT('Hoja1 (2)'!R506)</f>
        <v>120</v>
      </c>
      <c r="S506">
        <f>INT('Hoja1 (2)'!S506)</f>
        <v>97</v>
      </c>
      <c r="T506">
        <f>INT('Hoja1 (2)'!T506)</f>
        <v>29</v>
      </c>
      <c r="U506">
        <f>INT('Hoja1 (2)'!U506)</f>
        <v>30</v>
      </c>
      <c r="V506">
        <f>'Hoja1 (2)'!V506</f>
        <v>15.545999999999999</v>
      </c>
      <c r="W506">
        <f>'Hoja1 (2)'!W506</f>
        <v>62.185000000000002</v>
      </c>
      <c r="X506">
        <f>'Hoja1 (2)'!X506</f>
        <v>22.268999999999998</v>
      </c>
      <c r="Z506">
        <v>505</v>
      </c>
    </row>
    <row r="507" spans="1:26" ht="16" x14ac:dyDescent="0.4">
      <c r="A507" s="15" t="s">
        <v>37</v>
      </c>
      <c r="B507" t="str">
        <f>'Hoja1 (2)'!B507</f>
        <v>GUAPO LOT 10</v>
      </c>
      <c r="C507">
        <f>INT('Hoja1 (2)'!C507)</f>
        <v>651</v>
      </c>
      <c r="D507" t="str">
        <f>'Hoja1 (2)'!D507</f>
        <v>medium</v>
      </c>
      <c r="E507">
        <f>'Hoja1 (2)'!E507</f>
        <v>2</v>
      </c>
      <c r="F507" t="str">
        <f>FIXED('Hoja1 (2)'!F507,3)</f>
        <v>0,503</v>
      </c>
      <c r="G507" t="str">
        <f>FIXED('Hoja1 (2)'!G507,3)</f>
        <v>0,497</v>
      </c>
      <c r="H507">
        <f>INT('Hoja1 (2)'!H507)</f>
        <v>327</v>
      </c>
      <c r="I507">
        <f>INT('Hoja1 (2)'!I507)</f>
        <v>323</v>
      </c>
      <c r="J507" t="str">
        <f>FIXED('Hoja1 (2)'!J507,3)</f>
        <v>0,087</v>
      </c>
      <c r="K507" t="str">
        <f>FIXED('Hoja1 (2)'!K507,3)</f>
        <v>0,219</v>
      </c>
      <c r="L507" t="str">
        <f>FIXED('Hoja1 (2)'!L507,3)</f>
        <v>0,070</v>
      </c>
      <c r="M507">
        <f>INT('Hoja1 (2)'!M507)</f>
        <v>56</v>
      </c>
      <c r="N507">
        <f>INT('Hoja1 (2)'!N507)</f>
        <v>142</v>
      </c>
      <c r="O507">
        <f>INT('Hoja1 (2)'!O507)</f>
        <v>45</v>
      </c>
      <c r="P507">
        <f>INT('Hoja1 (2)'!P507)</f>
        <v>30</v>
      </c>
      <c r="Q507">
        <f>INT('Hoja1 (2)'!Q507)</f>
        <v>26</v>
      </c>
      <c r="R507">
        <f>INT('Hoja1 (2)'!R507)</f>
        <v>68</v>
      </c>
      <c r="S507">
        <f>INT('Hoja1 (2)'!S507)</f>
        <v>73</v>
      </c>
      <c r="T507">
        <f>INT('Hoja1 (2)'!T507)</f>
        <v>21</v>
      </c>
      <c r="U507">
        <f>INT('Hoja1 (2)'!U507)</f>
        <v>23</v>
      </c>
      <c r="V507">
        <f>'Hoja1 (2)'!V507</f>
        <v>15.545999999999999</v>
      </c>
      <c r="W507">
        <f>'Hoja1 (2)'!W507</f>
        <v>62.185000000000002</v>
      </c>
      <c r="X507">
        <f>'Hoja1 (2)'!X507</f>
        <v>22.268999999999998</v>
      </c>
      <c r="Z507">
        <v>506</v>
      </c>
    </row>
    <row r="508" spans="1:26" ht="16" x14ac:dyDescent="0.4">
      <c r="A508" s="15" t="s">
        <v>37</v>
      </c>
      <c r="B508" t="str">
        <f>'Hoja1 (2)'!B508</f>
        <v>HARRIS VILLAGE</v>
      </c>
      <c r="C508">
        <f>INT('Hoja1 (2)'!C508)</f>
        <v>3451</v>
      </c>
      <c r="D508" t="str">
        <f>'Hoja1 (2)'!D508</f>
        <v>medium</v>
      </c>
      <c r="E508">
        <f>'Hoja1 (2)'!E508</f>
        <v>2</v>
      </c>
      <c r="F508" t="str">
        <f>FIXED('Hoja1 (2)'!F508,3)</f>
        <v>0,497</v>
      </c>
      <c r="G508" t="str">
        <f>FIXED('Hoja1 (2)'!G508,3)</f>
        <v>0,503</v>
      </c>
      <c r="H508">
        <f>INT('Hoja1 (2)'!H508)</f>
        <v>1714</v>
      </c>
      <c r="I508">
        <f>INT('Hoja1 (2)'!I508)</f>
        <v>1737</v>
      </c>
      <c r="J508" t="str">
        <f>FIXED('Hoja1 (2)'!J508,3)</f>
        <v>0,078</v>
      </c>
      <c r="K508" t="str">
        <f>FIXED('Hoja1 (2)'!K508,3)</f>
        <v>0,251</v>
      </c>
      <c r="L508" t="str">
        <f>FIXED('Hoja1 (2)'!L508,3)</f>
        <v>0,066</v>
      </c>
      <c r="M508">
        <f>INT('Hoja1 (2)'!M508)</f>
        <v>270</v>
      </c>
      <c r="N508">
        <f>INT('Hoja1 (2)'!N508)</f>
        <v>865</v>
      </c>
      <c r="O508">
        <f>INT('Hoja1 (2)'!O508)</f>
        <v>228</v>
      </c>
      <c r="P508">
        <f>INT('Hoja1 (2)'!P508)</f>
        <v>120</v>
      </c>
      <c r="Q508">
        <f>INT('Hoja1 (2)'!Q508)</f>
        <v>150</v>
      </c>
      <c r="R508">
        <f>INT('Hoja1 (2)'!R508)</f>
        <v>437</v>
      </c>
      <c r="S508">
        <f>INT('Hoja1 (2)'!S508)</f>
        <v>428</v>
      </c>
      <c r="T508">
        <f>INT('Hoja1 (2)'!T508)</f>
        <v>112</v>
      </c>
      <c r="U508">
        <f>INT('Hoja1 (2)'!U508)</f>
        <v>116</v>
      </c>
      <c r="V508">
        <f>'Hoja1 (2)'!V508</f>
        <v>15.545999999999999</v>
      </c>
      <c r="W508">
        <f>'Hoja1 (2)'!W508</f>
        <v>62.185000000000002</v>
      </c>
      <c r="X508">
        <f>'Hoja1 (2)'!X508</f>
        <v>22.268999999999998</v>
      </c>
      <c r="Z508">
        <v>507</v>
      </c>
    </row>
    <row r="509" spans="1:26" ht="16" x14ac:dyDescent="0.4">
      <c r="A509" s="15" t="s">
        <v>37</v>
      </c>
      <c r="B509" t="str">
        <f>'Hoja1 (2)'!B509</f>
        <v>ICACOS</v>
      </c>
      <c r="C509">
        <f>INT('Hoja1 (2)'!C509)</f>
        <v>2185</v>
      </c>
      <c r="D509" t="str">
        <f>'Hoja1 (2)'!D509</f>
        <v>medium</v>
      </c>
      <c r="E509">
        <f>'Hoja1 (2)'!E509</f>
        <v>2</v>
      </c>
      <c r="F509" t="str">
        <f>FIXED('Hoja1 (2)'!F509,3)</f>
        <v>0,536</v>
      </c>
      <c r="G509" t="str">
        <f>FIXED('Hoja1 (2)'!G509,3)</f>
        <v>0,464</v>
      </c>
      <c r="H509">
        <f>INT('Hoja1 (2)'!H509)</f>
        <v>1172</v>
      </c>
      <c r="I509">
        <f>INT('Hoja1 (2)'!I509)</f>
        <v>1013</v>
      </c>
      <c r="J509" t="str">
        <f>FIXED('Hoja1 (2)'!J509,3)</f>
        <v>0,094</v>
      </c>
      <c r="K509" t="str">
        <f>FIXED('Hoja1 (2)'!K509,3)</f>
        <v>0,241</v>
      </c>
      <c r="L509" t="str">
        <f>FIXED('Hoja1 (2)'!L509,3)</f>
        <v>0,064</v>
      </c>
      <c r="M509">
        <f>INT('Hoja1 (2)'!M509)</f>
        <v>204</v>
      </c>
      <c r="N509">
        <f>INT('Hoja1 (2)'!N509)</f>
        <v>527</v>
      </c>
      <c r="O509">
        <f>INT('Hoja1 (2)'!O509)</f>
        <v>140</v>
      </c>
      <c r="P509">
        <f>INT('Hoja1 (2)'!P509)</f>
        <v>95</v>
      </c>
      <c r="Q509">
        <f>INT('Hoja1 (2)'!Q509)</f>
        <v>109</v>
      </c>
      <c r="R509">
        <f>INT('Hoja1 (2)'!R509)</f>
        <v>303</v>
      </c>
      <c r="S509">
        <f>INT('Hoja1 (2)'!S509)</f>
        <v>223</v>
      </c>
      <c r="T509">
        <f>INT('Hoja1 (2)'!T509)</f>
        <v>68</v>
      </c>
      <c r="U509">
        <f>INT('Hoja1 (2)'!U509)</f>
        <v>71</v>
      </c>
      <c r="V509">
        <f>'Hoja1 (2)'!V509</f>
        <v>15.545999999999999</v>
      </c>
      <c r="W509">
        <f>'Hoja1 (2)'!W509</f>
        <v>62.185000000000002</v>
      </c>
      <c r="X509">
        <f>'Hoja1 (2)'!X509</f>
        <v>22.268999999999998</v>
      </c>
      <c r="Z509">
        <v>508</v>
      </c>
    </row>
    <row r="510" spans="1:26" ht="16" x14ac:dyDescent="0.4">
      <c r="A510" s="15" t="s">
        <v>37</v>
      </c>
      <c r="B510" t="str">
        <f>'Hoja1 (2)'!B510</f>
        <v>JACOB VILLAGE</v>
      </c>
      <c r="C510">
        <f>INT('Hoja1 (2)'!C510)</f>
        <v>1208</v>
      </c>
      <c r="D510" t="str">
        <f>'Hoja1 (2)'!D510</f>
        <v>medium</v>
      </c>
      <c r="E510">
        <f>'Hoja1 (2)'!E510</f>
        <v>2</v>
      </c>
      <c r="F510" t="str">
        <f>FIXED('Hoja1 (2)'!F510,3)</f>
        <v>0,501</v>
      </c>
      <c r="G510" t="str">
        <f>FIXED('Hoja1 (2)'!G510,3)</f>
        <v>0,499</v>
      </c>
      <c r="H510">
        <f>INT('Hoja1 (2)'!H510)</f>
        <v>605</v>
      </c>
      <c r="I510">
        <f>INT('Hoja1 (2)'!I510)</f>
        <v>603</v>
      </c>
      <c r="J510" t="str">
        <f>FIXED('Hoja1 (2)'!J510,3)</f>
        <v>0,083</v>
      </c>
      <c r="K510" t="str">
        <f>FIXED('Hoja1 (2)'!K510,3)</f>
        <v>0,237</v>
      </c>
      <c r="L510" t="str">
        <f>FIXED('Hoja1 (2)'!L510,3)</f>
        <v>0,071</v>
      </c>
      <c r="M510">
        <f>INT('Hoja1 (2)'!M510)</f>
        <v>100</v>
      </c>
      <c r="N510">
        <f>INT('Hoja1 (2)'!N510)</f>
        <v>286</v>
      </c>
      <c r="O510">
        <f>INT('Hoja1 (2)'!O510)</f>
        <v>85</v>
      </c>
      <c r="P510">
        <f>INT('Hoja1 (2)'!P510)</f>
        <v>58</v>
      </c>
      <c r="Q510">
        <f>INT('Hoja1 (2)'!Q510)</f>
        <v>42</v>
      </c>
      <c r="R510">
        <f>INT('Hoja1 (2)'!R510)</f>
        <v>142</v>
      </c>
      <c r="S510">
        <f>INT('Hoja1 (2)'!S510)</f>
        <v>144</v>
      </c>
      <c r="T510">
        <f>INT('Hoja1 (2)'!T510)</f>
        <v>38</v>
      </c>
      <c r="U510">
        <f>INT('Hoja1 (2)'!U510)</f>
        <v>46</v>
      </c>
      <c r="V510">
        <f>'Hoja1 (2)'!V510</f>
        <v>15.545999999999999</v>
      </c>
      <c r="W510">
        <f>'Hoja1 (2)'!W510</f>
        <v>62.185000000000002</v>
      </c>
      <c r="X510">
        <f>'Hoja1 (2)'!X510</f>
        <v>22.268999999999998</v>
      </c>
      <c r="Z510">
        <v>509</v>
      </c>
    </row>
    <row r="511" spans="1:26" ht="16" x14ac:dyDescent="0.4">
      <c r="A511" s="15" t="s">
        <v>37</v>
      </c>
      <c r="B511" t="str">
        <f>'Hoja1 (2)'!B511</f>
        <v>LA BREA</v>
      </c>
      <c r="C511">
        <f>INT('Hoja1 (2)'!C511)</f>
        <v>6106</v>
      </c>
      <c r="D511" t="str">
        <f>'Hoja1 (2)'!D511</f>
        <v>medium</v>
      </c>
      <c r="E511">
        <f>'Hoja1 (2)'!E511</f>
        <v>2</v>
      </c>
      <c r="F511" t="str">
        <f>FIXED('Hoja1 (2)'!F511,3)</f>
        <v>0,506</v>
      </c>
      <c r="G511" t="str">
        <f>FIXED('Hoja1 (2)'!G511,3)</f>
        <v>0,494</v>
      </c>
      <c r="H511">
        <f>INT('Hoja1 (2)'!H511)</f>
        <v>3087</v>
      </c>
      <c r="I511">
        <f>INT('Hoja1 (2)'!I511)</f>
        <v>3018</v>
      </c>
      <c r="J511" t="str">
        <f>FIXED('Hoja1 (2)'!J511,3)</f>
        <v>0,085</v>
      </c>
      <c r="K511" t="str">
        <f>FIXED('Hoja1 (2)'!K511,3)</f>
        <v>0,229</v>
      </c>
      <c r="L511" t="str">
        <f>FIXED('Hoja1 (2)'!L511,3)</f>
        <v>0,078</v>
      </c>
      <c r="M511">
        <f>INT('Hoja1 (2)'!M511)</f>
        <v>519</v>
      </c>
      <c r="N511">
        <f>INT('Hoja1 (2)'!N511)</f>
        <v>1397</v>
      </c>
      <c r="O511">
        <f>INT('Hoja1 (2)'!O511)</f>
        <v>476</v>
      </c>
      <c r="P511">
        <f>INT('Hoja1 (2)'!P511)</f>
        <v>251</v>
      </c>
      <c r="Q511">
        <f>INT('Hoja1 (2)'!Q511)</f>
        <v>267</v>
      </c>
      <c r="R511">
        <f>INT('Hoja1 (2)'!R511)</f>
        <v>723</v>
      </c>
      <c r="S511">
        <f>INT('Hoja1 (2)'!S511)</f>
        <v>673</v>
      </c>
      <c r="T511">
        <f>INT('Hoja1 (2)'!T511)</f>
        <v>220</v>
      </c>
      <c r="U511">
        <f>INT('Hoja1 (2)'!U511)</f>
        <v>256</v>
      </c>
      <c r="V511">
        <f>'Hoja1 (2)'!V511</f>
        <v>15.545999999999999</v>
      </c>
      <c r="W511">
        <f>'Hoja1 (2)'!W511</f>
        <v>62.185000000000002</v>
      </c>
      <c r="X511">
        <f>'Hoja1 (2)'!X511</f>
        <v>22.268999999999998</v>
      </c>
      <c r="Z511">
        <v>510</v>
      </c>
    </row>
    <row r="512" spans="1:26" ht="16" x14ac:dyDescent="0.4">
      <c r="A512" s="15" t="s">
        <v>37</v>
      </c>
      <c r="B512" t="str">
        <f>'Hoja1 (2)'!B512</f>
        <v>LA FORTUNE / PLUCK (Siparia)</v>
      </c>
      <c r="C512">
        <f>INT('Hoja1 (2)'!C512)</f>
        <v>3476</v>
      </c>
      <c r="D512" t="str">
        <f>'Hoja1 (2)'!D512</f>
        <v>medium</v>
      </c>
      <c r="E512">
        <f>'Hoja1 (2)'!E512</f>
        <v>2</v>
      </c>
      <c r="F512" t="str">
        <f>FIXED('Hoja1 (2)'!F512,3)</f>
        <v>0,544</v>
      </c>
      <c r="G512" t="str">
        <f>FIXED('Hoja1 (2)'!G512,3)</f>
        <v>0,456</v>
      </c>
      <c r="H512">
        <f>INT('Hoja1 (2)'!H512)</f>
        <v>1891</v>
      </c>
      <c r="I512">
        <f>INT('Hoja1 (2)'!I512)</f>
        <v>1584</v>
      </c>
      <c r="J512" t="str">
        <f>FIXED('Hoja1 (2)'!J512,3)</f>
        <v>0,081</v>
      </c>
      <c r="K512" t="str">
        <f>FIXED('Hoja1 (2)'!K512,3)</f>
        <v>0,270</v>
      </c>
      <c r="L512" t="str">
        <f>FIXED('Hoja1 (2)'!L512,3)</f>
        <v>0,059</v>
      </c>
      <c r="M512">
        <f>INT('Hoja1 (2)'!M512)</f>
        <v>280</v>
      </c>
      <c r="N512">
        <f>INT('Hoja1 (2)'!N512)</f>
        <v>940</v>
      </c>
      <c r="O512">
        <f>INT('Hoja1 (2)'!O512)</f>
        <v>203</v>
      </c>
      <c r="P512">
        <f>INT('Hoja1 (2)'!P512)</f>
        <v>161</v>
      </c>
      <c r="Q512">
        <f>INT('Hoja1 (2)'!Q512)</f>
        <v>118</v>
      </c>
      <c r="R512">
        <f>INT('Hoja1 (2)'!R512)</f>
        <v>497</v>
      </c>
      <c r="S512">
        <f>INT('Hoja1 (2)'!S512)</f>
        <v>442</v>
      </c>
      <c r="T512">
        <f>INT('Hoja1 (2)'!T512)</f>
        <v>110</v>
      </c>
      <c r="U512">
        <f>INT('Hoja1 (2)'!U512)</f>
        <v>93</v>
      </c>
      <c r="V512">
        <f>'Hoja1 (2)'!V512</f>
        <v>15.545999999999999</v>
      </c>
      <c r="W512">
        <f>'Hoja1 (2)'!W512</f>
        <v>62.185000000000002</v>
      </c>
      <c r="X512">
        <f>'Hoja1 (2)'!X512</f>
        <v>22.268999999999998</v>
      </c>
      <c r="Z512">
        <v>511</v>
      </c>
    </row>
    <row r="513" spans="1:26" ht="16" x14ac:dyDescent="0.4">
      <c r="A513" s="15" t="s">
        <v>37</v>
      </c>
      <c r="B513" t="str">
        <f>'Hoja1 (2)'!B513</f>
        <v>LORENSOTTE</v>
      </c>
      <c r="C513">
        <f>INT('Hoja1 (2)'!C513)</f>
        <v>1534</v>
      </c>
      <c r="D513" t="str">
        <f>'Hoja1 (2)'!D513</f>
        <v>medium</v>
      </c>
      <c r="E513">
        <f>'Hoja1 (2)'!E513</f>
        <v>2</v>
      </c>
      <c r="F513" t="str">
        <f>FIXED('Hoja1 (2)'!F513,3)</f>
        <v>0,507</v>
      </c>
      <c r="G513" t="str">
        <f>FIXED('Hoja1 (2)'!G513,3)</f>
        <v>0,493</v>
      </c>
      <c r="H513">
        <f>INT('Hoja1 (2)'!H513)</f>
        <v>778</v>
      </c>
      <c r="I513">
        <f>INT('Hoja1 (2)'!I513)</f>
        <v>755</v>
      </c>
      <c r="J513" t="str">
        <f>FIXED('Hoja1 (2)'!J513,3)</f>
        <v>0,091</v>
      </c>
      <c r="K513" t="str">
        <f>FIXED('Hoja1 (2)'!K513,3)</f>
        <v>0,229</v>
      </c>
      <c r="L513" t="str">
        <f>FIXED('Hoja1 (2)'!L513,3)</f>
        <v>0,053</v>
      </c>
      <c r="M513">
        <f>INT('Hoja1 (2)'!M513)</f>
        <v>138</v>
      </c>
      <c r="N513">
        <f>INT('Hoja1 (2)'!N513)</f>
        <v>351</v>
      </c>
      <c r="O513">
        <f>INT('Hoja1 (2)'!O513)</f>
        <v>81</v>
      </c>
      <c r="P513">
        <f>INT('Hoja1 (2)'!P513)</f>
        <v>77</v>
      </c>
      <c r="Q513">
        <f>INT('Hoja1 (2)'!Q513)</f>
        <v>61</v>
      </c>
      <c r="R513">
        <f>INT('Hoja1 (2)'!R513)</f>
        <v>173</v>
      </c>
      <c r="S513">
        <f>INT('Hoja1 (2)'!S513)</f>
        <v>178</v>
      </c>
      <c r="T513">
        <f>INT('Hoja1 (2)'!T513)</f>
        <v>39</v>
      </c>
      <c r="U513">
        <f>INT('Hoja1 (2)'!U513)</f>
        <v>42</v>
      </c>
      <c r="V513">
        <f>'Hoja1 (2)'!V513</f>
        <v>15.545999999999999</v>
      </c>
      <c r="W513">
        <f>'Hoja1 (2)'!W513</f>
        <v>62.185000000000002</v>
      </c>
      <c r="X513">
        <f>'Hoja1 (2)'!X513</f>
        <v>22.268999999999998</v>
      </c>
      <c r="Z513">
        <v>512</v>
      </c>
    </row>
    <row r="514" spans="1:26" ht="16" x14ac:dyDescent="0.4">
      <c r="A514" s="15" t="s">
        <v>37</v>
      </c>
      <c r="B514" t="str">
        <f>'Hoja1 (2)'!B514</f>
        <v>LOS BOJOS</v>
      </c>
      <c r="C514">
        <f>INT('Hoja1 (2)'!C514)</f>
        <v>1325</v>
      </c>
      <c r="D514" t="str">
        <f>'Hoja1 (2)'!D514</f>
        <v>medium</v>
      </c>
      <c r="E514">
        <f>'Hoja1 (2)'!E514</f>
        <v>2</v>
      </c>
      <c r="F514" t="str">
        <f>FIXED('Hoja1 (2)'!F514,3)</f>
        <v>0,509</v>
      </c>
      <c r="G514" t="str">
        <f>FIXED('Hoja1 (2)'!G514,3)</f>
        <v>0,491</v>
      </c>
      <c r="H514">
        <f>INT('Hoja1 (2)'!H514)</f>
        <v>673</v>
      </c>
      <c r="I514">
        <f>INT('Hoja1 (2)'!I514)</f>
        <v>651</v>
      </c>
      <c r="J514" t="str">
        <f>FIXED('Hoja1 (2)'!J514,3)</f>
        <v>0,095</v>
      </c>
      <c r="K514" t="str">
        <f>FIXED('Hoja1 (2)'!K514,3)</f>
        <v>0,211</v>
      </c>
      <c r="L514" t="str">
        <f>FIXED('Hoja1 (2)'!L514,3)</f>
        <v>0,064</v>
      </c>
      <c r="M514">
        <f>INT('Hoja1 (2)'!M514)</f>
        <v>125</v>
      </c>
      <c r="N514">
        <f>INT('Hoja1 (2)'!N514)</f>
        <v>280</v>
      </c>
      <c r="O514">
        <f>INT('Hoja1 (2)'!O514)</f>
        <v>85</v>
      </c>
      <c r="P514">
        <f>INT('Hoja1 (2)'!P514)</f>
        <v>70</v>
      </c>
      <c r="Q514">
        <f>INT('Hoja1 (2)'!Q514)</f>
        <v>54</v>
      </c>
      <c r="R514">
        <f>INT('Hoja1 (2)'!R514)</f>
        <v>138</v>
      </c>
      <c r="S514">
        <f>INT('Hoja1 (2)'!S514)</f>
        <v>141</v>
      </c>
      <c r="T514">
        <f>INT('Hoja1 (2)'!T514)</f>
        <v>34</v>
      </c>
      <c r="U514">
        <f>INT('Hoja1 (2)'!U514)</f>
        <v>51</v>
      </c>
      <c r="V514">
        <f>'Hoja1 (2)'!V514</f>
        <v>15.545999999999999</v>
      </c>
      <c r="W514">
        <f>'Hoja1 (2)'!W514</f>
        <v>62.185000000000002</v>
      </c>
      <c r="X514">
        <f>'Hoja1 (2)'!X514</f>
        <v>22.268999999999998</v>
      </c>
      <c r="Z514">
        <v>513</v>
      </c>
    </row>
    <row r="515" spans="1:26" ht="16" x14ac:dyDescent="0.4">
      <c r="A515" s="15" t="s">
        <v>37</v>
      </c>
      <c r="B515" t="str">
        <f>'Hoja1 (2)'!B515</f>
        <v>LOS CHAROS</v>
      </c>
      <c r="C515">
        <f>INT('Hoja1 (2)'!C515)</f>
        <v>325</v>
      </c>
      <c r="D515" t="str">
        <f>'Hoja1 (2)'!D515</f>
        <v>medium</v>
      </c>
      <c r="E515">
        <f>'Hoja1 (2)'!E515</f>
        <v>2</v>
      </c>
      <c r="F515" t="str">
        <f>FIXED('Hoja1 (2)'!F515,3)</f>
        <v>0,503</v>
      </c>
      <c r="G515" t="str">
        <f>FIXED('Hoja1 (2)'!G515,3)</f>
        <v>0,497</v>
      </c>
      <c r="H515">
        <f>INT('Hoja1 (2)'!H515)</f>
        <v>163</v>
      </c>
      <c r="I515">
        <f>INT('Hoja1 (2)'!I515)</f>
        <v>161</v>
      </c>
      <c r="J515" t="str">
        <f>FIXED('Hoja1 (2)'!J515,3)</f>
        <v>0,084</v>
      </c>
      <c r="K515" t="str">
        <f>FIXED('Hoja1 (2)'!K515,3)</f>
        <v>0,220</v>
      </c>
      <c r="L515" t="str">
        <f>FIXED('Hoja1 (2)'!L515,3)</f>
        <v>0,077</v>
      </c>
      <c r="M515">
        <f>INT('Hoja1 (2)'!M515)</f>
        <v>27</v>
      </c>
      <c r="N515">
        <f>INT('Hoja1 (2)'!N515)</f>
        <v>71</v>
      </c>
      <c r="O515">
        <f>INT('Hoja1 (2)'!O515)</f>
        <v>25</v>
      </c>
      <c r="P515">
        <f>INT('Hoja1 (2)'!P515)</f>
        <v>9</v>
      </c>
      <c r="Q515">
        <f>INT('Hoja1 (2)'!Q515)</f>
        <v>18</v>
      </c>
      <c r="R515">
        <f>INT('Hoja1 (2)'!R515)</f>
        <v>37</v>
      </c>
      <c r="S515">
        <f>INT('Hoja1 (2)'!S515)</f>
        <v>34</v>
      </c>
      <c r="T515">
        <f>INT('Hoja1 (2)'!T515)</f>
        <v>14</v>
      </c>
      <c r="U515">
        <f>INT('Hoja1 (2)'!U515)</f>
        <v>10</v>
      </c>
      <c r="V515">
        <f>'Hoja1 (2)'!V515</f>
        <v>15.545999999999999</v>
      </c>
      <c r="W515">
        <f>'Hoja1 (2)'!W515</f>
        <v>62.185000000000002</v>
      </c>
      <c r="X515">
        <f>'Hoja1 (2)'!X515</f>
        <v>22.268999999999998</v>
      </c>
      <c r="Z515">
        <v>514</v>
      </c>
    </row>
    <row r="516" spans="1:26" ht="16" x14ac:dyDescent="0.4">
      <c r="A516" s="15" t="s">
        <v>37</v>
      </c>
      <c r="B516" t="str">
        <f>'Hoja1 (2)'!B516</f>
        <v>LOS IROS / ERIN</v>
      </c>
      <c r="C516">
        <f>INT('Hoja1 (2)'!C516)</f>
        <v>1803</v>
      </c>
      <c r="D516" t="str">
        <f>'Hoja1 (2)'!D516</f>
        <v>medium</v>
      </c>
      <c r="E516">
        <f>'Hoja1 (2)'!E516</f>
        <v>2</v>
      </c>
      <c r="F516" t="str">
        <f>FIXED('Hoja1 (2)'!F516,3)</f>
        <v>0,549</v>
      </c>
      <c r="G516" t="str">
        <f>FIXED('Hoja1 (2)'!G516,3)</f>
        <v>0,451</v>
      </c>
      <c r="H516">
        <f>INT('Hoja1 (2)'!H516)</f>
        <v>990</v>
      </c>
      <c r="I516">
        <f>INT('Hoja1 (2)'!I516)</f>
        <v>812</v>
      </c>
      <c r="J516" t="str">
        <f>FIXED('Hoja1 (2)'!J516,3)</f>
        <v>0,100</v>
      </c>
      <c r="K516" t="str">
        <f>FIXED('Hoja1 (2)'!K516,3)</f>
        <v>0,208</v>
      </c>
      <c r="L516" t="str">
        <f>FIXED('Hoja1 (2)'!L516,3)</f>
        <v>0,063</v>
      </c>
      <c r="M516">
        <f>INT('Hoja1 (2)'!M516)</f>
        <v>180</v>
      </c>
      <c r="N516">
        <f>INT('Hoja1 (2)'!N516)</f>
        <v>374</v>
      </c>
      <c r="O516">
        <f>INT('Hoja1 (2)'!O516)</f>
        <v>113</v>
      </c>
      <c r="P516">
        <f>INT('Hoja1 (2)'!P516)</f>
        <v>88</v>
      </c>
      <c r="Q516">
        <f>INT('Hoja1 (2)'!Q516)</f>
        <v>92</v>
      </c>
      <c r="R516">
        <f>INT('Hoja1 (2)'!R516)</f>
        <v>215</v>
      </c>
      <c r="S516">
        <f>INT('Hoja1 (2)'!S516)</f>
        <v>159</v>
      </c>
      <c r="T516">
        <f>INT('Hoja1 (2)'!T516)</f>
        <v>62</v>
      </c>
      <c r="U516">
        <f>INT('Hoja1 (2)'!U516)</f>
        <v>51</v>
      </c>
      <c r="V516">
        <f>'Hoja1 (2)'!V516</f>
        <v>15.545999999999999</v>
      </c>
      <c r="W516">
        <f>'Hoja1 (2)'!W516</f>
        <v>62.185000000000002</v>
      </c>
      <c r="X516">
        <f>'Hoja1 (2)'!X516</f>
        <v>22.268999999999998</v>
      </c>
      <c r="Z516">
        <v>515</v>
      </c>
    </row>
    <row r="517" spans="1:26" ht="16" x14ac:dyDescent="0.4">
      <c r="A517" s="15" t="s">
        <v>37</v>
      </c>
      <c r="B517" t="str">
        <f>'Hoja1 (2)'!B517</f>
        <v>MON DESIR</v>
      </c>
      <c r="C517">
        <f>INT('Hoja1 (2)'!C517)</f>
        <v>4660</v>
      </c>
      <c r="D517" t="str">
        <f>'Hoja1 (2)'!D517</f>
        <v>medium</v>
      </c>
      <c r="E517">
        <f>'Hoja1 (2)'!E517</f>
        <v>2</v>
      </c>
      <c r="F517" t="str">
        <f>FIXED('Hoja1 (2)'!F517,3)</f>
        <v>0,519</v>
      </c>
      <c r="G517" t="str">
        <f>FIXED('Hoja1 (2)'!G517,3)</f>
        <v>0,481</v>
      </c>
      <c r="H517">
        <f>INT('Hoja1 (2)'!H517)</f>
        <v>2417</v>
      </c>
      <c r="I517">
        <f>INT('Hoja1 (2)'!I517)</f>
        <v>2242</v>
      </c>
      <c r="J517" t="str">
        <f>FIXED('Hoja1 (2)'!J517,3)</f>
        <v>0,085</v>
      </c>
      <c r="K517" t="str">
        <f>FIXED('Hoja1 (2)'!K517,3)</f>
        <v>0,258</v>
      </c>
      <c r="L517" t="str">
        <f>FIXED('Hoja1 (2)'!L517,3)</f>
        <v>0,058</v>
      </c>
      <c r="M517">
        <f>INT('Hoja1 (2)'!M517)</f>
        <v>397</v>
      </c>
      <c r="N517">
        <f>INT('Hoja1 (2)'!N517)</f>
        <v>1200</v>
      </c>
      <c r="O517">
        <f>INT('Hoja1 (2)'!O517)</f>
        <v>269</v>
      </c>
      <c r="P517">
        <f>INT('Hoja1 (2)'!P517)</f>
        <v>212</v>
      </c>
      <c r="Q517">
        <f>INT('Hoja1 (2)'!Q517)</f>
        <v>184</v>
      </c>
      <c r="R517">
        <f>INT('Hoja1 (2)'!R517)</f>
        <v>619</v>
      </c>
      <c r="S517">
        <f>INT('Hoja1 (2)'!S517)</f>
        <v>581</v>
      </c>
      <c r="T517">
        <f>INT('Hoja1 (2)'!T517)</f>
        <v>141</v>
      </c>
      <c r="U517">
        <f>INT('Hoja1 (2)'!U517)</f>
        <v>128</v>
      </c>
      <c r="V517">
        <f>'Hoja1 (2)'!V517</f>
        <v>15.545999999999999</v>
      </c>
      <c r="W517">
        <f>'Hoja1 (2)'!W517</f>
        <v>62.185000000000002</v>
      </c>
      <c r="X517">
        <f>'Hoja1 (2)'!X517</f>
        <v>22.268999999999998</v>
      </c>
      <c r="Z517">
        <v>516</v>
      </c>
    </row>
    <row r="518" spans="1:26" ht="16" x14ac:dyDescent="0.4">
      <c r="A518" s="15" t="s">
        <v>37</v>
      </c>
      <c r="B518" t="str">
        <f>'Hoja1 (2)'!B518</f>
        <v>MON DESIR / SILVER STREAM</v>
      </c>
      <c r="C518">
        <f>INT('Hoja1 (2)'!C518)</f>
        <v>2406</v>
      </c>
      <c r="D518" t="str">
        <f>'Hoja1 (2)'!D518</f>
        <v>medium</v>
      </c>
      <c r="E518">
        <f>'Hoja1 (2)'!E518</f>
        <v>2</v>
      </c>
      <c r="F518" t="str">
        <f>FIXED('Hoja1 (2)'!F518,3)</f>
        <v>0,514</v>
      </c>
      <c r="G518" t="str">
        <f>FIXED('Hoja1 (2)'!G518,3)</f>
        <v>0,486</v>
      </c>
      <c r="H518">
        <f>INT('Hoja1 (2)'!H518)</f>
        <v>1236</v>
      </c>
      <c r="I518">
        <f>INT('Hoja1 (2)'!I518)</f>
        <v>1170</v>
      </c>
      <c r="J518" t="str">
        <f>FIXED('Hoja1 (2)'!J518,3)</f>
        <v>0,084</v>
      </c>
      <c r="K518" t="str">
        <f>FIXED('Hoja1 (2)'!K518,3)</f>
        <v>0,269</v>
      </c>
      <c r="L518" t="str">
        <f>FIXED('Hoja1 (2)'!L518,3)</f>
        <v>0,064</v>
      </c>
      <c r="M518">
        <f>INT('Hoja1 (2)'!M518)</f>
        <v>201</v>
      </c>
      <c r="N518">
        <f>INT('Hoja1 (2)'!N518)</f>
        <v>647</v>
      </c>
      <c r="O518">
        <f>INT('Hoja1 (2)'!O518)</f>
        <v>153</v>
      </c>
      <c r="P518">
        <f>INT('Hoja1 (2)'!P518)</f>
        <v>103</v>
      </c>
      <c r="Q518">
        <f>INT('Hoja1 (2)'!Q518)</f>
        <v>97</v>
      </c>
      <c r="R518">
        <f>INT('Hoja1 (2)'!R518)</f>
        <v>349</v>
      </c>
      <c r="S518">
        <f>INT('Hoja1 (2)'!S518)</f>
        <v>298</v>
      </c>
      <c r="T518">
        <f>INT('Hoja1 (2)'!T518)</f>
        <v>75</v>
      </c>
      <c r="U518">
        <f>INT('Hoja1 (2)'!U518)</f>
        <v>78</v>
      </c>
      <c r="V518">
        <f>'Hoja1 (2)'!V518</f>
        <v>15.545999999999999</v>
      </c>
      <c r="W518">
        <f>'Hoja1 (2)'!W518</f>
        <v>62.185000000000002</v>
      </c>
      <c r="X518">
        <f>'Hoja1 (2)'!X518</f>
        <v>22.268999999999998</v>
      </c>
      <c r="Z518">
        <v>517</v>
      </c>
    </row>
    <row r="519" spans="1:26" ht="16" x14ac:dyDescent="0.4">
      <c r="A519" s="15" t="s">
        <v>37</v>
      </c>
      <c r="B519" t="str">
        <f>'Hoja1 (2)'!B519</f>
        <v>OROPOUCHE (Siparia)</v>
      </c>
      <c r="C519">
        <f>INT('Hoja1 (2)'!C519)</f>
        <v>5700</v>
      </c>
      <c r="D519" t="str">
        <f>'Hoja1 (2)'!D519</f>
        <v>medium</v>
      </c>
      <c r="E519">
        <f>'Hoja1 (2)'!E519</f>
        <v>2</v>
      </c>
      <c r="F519" t="str">
        <f>FIXED('Hoja1 (2)'!F519,3)</f>
        <v>0,516</v>
      </c>
      <c r="G519" t="str">
        <f>FIXED('Hoja1 (2)'!G519,3)</f>
        <v>0,484</v>
      </c>
      <c r="H519">
        <f>INT('Hoja1 (2)'!H519)</f>
        <v>2939</v>
      </c>
      <c r="I519">
        <f>INT('Hoja1 (2)'!I519)</f>
        <v>2761</v>
      </c>
      <c r="J519" t="str">
        <f>FIXED('Hoja1 (2)'!J519,3)</f>
        <v>0,095</v>
      </c>
      <c r="K519" t="str">
        <f>FIXED('Hoja1 (2)'!K519,3)</f>
        <v>0,244</v>
      </c>
      <c r="L519" t="str">
        <f>FIXED('Hoja1 (2)'!L519,3)</f>
        <v>0,053</v>
      </c>
      <c r="M519">
        <f>INT('Hoja1 (2)'!M519)</f>
        <v>542</v>
      </c>
      <c r="N519">
        <f>INT('Hoja1 (2)'!N519)</f>
        <v>1392</v>
      </c>
      <c r="O519">
        <f>INT('Hoja1 (2)'!O519)</f>
        <v>302</v>
      </c>
      <c r="P519">
        <f>INT('Hoja1 (2)'!P519)</f>
        <v>289</v>
      </c>
      <c r="Q519">
        <f>INT('Hoja1 (2)'!Q519)</f>
        <v>253</v>
      </c>
      <c r="R519">
        <f>INT('Hoja1 (2)'!R519)</f>
        <v>705</v>
      </c>
      <c r="S519">
        <f>INT('Hoja1 (2)'!S519)</f>
        <v>686</v>
      </c>
      <c r="T519">
        <f>INT('Hoja1 (2)'!T519)</f>
        <v>145</v>
      </c>
      <c r="U519">
        <f>INT('Hoja1 (2)'!U519)</f>
        <v>157</v>
      </c>
      <c r="V519">
        <f>'Hoja1 (2)'!V519</f>
        <v>15.545999999999999</v>
      </c>
      <c r="W519">
        <f>'Hoja1 (2)'!W519</f>
        <v>62.185000000000002</v>
      </c>
      <c r="X519">
        <f>'Hoja1 (2)'!X519</f>
        <v>22.268999999999998</v>
      </c>
      <c r="Z519">
        <v>518</v>
      </c>
    </row>
    <row r="520" spans="1:26" ht="16" x14ac:dyDescent="0.4">
      <c r="A520" s="15" t="s">
        <v>37</v>
      </c>
      <c r="B520" t="str">
        <f>'Hoja1 (2)'!B520</f>
        <v>PALO SECO</v>
      </c>
      <c r="C520">
        <f>INT('Hoja1 (2)'!C520)</f>
        <v>3540</v>
      </c>
      <c r="D520" t="str">
        <f>'Hoja1 (2)'!D520</f>
        <v>medium</v>
      </c>
      <c r="E520">
        <f>'Hoja1 (2)'!E520</f>
        <v>2</v>
      </c>
      <c r="F520" t="str">
        <f>FIXED('Hoja1 (2)'!F520,3)</f>
        <v>0,508</v>
      </c>
      <c r="G520" t="str">
        <f>FIXED('Hoja1 (2)'!G520,3)</f>
        <v>0,492</v>
      </c>
      <c r="H520">
        <f>INT('Hoja1 (2)'!H520)</f>
        <v>1798</v>
      </c>
      <c r="I520">
        <f>INT('Hoja1 (2)'!I520)</f>
        <v>1741</v>
      </c>
      <c r="J520" t="str">
        <f>FIXED('Hoja1 (2)'!J520,3)</f>
        <v>0,075</v>
      </c>
      <c r="K520" t="str">
        <f>FIXED('Hoja1 (2)'!K520,3)</f>
        <v>0,231</v>
      </c>
      <c r="L520" t="str">
        <f>FIXED('Hoja1 (2)'!L520,3)</f>
        <v>0,067</v>
      </c>
      <c r="M520">
        <f>INT('Hoja1 (2)'!M520)</f>
        <v>266</v>
      </c>
      <c r="N520">
        <f>INT('Hoja1 (2)'!N520)</f>
        <v>817</v>
      </c>
      <c r="O520">
        <f>INT('Hoja1 (2)'!O520)</f>
        <v>235</v>
      </c>
      <c r="P520">
        <f>INT('Hoja1 (2)'!P520)</f>
        <v>137</v>
      </c>
      <c r="Q520">
        <f>INT('Hoja1 (2)'!Q520)</f>
        <v>128</v>
      </c>
      <c r="R520">
        <f>INT('Hoja1 (2)'!R520)</f>
        <v>416</v>
      </c>
      <c r="S520">
        <f>INT('Hoja1 (2)'!S520)</f>
        <v>400</v>
      </c>
      <c r="T520">
        <f>INT('Hoja1 (2)'!T520)</f>
        <v>118</v>
      </c>
      <c r="U520">
        <f>INT('Hoja1 (2)'!U520)</f>
        <v>117</v>
      </c>
      <c r="V520">
        <f>'Hoja1 (2)'!V520</f>
        <v>15.545999999999999</v>
      </c>
      <c r="W520">
        <f>'Hoja1 (2)'!W520</f>
        <v>62.185000000000002</v>
      </c>
      <c r="X520">
        <f>'Hoja1 (2)'!X520</f>
        <v>22.268999999999998</v>
      </c>
      <c r="Z520">
        <v>519</v>
      </c>
    </row>
    <row r="521" spans="1:26" ht="16" x14ac:dyDescent="0.4">
      <c r="A521" s="15" t="s">
        <v>37</v>
      </c>
      <c r="B521" t="str">
        <f>'Hoja1 (2)'!B521</f>
        <v>PARRYLANDS SOUTH</v>
      </c>
      <c r="C521">
        <f>INT('Hoja1 (2)'!C521)</f>
        <v>2235</v>
      </c>
      <c r="D521" t="str">
        <f>'Hoja1 (2)'!D521</f>
        <v>medium</v>
      </c>
      <c r="E521">
        <f>'Hoja1 (2)'!E521</f>
        <v>2</v>
      </c>
      <c r="F521" t="str">
        <f>FIXED('Hoja1 (2)'!F521,3)</f>
        <v>0,506</v>
      </c>
      <c r="G521" t="str">
        <f>FIXED('Hoja1 (2)'!G521,3)</f>
        <v>0,494</v>
      </c>
      <c r="H521">
        <f>INT('Hoja1 (2)'!H521)</f>
        <v>1131</v>
      </c>
      <c r="I521">
        <f>INT('Hoja1 (2)'!I521)</f>
        <v>1104</v>
      </c>
      <c r="J521" t="str">
        <f>FIXED('Hoja1 (2)'!J521,3)</f>
        <v>0,080</v>
      </c>
      <c r="K521" t="str">
        <f>FIXED('Hoja1 (2)'!K521,3)</f>
        <v>0,251</v>
      </c>
      <c r="L521" t="str">
        <f>FIXED('Hoja1 (2)'!L521,3)</f>
        <v>0,063</v>
      </c>
      <c r="M521">
        <f>INT('Hoja1 (2)'!M521)</f>
        <v>178</v>
      </c>
      <c r="N521">
        <f>INT('Hoja1 (2)'!N521)</f>
        <v>560</v>
      </c>
      <c r="O521">
        <f>INT('Hoja1 (2)'!O521)</f>
        <v>140</v>
      </c>
      <c r="P521">
        <f>INT('Hoja1 (2)'!P521)</f>
        <v>86</v>
      </c>
      <c r="Q521">
        <f>INT('Hoja1 (2)'!Q521)</f>
        <v>92</v>
      </c>
      <c r="R521">
        <f>INT('Hoja1 (2)'!R521)</f>
        <v>280</v>
      </c>
      <c r="S521">
        <f>INT('Hoja1 (2)'!S521)</f>
        <v>280</v>
      </c>
      <c r="T521">
        <f>INT('Hoja1 (2)'!T521)</f>
        <v>67</v>
      </c>
      <c r="U521">
        <f>INT('Hoja1 (2)'!U521)</f>
        <v>72</v>
      </c>
      <c r="V521">
        <f>'Hoja1 (2)'!V521</f>
        <v>15.545999999999999</v>
      </c>
      <c r="W521">
        <f>'Hoja1 (2)'!W521</f>
        <v>62.185000000000002</v>
      </c>
      <c r="X521">
        <f>'Hoja1 (2)'!X521</f>
        <v>22.268999999999998</v>
      </c>
      <c r="Z521">
        <v>520</v>
      </c>
    </row>
    <row r="522" spans="1:26" ht="16" x14ac:dyDescent="0.4">
      <c r="A522" s="15" t="s">
        <v>37</v>
      </c>
      <c r="B522" t="str">
        <f>'Hoja1 (2)'!B522</f>
        <v>PEPPER VILLAGE (Siparia)</v>
      </c>
      <c r="C522">
        <f>INT('Hoja1 (2)'!C522)</f>
        <v>5926</v>
      </c>
      <c r="D522" t="str">
        <f>'Hoja1 (2)'!D522</f>
        <v>medium</v>
      </c>
      <c r="E522">
        <f>'Hoja1 (2)'!E522</f>
        <v>2</v>
      </c>
      <c r="F522" t="str">
        <f>FIXED('Hoja1 (2)'!F522,3)</f>
        <v>0,498</v>
      </c>
      <c r="G522" t="str">
        <f>FIXED('Hoja1 (2)'!G522,3)</f>
        <v>0,502</v>
      </c>
      <c r="H522">
        <f>INT('Hoja1 (2)'!H522)</f>
        <v>2950</v>
      </c>
      <c r="I522">
        <f>INT('Hoja1 (2)'!I522)</f>
        <v>2975</v>
      </c>
      <c r="J522" t="str">
        <f>FIXED('Hoja1 (2)'!J522,3)</f>
        <v>0,070</v>
      </c>
      <c r="K522" t="str">
        <f>FIXED('Hoja1 (2)'!K522,3)</f>
        <v>0,258</v>
      </c>
      <c r="L522" t="str">
        <f>FIXED('Hoja1 (2)'!L522,3)</f>
        <v>0,083</v>
      </c>
      <c r="M522">
        <f>INT('Hoja1 (2)'!M522)</f>
        <v>413</v>
      </c>
      <c r="N522">
        <f>INT('Hoja1 (2)'!N522)</f>
        <v>1528</v>
      </c>
      <c r="O522">
        <f>INT('Hoja1 (2)'!O522)</f>
        <v>490</v>
      </c>
      <c r="P522">
        <f>INT('Hoja1 (2)'!P522)</f>
        <v>198</v>
      </c>
      <c r="Q522">
        <f>INT('Hoja1 (2)'!Q522)</f>
        <v>215</v>
      </c>
      <c r="R522">
        <f>INT('Hoja1 (2)'!R522)</f>
        <v>784</v>
      </c>
      <c r="S522">
        <f>INT('Hoja1 (2)'!S522)</f>
        <v>744</v>
      </c>
      <c r="T522">
        <f>INT('Hoja1 (2)'!T522)</f>
        <v>216</v>
      </c>
      <c r="U522">
        <f>INT('Hoja1 (2)'!U522)</f>
        <v>274</v>
      </c>
      <c r="V522">
        <f>'Hoja1 (2)'!V522</f>
        <v>15.545999999999999</v>
      </c>
      <c r="W522">
        <f>'Hoja1 (2)'!W522</f>
        <v>62.185000000000002</v>
      </c>
      <c r="X522">
        <f>'Hoja1 (2)'!X522</f>
        <v>22.268999999999998</v>
      </c>
      <c r="Z522">
        <v>521</v>
      </c>
    </row>
    <row r="523" spans="1:26" ht="16" x14ac:dyDescent="0.4">
      <c r="A523" s="15" t="s">
        <v>37</v>
      </c>
      <c r="B523" t="str">
        <f>'Hoja1 (2)'!B523</f>
        <v>POINT D'OR</v>
      </c>
      <c r="C523">
        <f>INT('Hoja1 (2)'!C523)</f>
        <v>3456</v>
      </c>
      <c r="D523" t="str">
        <f>'Hoja1 (2)'!D523</f>
        <v>medium</v>
      </c>
      <c r="E523">
        <f>'Hoja1 (2)'!E523</f>
        <v>2</v>
      </c>
      <c r="F523" t="str">
        <f>FIXED('Hoja1 (2)'!F523,3)</f>
        <v>0,512</v>
      </c>
      <c r="G523" t="str">
        <f>FIXED('Hoja1 (2)'!G523,3)</f>
        <v>0,488</v>
      </c>
      <c r="H523">
        <f>INT('Hoja1 (2)'!H523)</f>
        <v>1768</v>
      </c>
      <c r="I523">
        <f>INT('Hoja1 (2)'!I523)</f>
        <v>1687</v>
      </c>
      <c r="J523" t="str">
        <f>FIXED('Hoja1 (2)'!J523,3)</f>
        <v>0,080</v>
      </c>
      <c r="K523" t="str">
        <f>FIXED('Hoja1 (2)'!K523,3)</f>
        <v>0,242</v>
      </c>
      <c r="L523" t="str">
        <f>FIXED('Hoja1 (2)'!L523,3)</f>
        <v>0,079</v>
      </c>
      <c r="M523">
        <f>INT('Hoja1 (2)'!M523)</f>
        <v>275</v>
      </c>
      <c r="N523">
        <f>INT('Hoja1 (2)'!N523)</f>
        <v>836</v>
      </c>
      <c r="O523">
        <f>INT('Hoja1 (2)'!O523)</f>
        <v>273</v>
      </c>
      <c r="P523">
        <f>INT('Hoja1 (2)'!P523)</f>
        <v>122</v>
      </c>
      <c r="Q523">
        <f>INT('Hoja1 (2)'!Q523)</f>
        <v>152</v>
      </c>
      <c r="R523">
        <f>INT('Hoja1 (2)'!R523)</f>
        <v>437</v>
      </c>
      <c r="S523">
        <f>INT('Hoja1 (2)'!S523)</f>
        <v>399</v>
      </c>
      <c r="T523">
        <f>INT('Hoja1 (2)'!T523)</f>
        <v>135</v>
      </c>
      <c r="U523">
        <f>INT('Hoja1 (2)'!U523)</f>
        <v>137</v>
      </c>
      <c r="V523">
        <f>'Hoja1 (2)'!V523</f>
        <v>15.545999999999999</v>
      </c>
      <c r="W523">
        <f>'Hoja1 (2)'!W523</f>
        <v>62.185000000000002</v>
      </c>
      <c r="X523">
        <f>'Hoja1 (2)'!X523</f>
        <v>22.268999999999998</v>
      </c>
      <c r="Z523">
        <v>522</v>
      </c>
    </row>
    <row r="524" spans="1:26" ht="16" x14ac:dyDescent="0.4">
      <c r="A524" s="15" t="s">
        <v>37</v>
      </c>
      <c r="B524" t="str">
        <f>'Hoja1 (2)'!B524</f>
        <v>QUARRY VILLAGE</v>
      </c>
      <c r="C524">
        <f>INT('Hoja1 (2)'!C524)</f>
        <v>6570</v>
      </c>
      <c r="D524" t="str">
        <f>'Hoja1 (2)'!D524</f>
        <v>medium</v>
      </c>
      <c r="E524">
        <f>'Hoja1 (2)'!E524</f>
        <v>2</v>
      </c>
      <c r="F524" t="str">
        <f>FIXED('Hoja1 (2)'!F524,3)</f>
        <v>0,513</v>
      </c>
      <c r="G524" t="str">
        <f>FIXED('Hoja1 (2)'!G524,3)</f>
        <v>0,487</v>
      </c>
      <c r="H524">
        <f>INT('Hoja1 (2)'!H524)</f>
        <v>3369</v>
      </c>
      <c r="I524">
        <f>INT('Hoja1 (2)'!I524)</f>
        <v>3201</v>
      </c>
      <c r="J524" t="str">
        <f>FIXED('Hoja1 (2)'!J524,3)</f>
        <v>0,084</v>
      </c>
      <c r="K524" t="str">
        <f>FIXED('Hoja1 (2)'!K524,3)</f>
        <v>0,236</v>
      </c>
      <c r="L524" t="str">
        <f>FIXED('Hoja1 (2)'!L524,3)</f>
        <v>0,072</v>
      </c>
      <c r="M524">
        <f>INT('Hoja1 (2)'!M524)</f>
        <v>554</v>
      </c>
      <c r="N524">
        <f>INT('Hoja1 (2)'!N524)</f>
        <v>1548</v>
      </c>
      <c r="O524">
        <f>INT('Hoja1 (2)'!O524)</f>
        <v>474</v>
      </c>
      <c r="P524">
        <f>INT('Hoja1 (2)'!P524)</f>
        <v>315</v>
      </c>
      <c r="Q524">
        <f>INT('Hoja1 (2)'!Q524)</f>
        <v>239</v>
      </c>
      <c r="R524">
        <f>INT('Hoja1 (2)'!R524)</f>
        <v>772</v>
      </c>
      <c r="S524">
        <f>INT('Hoja1 (2)'!S524)</f>
        <v>775</v>
      </c>
      <c r="T524">
        <f>INT('Hoja1 (2)'!T524)</f>
        <v>233</v>
      </c>
      <c r="U524">
        <f>INT('Hoja1 (2)'!U524)</f>
        <v>241</v>
      </c>
      <c r="V524">
        <f>'Hoja1 (2)'!V524</f>
        <v>15.545999999999999</v>
      </c>
      <c r="W524">
        <f>'Hoja1 (2)'!W524</f>
        <v>62.185000000000002</v>
      </c>
      <c r="X524">
        <f>'Hoja1 (2)'!X524</f>
        <v>22.268999999999998</v>
      </c>
      <c r="Z524">
        <v>523</v>
      </c>
    </row>
    <row r="525" spans="1:26" ht="16" x14ac:dyDescent="0.4">
      <c r="A525" s="15" t="s">
        <v>37</v>
      </c>
      <c r="B525" t="str">
        <f>'Hoja1 (2)'!B525</f>
        <v>RANCHO QUEMADO</v>
      </c>
      <c r="C525">
        <f>INT('Hoja1 (2)'!C525)</f>
        <v>3640</v>
      </c>
      <c r="D525" t="str">
        <f>'Hoja1 (2)'!D525</f>
        <v>medium</v>
      </c>
      <c r="E525">
        <f>'Hoja1 (2)'!E525</f>
        <v>2</v>
      </c>
      <c r="F525" t="str">
        <f>FIXED('Hoja1 (2)'!F525,3)</f>
        <v>0,501</v>
      </c>
      <c r="G525" t="str">
        <f>FIXED('Hoja1 (2)'!G525,3)</f>
        <v>0,499</v>
      </c>
      <c r="H525">
        <f>INT('Hoja1 (2)'!H525)</f>
        <v>1823</v>
      </c>
      <c r="I525">
        <f>INT('Hoja1 (2)'!I525)</f>
        <v>1816</v>
      </c>
      <c r="J525" t="str">
        <f>FIXED('Hoja1 (2)'!J525,3)</f>
        <v>0,094</v>
      </c>
      <c r="K525" t="str">
        <f>FIXED('Hoja1 (2)'!K525,3)</f>
        <v>0,230</v>
      </c>
      <c r="L525" t="str">
        <f>FIXED('Hoja1 (2)'!L525,3)</f>
        <v>0,057</v>
      </c>
      <c r="M525">
        <f>INT('Hoja1 (2)'!M525)</f>
        <v>342</v>
      </c>
      <c r="N525">
        <f>INT('Hoja1 (2)'!N525)</f>
        <v>837</v>
      </c>
      <c r="O525">
        <f>INT('Hoja1 (2)'!O525)</f>
        <v>208</v>
      </c>
      <c r="P525">
        <f>INT('Hoja1 (2)'!P525)</f>
        <v>161</v>
      </c>
      <c r="Q525">
        <f>INT('Hoja1 (2)'!Q525)</f>
        <v>180</v>
      </c>
      <c r="R525">
        <f>INT('Hoja1 (2)'!R525)</f>
        <v>410</v>
      </c>
      <c r="S525">
        <f>INT('Hoja1 (2)'!S525)</f>
        <v>426</v>
      </c>
      <c r="T525">
        <f>INT('Hoja1 (2)'!T525)</f>
        <v>101</v>
      </c>
      <c r="U525">
        <f>INT('Hoja1 (2)'!U525)</f>
        <v>107</v>
      </c>
      <c r="V525">
        <f>'Hoja1 (2)'!V525</f>
        <v>15.545999999999999</v>
      </c>
      <c r="W525">
        <f>'Hoja1 (2)'!W525</f>
        <v>62.185000000000002</v>
      </c>
      <c r="X525">
        <f>'Hoja1 (2)'!X525</f>
        <v>22.268999999999998</v>
      </c>
      <c r="Z525">
        <v>524</v>
      </c>
    </row>
    <row r="526" spans="1:26" ht="16" x14ac:dyDescent="0.4">
      <c r="A526" s="15" t="s">
        <v>37</v>
      </c>
      <c r="B526" t="str">
        <f>'Hoja1 (2)'!B526</f>
        <v>ROBERT HILL / SIPARIA</v>
      </c>
      <c r="C526">
        <f>INT('Hoja1 (2)'!C526)</f>
        <v>1334</v>
      </c>
      <c r="D526" t="str">
        <f>'Hoja1 (2)'!D526</f>
        <v>medium</v>
      </c>
      <c r="E526">
        <f>'Hoja1 (2)'!E526</f>
        <v>2</v>
      </c>
      <c r="F526" t="str">
        <f>FIXED('Hoja1 (2)'!F526,3)</f>
        <v>0,536</v>
      </c>
      <c r="G526" t="str">
        <f>FIXED('Hoja1 (2)'!G526,3)</f>
        <v>0,464</v>
      </c>
      <c r="H526">
        <f>INT('Hoja1 (2)'!H526)</f>
        <v>714</v>
      </c>
      <c r="I526">
        <f>INT('Hoja1 (2)'!I526)</f>
        <v>619</v>
      </c>
      <c r="J526" t="str">
        <f>FIXED('Hoja1 (2)'!J526,3)</f>
        <v>0,085</v>
      </c>
      <c r="K526" t="str">
        <f>FIXED('Hoja1 (2)'!K526,3)</f>
        <v>0,244</v>
      </c>
      <c r="L526" t="str">
        <f>FIXED('Hoja1 (2)'!L526,3)</f>
        <v>0,058</v>
      </c>
      <c r="M526">
        <f>INT('Hoja1 (2)'!M526)</f>
        <v>113</v>
      </c>
      <c r="N526">
        <f>INT('Hoja1 (2)'!N526)</f>
        <v>325</v>
      </c>
      <c r="O526">
        <f>INT('Hoja1 (2)'!O526)</f>
        <v>77</v>
      </c>
      <c r="P526">
        <f>INT('Hoja1 (2)'!P526)</f>
        <v>62</v>
      </c>
      <c r="Q526">
        <f>INT('Hoja1 (2)'!Q526)</f>
        <v>51</v>
      </c>
      <c r="R526">
        <f>INT('Hoja1 (2)'!R526)</f>
        <v>170</v>
      </c>
      <c r="S526">
        <f>INT('Hoja1 (2)'!S526)</f>
        <v>154</v>
      </c>
      <c r="T526">
        <f>INT('Hoja1 (2)'!T526)</f>
        <v>34</v>
      </c>
      <c r="U526">
        <f>INT('Hoja1 (2)'!U526)</f>
        <v>43</v>
      </c>
      <c r="V526">
        <f>'Hoja1 (2)'!V526</f>
        <v>15.545999999999999</v>
      </c>
      <c r="W526">
        <f>'Hoja1 (2)'!W526</f>
        <v>62.185000000000002</v>
      </c>
      <c r="X526">
        <f>'Hoja1 (2)'!X526</f>
        <v>22.268999999999998</v>
      </c>
      <c r="Z526">
        <v>525</v>
      </c>
    </row>
    <row r="527" spans="1:26" ht="16" x14ac:dyDescent="0.4">
      <c r="A527" s="15" t="s">
        <v>37</v>
      </c>
      <c r="B527" t="str">
        <f>'Hoja1 (2)'!B527</f>
        <v>ROUSILLAC</v>
      </c>
      <c r="C527">
        <f>INT('Hoja1 (2)'!C527)</f>
        <v>4209</v>
      </c>
      <c r="D527" t="str">
        <f>'Hoja1 (2)'!D527</f>
        <v>medium</v>
      </c>
      <c r="E527">
        <f>'Hoja1 (2)'!E527</f>
        <v>2</v>
      </c>
      <c r="F527" t="str">
        <f>FIXED('Hoja1 (2)'!F527,3)</f>
        <v>0,520</v>
      </c>
      <c r="G527" t="str">
        <f>FIXED('Hoja1 (2)'!G527,3)</f>
        <v>0,480</v>
      </c>
      <c r="H527">
        <f>INT('Hoja1 (2)'!H527)</f>
        <v>2187</v>
      </c>
      <c r="I527">
        <f>INT('Hoja1 (2)'!I527)</f>
        <v>2021</v>
      </c>
      <c r="J527" t="str">
        <f>FIXED('Hoja1 (2)'!J527,3)</f>
        <v>0,085</v>
      </c>
      <c r="K527" t="str">
        <f>FIXED('Hoja1 (2)'!K527,3)</f>
        <v>0,265</v>
      </c>
      <c r="L527" t="str">
        <f>FIXED('Hoja1 (2)'!L527,3)</f>
        <v>0,057</v>
      </c>
      <c r="M527">
        <f>INT('Hoja1 (2)'!M527)</f>
        <v>357</v>
      </c>
      <c r="N527">
        <f>INT('Hoja1 (2)'!N527)</f>
        <v>1115</v>
      </c>
      <c r="O527">
        <f>INT('Hoja1 (2)'!O527)</f>
        <v>240</v>
      </c>
      <c r="P527">
        <f>INT('Hoja1 (2)'!P527)</f>
        <v>163</v>
      </c>
      <c r="Q527">
        <f>INT('Hoja1 (2)'!Q527)</f>
        <v>193</v>
      </c>
      <c r="R527">
        <f>INT('Hoja1 (2)'!R527)</f>
        <v>609</v>
      </c>
      <c r="S527">
        <f>INT('Hoja1 (2)'!S527)</f>
        <v>506</v>
      </c>
      <c r="T527">
        <f>INT('Hoja1 (2)'!T527)</f>
        <v>117</v>
      </c>
      <c r="U527">
        <f>INT('Hoja1 (2)'!U527)</f>
        <v>122</v>
      </c>
      <c r="V527">
        <f>'Hoja1 (2)'!V527</f>
        <v>15.545999999999999</v>
      </c>
      <c r="W527">
        <f>'Hoja1 (2)'!W527</f>
        <v>62.185000000000002</v>
      </c>
      <c r="X527">
        <f>'Hoja1 (2)'!X527</f>
        <v>22.268999999999998</v>
      </c>
      <c r="Z527">
        <v>526</v>
      </c>
    </row>
    <row r="528" spans="1:26" ht="16" x14ac:dyDescent="0.4">
      <c r="A528" s="15" t="s">
        <v>37</v>
      </c>
      <c r="B528" t="str">
        <f>'Hoja1 (2)'!B528</f>
        <v>SALAZAR VILLAGE</v>
      </c>
      <c r="C528">
        <f>INT('Hoja1 (2)'!C528)</f>
        <v>3043</v>
      </c>
      <c r="D528" t="str">
        <f>'Hoja1 (2)'!D528</f>
        <v>medium</v>
      </c>
      <c r="E528">
        <f>'Hoja1 (2)'!E528</f>
        <v>2</v>
      </c>
      <c r="F528" t="str">
        <f>FIXED('Hoja1 (2)'!F528,3)</f>
        <v>0,530</v>
      </c>
      <c r="G528" t="str">
        <f>FIXED('Hoja1 (2)'!G528,3)</f>
        <v>0,470</v>
      </c>
      <c r="H528">
        <f>INT('Hoja1 (2)'!H528)</f>
        <v>1611</v>
      </c>
      <c r="I528">
        <f>INT('Hoja1 (2)'!I528)</f>
        <v>1432</v>
      </c>
      <c r="J528" t="str">
        <f>FIXED('Hoja1 (2)'!J528,3)</f>
        <v>0,084</v>
      </c>
      <c r="K528" t="str">
        <f>FIXED('Hoja1 (2)'!K528,3)</f>
        <v>0,248</v>
      </c>
      <c r="L528" t="str">
        <f>FIXED('Hoja1 (2)'!L528,3)</f>
        <v>0,059</v>
      </c>
      <c r="M528">
        <f>INT('Hoja1 (2)'!M528)</f>
        <v>254</v>
      </c>
      <c r="N528">
        <f>INT('Hoja1 (2)'!N528)</f>
        <v>755</v>
      </c>
      <c r="O528">
        <f>INT('Hoja1 (2)'!O528)</f>
        <v>179</v>
      </c>
      <c r="P528">
        <f>INT('Hoja1 (2)'!P528)</f>
        <v>137</v>
      </c>
      <c r="Q528">
        <f>INT('Hoja1 (2)'!Q528)</f>
        <v>117</v>
      </c>
      <c r="R528">
        <f>INT('Hoja1 (2)'!R528)</f>
        <v>400</v>
      </c>
      <c r="S528">
        <f>INT('Hoja1 (2)'!S528)</f>
        <v>355</v>
      </c>
      <c r="T528">
        <f>INT('Hoja1 (2)'!T528)</f>
        <v>95</v>
      </c>
      <c r="U528">
        <f>INT('Hoja1 (2)'!U528)</f>
        <v>84</v>
      </c>
      <c r="V528">
        <f>'Hoja1 (2)'!V528</f>
        <v>15.545999999999999</v>
      </c>
      <c r="W528">
        <f>'Hoja1 (2)'!W528</f>
        <v>62.185000000000002</v>
      </c>
      <c r="X528">
        <f>'Hoja1 (2)'!X528</f>
        <v>22.268999999999998</v>
      </c>
      <c r="Z528">
        <v>527</v>
      </c>
    </row>
    <row r="529" spans="1:26" ht="16" x14ac:dyDescent="0.4">
      <c r="A529" s="15" t="s">
        <v>37</v>
      </c>
      <c r="B529" t="str">
        <f>'Hoja1 (2)'!B529</f>
        <v>SAN FRANCIQUE</v>
      </c>
      <c r="C529">
        <f>INT('Hoja1 (2)'!C529)</f>
        <v>5882</v>
      </c>
      <c r="D529" t="str">
        <f>'Hoja1 (2)'!D529</f>
        <v>medium</v>
      </c>
      <c r="E529">
        <f>'Hoja1 (2)'!E529</f>
        <v>2</v>
      </c>
      <c r="F529" t="str">
        <f>FIXED('Hoja1 (2)'!F529,3)</f>
        <v>0,510</v>
      </c>
      <c r="G529" t="str">
        <f>FIXED('Hoja1 (2)'!G529,3)</f>
        <v>0,490</v>
      </c>
      <c r="H529">
        <f>INT('Hoja1 (2)'!H529)</f>
        <v>3002</v>
      </c>
      <c r="I529">
        <f>INT('Hoja1 (2)'!I529)</f>
        <v>2880</v>
      </c>
      <c r="J529" t="str">
        <f>FIXED('Hoja1 (2)'!J529,3)</f>
        <v>0,080</v>
      </c>
      <c r="K529" t="str">
        <f>FIXED('Hoja1 (2)'!K529,3)</f>
        <v>0,266</v>
      </c>
      <c r="L529" t="str">
        <f>FIXED('Hoja1 (2)'!L529,3)</f>
        <v>0,068</v>
      </c>
      <c r="M529">
        <f>INT('Hoja1 (2)'!M529)</f>
        <v>470</v>
      </c>
      <c r="N529">
        <f>INT('Hoja1 (2)'!N529)</f>
        <v>1562</v>
      </c>
      <c r="O529">
        <f>INT('Hoja1 (2)'!O529)</f>
        <v>400</v>
      </c>
      <c r="P529">
        <f>INT('Hoja1 (2)'!P529)</f>
        <v>251</v>
      </c>
      <c r="Q529">
        <f>INT('Hoja1 (2)'!Q529)</f>
        <v>218</v>
      </c>
      <c r="R529">
        <f>INT('Hoja1 (2)'!R529)</f>
        <v>803</v>
      </c>
      <c r="S529">
        <f>INT('Hoja1 (2)'!S529)</f>
        <v>759</v>
      </c>
      <c r="T529">
        <f>INT('Hoja1 (2)'!T529)</f>
        <v>184</v>
      </c>
      <c r="U529">
        <f>INT('Hoja1 (2)'!U529)</f>
        <v>216</v>
      </c>
      <c r="V529">
        <f>'Hoja1 (2)'!V529</f>
        <v>15.545999999999999</v>
      </c>
      <c r="W529">
        <f>'Hoja1 (2)'!W529</f>
        <v>62.185000000000002</v>
      </c>
      <c r="X529">
        <f>'Hoja1 (2)'!X529</f>
        <v>22.268999999999998</v>
      </c>
      <c r="Z529">
        <v>528</v>
      </c>
    </row>
    <row r="530" spans="1:26" ht="16" x14ac:dyDescent="0.4">
      <c r="A530" s="15" t="s">
        <v>37</v>
      </c>
      <c r="B530" t="str">
        <f>'Hoja1 (2)'!B530</f>
        <v>SANTA FLORA</v>
      </c>
      <c r="C530">
        <f>INT('Hoja1 (2)'!C530)</f>
        <v>1381</v>
      </c>
      <c r="D530" t="str">
        <f>'Hoja1 (2)'!D530</f>
        <v>medium</v>
      </c>
      <c r="E530">
        <f>'Hoja1 (2)'!E530</f>
        <v>2</v>
      </c>
      <c r="F530" t="str">
        <f>FIXED('Hoja1 (2)'!F530,3)</f>
        <v>0,529</v>
      </c>
      <c r="G530" t="str">
        <f>FIXED('Hoja1 (2)'!G530,3)</f>
        <v>0,471</v>
      </c>
      <c r="H530">
        <f>INT('Hoja1 (2)'!H530)</f>
        <v>730</v>
      </c>
      <c r="I530">
        <f>INT('Hoja1 (2)'!I530)</f>
        <v>651</v>
      </c>
      <c r="J530" t="str">
        <f>FIXED('Hoja1 (2)'!J530,3)</f>
        <v>0,082</v>
      </c>
      <c r="K530" t="str">
        <f>FIXED('Hoja1 (2)'!K530,3)</f>
        <v>0,246</v>
      </c>
      <c r="L530" t="str">
        <f>FIXED('Hoja1 (2)'!L530,3)</f>
        <v>0,057</v>
      </c>
      <c r="M530">
        <f>INT('Hoja1 (2)'!M530)</f>
        <v>112</v>
      </c>
      <c r="N530">
        <f>INT('Hoja1 (2)'!N530)</f>
        <v>340</v>
      </c>
      <c r="O530">
        <f>INT('Hoja1 (2)'!O530)</f>
        <v>78</v>
      </c>
      <c r="P530">
        <f>INT('Hoja1 (2)'!P530)</f>
        <v>60</v>
      </c>
      <c r="Q530">
        <f>INT('Hoja1 (2)'!Q530)</f>
        <v>52</v>
      </c>
      <c r="R530">
        <f>INT('Hoja1 (2)'!R530)</f>
        <v>187</v>
      </c>
      <c r="S530">
        <f>INT('Hoja1 (2)'!S530)</f>
        <v>152</v>
      </c>
      <c r="T530">
        <f>INT('Hoja1 (2)'!T530)</f>
        <v>37</v>
      </c>
      <c r="U530">
        <f>INT('Hoja1 (2)'!U530)</f>
        <v>40</v>
      </c>
      <c r="V530">
        <f>'Hoja1 (2)'!V530</f>
        <v>15.545999999999999</v>
      </c>
      <c r="W530">
        <f>'Hoja1 (2)'!W530</f>
        <v>62.185000000000002</v>
      </c>
      <c r="X530">
        <f>'Hoja1 (2)'!X530</f>
        <v>22.268999999999998</v>
      </c>
      <c r="Z530">
        <v>529</v>
      </c>
    </row>
    <row r="531" spans="1:26" ht="16" x14ac:dyDescent="0.4">
      <c r="A531" s="15" t="s">
        <v>37</v>
      </c>
      <c r="B531" t="str">
        <f>'Hoja1 (2)'!B531</f>
        <v>SIPARIA</v>
      </c>
      <c r="C531">
        <f>INT('Hoja1 (2)'!C531)</f>
        <v>12300</v>
      </c>
      <c r="D531" t="str">
        <f>'Hoja1 (2)'!D531</f>
        <v>medium</v>
      </c>
      <c r="E531">
        <f>'Hoja1 (2)'!E531</f>
        <v>2</v>
      </c>
      <c r="F531" t="str">
        <f>FIXED('Hoja1 (2)'!F531,3)</f>
        <v>0,505</v>
      </c>
      <c r="G531" t="str">
        <f>FIXED('Hoja1 (2)'!G531,3)</f>
        <v>0,495</v>
      </c>
      <c r="H531">
        <f>INT('Hoja1 (2)'!H531)</f>
        <v>6206</v>
      </c>
      <c r="I531">
        <f>INT('Hoja1 (2)'!I531)</f>
        <v>6094</v>
      </c>
      <c r="J531" t="str">
        <f>FIXED('Hoja1 (2)'!J531,3)</f>
        <v>0,081</v>
      </c>
      <c r="K531" t="str">
        <f>FIXED('Hoja1 (2)'!K531,3)</f>
        <v>0,235</v>
      </c>
      <c r="L531" t="str">
        <f>FIXED('Hoja1 (2)'!L531,3)</f>
        <v>0,074</v>
      </c>
      <c r="M531">
        <f>INT('Hoja1 (2)'!M531)</f>
        <v>1000</v>
      </c>
      <c r="N531">
        <f>INT('Hoja1 (2)'!N531)</f>
        <v>2887</v>
      </c>
      <c r="O531">
        <f>INT('Hoja1 (2)'!O531)</f>
        <v>916</v>
      </c>
      <c r="P531">
        <f>INT('Hoja1 (2)'!P531)</f>
        <v>515</v>
      </c>
      <c r="Q531">
        <f>INT('Hoja1 (2)'!Q531)</f>
        <v>484</v>
      </c>
      <c r="R531">
        <f>INT('Hoja1 (2)'!R531)</f>
        <v>1487</v>
      </c>
      <c r="S531">
        <f>INT('Hoja1 (2)'!S531)</f>
        <v>1400</v>
      </c>
      <c r="T531">
        <f>INT('Hoja1 (2)'!T531)</f>
        <v>398</v>
      </c>
      <c r="U531">
        <f>INT('Hoja1 (2)'!U531)</f>
        <v>517</v>
      </c>
      <c r="V531">
        <f>'Hoja1 (2)'!V531</f>
        <v>15.545999999999999</v>
      </c>
      <c r="W531">
        <f>'Hoja1 (2)'!W531</f>
        <v>62.185000000000002</v>
      </c>
      <c r="X531">
        <f>'Hoja1 (2)'!X531</f>
        <v>22.268999999999998</v>
      </c>
      <c r="Z531">
        <v>530</v>
      </c>
    </row>
    <row r="532" spans="1:26" ht="16" x14ac:dyDescent="0.4">
      <c r="A532" s="15" t="s">
        <v>37</v>
      </c>
      <c r="B532" t="str">
        <f>'Hoja1 (2)'!B532</f>
        <v>SOBO VILLAGE</v>
      </c>
      <c r="C532">
        <f>INT('Hoja1 (2)'!C532)</f>
        <v>3057</v>
      </c>
      <c r="D532" t="str">
        <f>'Hoja1 (2)'!D532</f>
        <v>medium</v>
      </c>
      <c r="E532">
        <f>'Hoja1 (2)'!E532</f>
        <v>2</v>
      </c>
      <c r="F532" t="str">
        <f>FIXED('Hoja1 (2)'!F532,3)</f>
        <v>0,485</v>
      </c>
      <c r="G532" t="str">
        <f>FIXED('Hoja1 (2)'!G532,3)</f>
        <v>0,515</v>
      </c>
      <c r="H532">
        <f>INT('Hoja1 (2)'!H532)</f>
        <v>1484</v>
      </c>
      <c r="I532">
        <f>INT('Hoja1 (2)'!I532)</f>
        <v>1573</v>
      </c>
      <c r="J532" t="str">
        <f>FIXED('Hoja1 (2)'!J532,3)</f>
        <v>0,089</v>
      </c>
      <c r="K532" t="str">
        <f>FIXED('Hoja1 (2)'!K532,3)</f>
        <v>0,237</v>
      </c>
      <c r="L532" t="str">
        <f>FIXED('Hoja1 (2)'!L532,3)</f>
        <v>0,057</v>
      </c>
      <c r="M532">
        <f>INT('Hoja1 (2)'!M532)</f>
        <v>272</v>
      </c>
      <c r="N532">
        <f>INT('Hoja1 (2)'!N532)</f>
        <v>723</v>
      </c>
      <c r="O532">
        <f>INT('Hoja1 (2)'!O532)</f>
        <v>175</v>
      </c>
      <c r="P532">
        <f>INT('Hoja1 (2)'!P532)</f>
        <v>117</v>
      </c>
      <c r="Q532">
        <f>INT('Hoja1 (2)'!Q532)</f>
        <v>154</v>
      </c>
      <c r="R532">
        <f>INT('Hoja1 (2)'!R532)</f>
        <v>367</v>
      </c>
      <c r="S532">
        <f>INT('Hoja1 (2)'!S532)</f>
        <v>356</v>
      </c>
      <c r="T532">
        <f>INT('Hoja1 (2)'!T532)</f>
        <v>79</v>
      </c>
      <c r="U532">
        <f>INT('Hoja1 (2)'!U532)</f>
        <v>95</v>
      </c>
      <c r="V532">
        <f>'Hoja1 (2)'!V532</f>
        <v>15.545999999999999</v>
      </c>
      <c r="W532">
        <f>'Hoja1 (2)'!W532</f>
        <v>62.185000000000002</v>
      </c>
      <c r="X532">
        <f>'Hoja1 (2)'!X532</f>
        <v>22.268999999999998</v>
      </c>
      <c r="Z532">
        <v>531</v>
      </c>
    </row>
    <row r="533" spans="1:26" ht="16" x14ac:dyDescent="0.4">
      <c r="A533" s="15" t="s">
        <v>37</v>
      </c>
      <c r="B533" t="str">
        <f>'Hoja1 (2)'!B533</f>
        <v>ST. JOHN</v>
      </c>
      <c r="C533">
        <f>INT('Hoja1 (2)'!C533)</f>
        <v>1447</v>
      </c>
      <c r="D533" t="str">
        <f>'Hoja1 (2)'!D533</f>
        <v>medium</v>
      </c>
      <c r="E533">
        <f>'Hoja1 (2)'!E533</f>
        <v>2</v>
      </c>
      <c r="F533" t="str">
        <f>FIXED('Hoja1 (2)'!F533,3)</f>
        <v>0,538</v>
      </c>
      <c r="G533" t="str">
        <f>FIXED('Hoja1 (2)'!G533,3)</f>
        <v>0,462</v>
      </c>
      <c r="H533">
        <f>INT('Hoja1 (2)'!H533)</f>
        <v>778</v>
      </c>
      <c r="I533">
        <f>INT('Hoja1 (2)'!I533)</f>
        <v>669</v>
      </c>
      <c r="J533" t="str">
        <f>FIXED('Hoja1 (2)'!J533,3)</f>
        <v>0,076</v>
      </c>
      <c r="K533" t="str">
        <f>FIXED('Hoja1 (2)'!K533,3)</f>
        <v>0,279</v>
      </c>
      <c r="L533" t="str">
        <f>FIXED('Hoja1 (2)'!L533,3)</f>
        <v>0,062</v>
      </c>
      <c r="M533">
        <f>INT('Hoja1 (2)'!M533)</f>
        <v>110</v>
      </c>
      <c r="N533">
        <f>INT('Hoja1 (2)'!N533)</f>
        <v>404</v>
      </c>
      <c r="O533">
        <f>INT('Hoja1 (2)'!O533)</f>
        <v>89</v>
      </c>
      <c r="P533">
        <f>INT('Hoja1 (2)'!P533)</f>
        <v>59</v>
      </c>
      <c r="Q533">
        <f>INT('Hoja1 (2)'!Q533)</f>
        <v>51</v>
      </c>
      <c r="R533">
        <f>INT('Hoja1 (2)'!R533)</f>
        <v>223</v>
      </c>
      <c r="S533">
        <f>INT('Hoja1 (2)'!S533)</f>
        <v>180</v>
      </c>
      <c r="T533">
        <f>INT('Hoja1 (2)'!T533)</f>
        <v>47</v>
      </c>
      <c r="U533">
        <f>INT('Hoja1 (2)'!U533)</f>
        <v>42</v>
      </c>
      <c r="V533">
        <f>'Hoja1 (2)'!V533</f>
        <v>15.545999999999999</v>
      </c>
      <c r="W533">
        <f>'Hoja1 (2)'!W533</f>
        <v>62.185000000000002</v>
      </c>
      <c r="X533">
        <f>'Hoja1 (2)'!X533</f>
        <v>22.268999999999998</v>
      </c>
      <c r="Z533">
        <v>532</v>
      </c>
    </row>
    <row r="534" spans="1:26" ht="16" x14ac:dyDescent="0.4">
      <c r="A534" s="15" t="s">
        <v>37</v>
      </c>
      <c r="B534" t="str">
        <f>'Hoja1 (2)'!B534</f>
        <v>ST. MARY'S VILLAGE (Siparia)</v>
      </c>
      <c r="C534">
        <f>INT('Hoja1 (2)'!C534)</f>
        <v>1955</v>
      </c>
      <c r="D534" t="str">
        <f>'Hoja1 (2)'!D534</f>
        <v>medium</v>
      </c>
      <c r="E534">
        <f>'Hoja1 (2)'!E534</f>
        <v>2</v>
      </c>
      <c r="F534" t="str">
        <f>FIXED('Hoja1 (2)'!F534,3)</f>
        <v>0,516</v>
      </c>
      <c r="G534" t="str">
        <f>FIXED('Hoja1 (2)'!G534,3)</f>
        <v>0,484</v>
      </c>
      <c r="H534">
        <f>INT('Hoja1 (2)'!H534)</f>
        <v>1008</v>
      </c>
      <c r="I534">
        <f>INT('Hoja1 (2)'!I534)</f>
        <v>947</v>
      </c>
      <c r="J534" t="str">
        <f>FIXED('Hoja1 (2)'!J534,3)</f>
        <v>0,082</v>
      </c>
      <c r="K534" t="str">
        <f>FIXED('Hoja1 (2)'!K534,3)</f>
        <v>0,245</v>
      </c>
      <c r="L534" t="str">
        <f>FIXED('Hoja1 (2)'!L534,3)</f>
        <v>0,048</v>
      </c>
      <c r="M534">
        <f>INT('Hoja1 (2)'!M534)</f>
        <v>160</v>
      </c>
      <c r="N534">
        <f>INT('Hoja1 (2)'!N534)</f>
        <v>479</v>
      </c>
      <c r="O534">
        <f>INT('Hoja1 (2)'!O534)</f>
        <v>94</v>
      </c>
      <c r="P534">
        <f>INT('Hoja1 (2)'!P534)</f>
        <v>84</v>
      </c>
      <c r="Q534">
        <f>INT('Hoja1 (2)'!Q534)</f>
        <v>76</v>
      </c>
      <c r="R534">
        <f>INT('Hoja1 (2)'!R534)</f>
        <v>257</v>
      </c>
      <c r="S534">
        <f>INT('Hoja1 (2)'!S534)</f>
        <v>221</v>
      </c>
      <c r="T534">
        <f>INT('Hoja1 (2)'!T534)</f>
        <v>45</v>
      </c>
      <c r="U534">
        <f>INT('Hoja1 (2)'!U534)</f>
        <v>48</v>
      </c>
      <c r="V534">
        <f>'Hoja1 (2)'!V534</f>
        <v>15.545999999999999</v>
      </c>
      <c r="W534">
        <f>'Hoja1 (2)'!W534</f>
        <v>62.185000000000002</v>
      </c>
      <c r="X534">
        <f>'Hoja1 (2)'!X534</f>
        <v>22.268999999999998</v>
      </c>
      <c r="Z534">
        <v>533</v>
      </c>
    </row>
    <row r="535" spans="1:26" ht="16" x14ac:dyDescent="0.4">
      <c r="A535" s="15" t="s">
        <v>37</v>
      </c>
      <c r="B535" t="str">
        <f>'Hoja1 (2)'!B535</f>
        <v>SUDAMA VILLAGE</v>
      </c>
      <c r="C535">
        <f>INT('Hoja1 (2)'!C535)</f>
        <v>3002</v>
      </c>
      <c r="D535" t="str">
        <f>'Hoja1 (2)'!D535</f>
        <v>medium</v>
      </c>
      <c r="E535">
        <f>'Hoja1 (2)'!E535</f>
        <v>2</v>
      </c>
      <c r="F535" t="str">
        <f>FIXED('Hoja1 (2)'!F535,3)</f>
        <v>0,540</v>
      </c>
      <c r="G535" t="str">
        <f>FIXED('Hoja1 (2)'!G535,3)</f>
        <v>0,460</v>
      </c>
      <c r="H535">
        <f>INT('Hoja1 (2)'!H535)</f>
        <v>1620</v>
      </c>
      <c r="I535">
        <f>INT('Hoja1 (2)'!I535)</f>
        <v>1381</v>
      </c>
      <c r="J535" t="str">
        <f>FIXED('Hoja1 (2)'!J535,3)</f>
        <v>0,080</v>
      </c>
      <c r="K535" t="str">
        <f>FIXED('Hoja1 (2)'!K535,3)</f>
        <v>0,251</v>
      </c>
      <c r="L535" t="str">
        <f>FIXED('Hoja1 (2)'!L535,3)</f>
        <v>0,066</v>
      </c>
      <c r="M535">
        <f>INT('Hoja1 (2)'!M535)</f>
        <v>240</v>
      </c>
      <c r="N535">
        <f>INT('Hoja1 (2)'!N535)</f>
        <v>753</v>
      </c>
      <c r="O535">
        <f>INT('Hoja1 (2)'!O535)</f>
        <v>199</v>
      </c>
      <c r="P535">
        <f>INT('Hoja1 (2)'!P535)</f>
        <v>140</v>
      </c>
      <c r="Q535">
        <f>INT('Hoja1 (2)'!Q535)</f>
        <v>100</v>
      </c>
      <c r="R535">
        <f>INT('Hoja1 (2)'!R535)</f>
        <v>391</v>
      </c>
      <c r="S535">
        <f>INT('Hoja1 (2)'!S535)</f>
        <v>361</v>
      </c>
      <c r="T535">
        <f>INT('Hoja1 (2)'!T535)</f>
        <v>102</v>
      </c>
      <c r="U535">
        <f>INT('Hoja1 (2)'!U535)</f>
        <v>96</v>
      </c>
      <c r="V535">
        <f>'Hoja1 (2)'!V535</f>
        <v>15.545999999999999</v>
      </c>
      <c r="W535">
        <f>'Hoja1 (2)'!W535</f>
        <v>62.185000000000002</v>
      </c>
      <c r="X535">
        <f>'Hoja1 (2)'!X535</f>
        <v>22.268999999999998</v>
      </c>
      <c r="Z535">
        <v>534</v>
      </c>
    </row>
    <row r="536" spans="1:26" ht="16" x14ac:dyDescent="0.4">
      <c r="A536" s="15" t="s">
        <v>37</v>
      </c>
      <c r="B536" t="str">
        <f>'Hoja1 (2)'!B536</f>
        <v>SYNE VILLAGE</v>
      </c>
      <c r="C536">
        <f>INT('Hoja1 (2)'!C536)</f>
        <v>2709</v>
      </c>
      <c r="D536" t="str">
        <f>'Hoja1 (2)'!D536</f>
        <v>medium</v>
      </c>
      <c r="E536">
        <f>'Hoja1 (2)'!E536</f>
        <v>2</v>
      </c>
      <c r="F536" t="str">
        <f>FIXED('Hoja1 (2)'!F536,3)</f>
        <v>0,510</v>
      </c>
      <c r="G536" t="str">
        <f>FIXED('Hoja1 (2)'!G536,3)</f>
        <v>0,490</v>
      </c>
      <c r="H536">
        <f>INT('Hoja1 (2)'!H536)</f>
        <v>1381</v>
      </c>
      <c r="I536">
        <f>INT('Hoja1 (2)'!I536)</f>
        <v>1327</v>
      </c>
      <c r="J536" t="str">
        <f>FIXED('Hoja1 (2)'!J536,3)</f>
        <v>0,089</v>
      </c>
      <c r="K536" t="str">
        <f>FIXED('Hoja1 (2)'!K536,3)</f>
        <v>0,250</v>
      </c>
      <c r="L536" t="str">
        <f>FIXED('Hoja1 (2)'!L536,3)</f>
        <v>0,056</v>
      </c>
      <c r="M536">
        <f>INT('Hoja1 (2)'!M536)</f>
        <v>240</v>
      </c>
      <c r="N536">
        <f>INT('Hoja1 (2)'!N536)</f>
        <v>676</v>
      </c>
      <c r="O536">
        <f>INT('Hoja1 (2)'!O536)</f>
        <v>152</v>
      </c>
      <c r="P536">
        <f>INT('Hoja1 (2)'!P536)</f>
        <v>122</v>
      </c>
      <c r="Q536">
        <f>INT('Hoja1 (2)'!Q536)</f>
        <v>117</v>
      </c>
      <c r="R536">
        <f>INT('Hoja1 (2)'!R536)</f>
        <v>340</v>
      </c>
      <c r="S536">
        <f>INT('Hoja1 (2)'!S536)</f>
        <v>335</v>
      </c>
      <c r="T536">
        <f>INT('Hoja1 (2)'!T536)</f>
        <v>70</v>
      </c>
      <c r="U536">
        <f>INT('Hoja1 (2)'!U536)</f>
        <v>81</v>
      </c>
      <c r="V536">
        <f>'Hoja1 (2)'!V536</f>
        <v>15.545999999999999</v>
      </c>
      <c r="W536">
        <f>'Hoja1 (2)'!W536</f>
        <v>62.185000000000002</v>
      </c>
      <c r="X536">
        <f>'Hoja1 (2)'!X536</f>
        <v>22.268999999999998</v>
      </c>
      <c r="Z536">
        <v>535</v>
      </c>
    </row>
    <row r="537" spans="1:26" ht="16" x14ac:dyDescent="0.4">
      <c r="A537" s="15" t="s">
        <v>37</v>
      </c>
      <c r="B537" t="str">
        <f>'Hoja1 (2)'!B537</f>
        <v>THICK VILLAGE</v>
      </c>
      <c r="C537">
        <f>INT('Hoja1 (2)'!C537)</f>
        <v>6834</v>
      </c>
      <c r="D537" t="str">
        <f>'Hoja1 (2)'!D537</f>
        <v>medium</v>
      </c>
      <c r="E537">
        <f>'Hoja1 (2)'!E537</f>
        <v>2</v>
      </c>
      <c r="F537" t="str">
        <f>FIXED('Hoja1 (2)'!F537,3)</f>
        <v>0,499</v>
      </c>
      <c r="G537" t="str">
        <f>FIXED('Hoja1 (2)'!G537,3)</f>
        <v>0,501</v>
      </c>
      <c r="H537">
        <f>INT('Hoja1 (2)'!H537)</f>
        <v>3408</v>
      </c>
      <c r="I537">
        <f>INT('Hoja1 (2)'!I537)</f>
        <v>3426</v>
      </c>
      <c r="J537" t="str">
        <f>FIXED('Hoja1 (2)'!J537,3)</f>
        <v>0,086</v>
      </c>
      <c r="K537" t="str">
        <f>FIXED('Hoja1 (2)'!K537,3)</f>
        <v>0,262</v>
      </c>
      <c r="L537" t="str">
        <f>FIXED('Hoja1 (2)'!L537,3)</f>
        <v>0,063</v>
      </c>
      <c r="M537">
        <f>INT('Hoja1 (2)'!M537)</f>
        <v>589</v>
      </c>
      <c r="N537">
        <f>INT('Hoja1 (2)'!N537)</f>
        <v>1791</v>
      </c>
      <c r="O537">
        <f>INT('Hoja1 (2)'!O537)</f>
        <v>431</v>
      </c>
      <c r="P537">
        <f>INT('Hoja1 (2)'!P537)</f>
        <v>276</v>
      </c>
      <c r="Q537">
        <f>INT('Hoja1 (2)'!Q537)</f>
        <v>313</v>
      </c>
      <c r="R537">
        <f>INT('Hoja1 (2)'!R537)</f>
        <v>932</v>
      </c>
      <c r="S537">
        <f>INT('Hoja1 (2)'!S537)</f>
        <v>859</v>
      </c>
      <c r="T537">
        <f>INT('Hoja1 (2)'!T537)</f>
        <v>188</v>
      </c>
      <c r="U537">
        <f>INT('Hoja1 (2)'!U537)</f>
        <v>242</v>
      </c>
      <c r="V537">
        <f>'Hoja1 (2)'!V537</f>
        <v>15.545999999999999</v>
      </c>
      <c r="W537">
        <f>'Hoja1 (2)'!W537</f>
        <v>62.185000000000002</v>
      </c>
      <c r="X537">
        <f>'Hoja1 (2)'!X537</f>
        <v>22.268999999999998</v>
      </c>
      <c r="Z537">
        <v>536</v>
      </c>
    </row>
    <row r="538" spans="1:26" ht="16" x14ac:dyDescent="0.4">
      <c r="A538" s="15" t="s">
        <v>37</v>
      </c>
      <c r="B538" t="str">
        <f>'Hoja1 (2)'!B538</f>
        <v>TULSA VILLAGE</v>
      </c>
      <c r="C538">
        <f>INT('Hoja1 (2)'!C538)</f>
        <v>623</v>
      </c>
      <c r="D538" t="str">
        <f>'Hoja1 (2)'!D538</f>
        <v>medium</v>
      </c>
      <c r="E538">
        <f>'Hoja1 (2)'!E538</f>
        <v>2</v>
      </c>
      <c r="F538" t="str">
        <f>FIXED('Hoja1 (2)'!F538,3)</f>
        <v>0,518</v>
      </c>
      <c r="G538" t="str">
        <f>FIXED('Hoja1 (2)'!G538,3)</f>
        <v>0,482</v>
      </c>
      <c r="H538">
        <f>INT('Hoja1 (2)'!H538)</f>
        <v>323</v>
      </c>
      <c r="I538">
        <f>INT('Hoja1 (2)'!I538)</f>
        <v>300</v>
      </c>
      <c r="J538" t="str">
        <f>FIXED('Hoja1 (2)'!J538,3)</f>
        <v>0,097</v>
      </c>
      <c r="K538" t="str">
        <f>FIXED('Hoja1 (2)'!K538,3)</f>
        <v>0,276</v>
      </c>
      <c r="L538" t="str">
        <f>FIXED('Hoja1 (2)'!L538,3)</f>
        <v>0,055</v>
      </c>
      <c r="M538">
        <f>INT('Hoja1 (2)'!M538)</f>
        <v>60</v>
      </c>
      <c r="N538">
        <f>INT('Hoja1 (2)'!N538)</f>
        <v>171</v>
      </c>
      <c r="O538">
        <f>INT('Hoja1 (2)'!O538)</f>
        <v>34</v>
      </c>
      <c r="P538">
        <f>INT('Hoja1 (2)'!P538)</f>
        <v>30</v>
      </c>
      <c r="Q538">
        <f>INT('Hoja1 (2)'!Q538)</f>
        <v>29</v>
      </c>
      <c r="R538">
        <f>INT('Hoja1 (2)'!R538)</f>
        <v>94</v>
      </c>
      <c r="S538">
        <f>INT('Hoja1 (2)'!S538)</f>
        <v>77</v>
      </c>
      <c r="T538">
        <f>INT('Hoja1 (2)'!T538)</f>
        <v>17</v>
      </c>
      <c r="U538">
        <f>INT('Hoja1 (2)'!U538)</f>
        <v>17</v>
      </c>
      <c r="V538">
        <f>'Hoja1 (2)'!V538</f>
        <v>15.545999999999999</v>
      </c>
      <c r="W538">
        <f>'Hoja1 (2)'!W538</f>
        <v>62.185000000000002</v>
      </c>
      <c r="X538">
        <f>'Hoja1 (2)'!X538</f>
        <v>22.268999999999998</v>
      </c>
      <c r="Z538">
        <v>537</v>
      </c>
    </row>
    <row r="539" spans="1:26" ht="16" x14ac:dyDescent="0.4">
      <c r="A539" s="15" t="s">
        <v>37</v>
      </c>
      <c r="B539" t="str">
        <f>'Hoja1 (2)'!B539</f>
        <v>VANCE RIVER</v>
      </c>
      <c r="C539">
        <f>INT('Hoja1 (2)'!C539)</f>
        <v>2549</v>
      </c>
      <c r="D539" t="str">
        <f>'Hoja1 (2)'!D539</f>
        <v>medium</v>
      </c>
      <c r="E539">
        <f>'Hoja1 (2)'!E539</f>
        <v>2</v>
      </c>
      <c r="F539" t="str">
        <f>FIXED('Hoja1 (2)'!F539,3)</f>
        <v>0,496</v>
      </c>
      <c r="G539" t="str">
        <f>FIXED('Hoja1 (2)'!G539,3)</f>
        <v>0,504</v>
      </c>
      <c r="H539">
        <f>INT('Hoja1 (2)'!H539)</f>
        <v>1265</v>
      </c>
      <c r="I539">
        <f>INT('Hoja1 (2)'!I539)</f>
        <v>1284</v>
      </c>
      <c r="J539" t="str">
        <f>FIXED('Hoja1 (2)'!J539,3)</f>
        <v>0,082</v>
      </c>
      <c r="K539" t="str">
        <f>FIXED('Hoja1 (2)'!K539,3)</f>
        <v>0,233</v>
      </c>
      <c r="L539" t="str">
        <f>FIXED('Hoja1 (2)'!L539,3)</f>
        <v>0,064</v>
      </c>
      <c r="M539">
        <f>INT('Hoja1 (2)'!M539)</f>
        <v>209</v>
      </c>
      <c r="N539">
        <f>INT('Hoja1 (2)'!N539)</f>
        <v>594</v>
      </c>
      <c r="O539">
        <f>INT('Hoja1 (2)'!O539)</f>
        <v>163</v>
      </c>
      <c r="P539">
        <f>INT('Hoja1 (2)'!P539)</f>
        <v>108</v>
      </c>
      <c r="Q539">
        <f>INT('Hoja1 (2)'!Q539)</f>
        <v>101</v>
      </c>
      <c r="R539">
        <f>INT('Hoja1 (2)'!R539)</f>
        <v>303</v>
      </c>
      <c r="S539">
        <f>INT('Hoja1 (2)'!S539)</f>
        <v>290</v>
      </c>
      <c r="T539">
        <f>INT('Hoja1 (2)'!T539)</f>
        <v>71</v>
      </c>
      <c r="U539">
        <f>INT('Hoja1 (2)'!U539)</f>
        <v>92</v>
      </c>
      <c r="V539">
        <f>'Hoja1 (2)'!V539</f>
        <v>15.545999999999999</v>
      </c>
      <c r="W539">
        <f>'Hoja1 (2)'!W539</f>
        <v>62.185000000000002</v>
      </c>
      <c r="X539">
        <f>'Hoja1 (2)'!X539</f>
        <v>22.268999999999998</v>
      </c>
      <c r="Z539">
        <v>538</v>
      </c>
    </row>
    <row r="540" spans="1:26" ht="16" x14ac:dyDescent="0.4">
      <c r="A540" s="15" t="s">
        <v>37</v>
      </c>
      <c r="B540" t="str">
        <f>'Hoja1 (2)'!B540</f>
        <v>VESSIGNY</v>
      </c>
      <c r="C540">
        <f>INT('Hoja1 (2)'!C540)</f>
        <v>2217</v>
      </c>
      <c r="D540" t="str">
        <f>'Hoja1 (2)'!D540</f>
        <v>medium</v>
      </c>
      <c r="E540">
        <f>'Hoja1 (2)'!E540</f>
        <v>2</v>
      </c>
      <c r="F540" t="str">
        <f>FIXED('Hoja1 (2)'!F540,3)</f>
        <v>0,484</v>
      </c>
      <c r="G540" t="str">
        <f>FIXED('Hoja1 (2)'!G540,3)</f>
        <v>0,516</v>
      </c>
      <c r="H540">
        <f>INT('Hoja1 (2)'!H540)</f>
        <v>1072</v>
      </c>
      <c r="I540">
        <f>INT('Hoja1 (2)'!I540)</f>
        <v>1145</v>
      </c>
      <c r="J540" t="str">
        <f>FIXED('Hoja1 (2)'!J540,3)</f>
        <v>0,089</v>
      </c>
      <c r="K540" t="str">
        <f>FIXED('Hoja1 (2)'!K540,3)</f>
        <v>0,232</v>
      </c>
      <c r="L540" t="str">
        <f>FIXED('Hoja1 (2)'!L540,3)</f>
        <v>0,066</v>
      </c>
      <c r="M540">
        <f>INT('Hoja1 (2)'!M540)</f>
        <v>196</v>
      </c>
      <c r="N540">
        <f>INT('Hoja1 (2)'!N540)</f>
        <v>513</v>
      </c>
      <c r="O540">
        <f>INT('Hoja1 (2)'!O540)</f>
        <v>145</v>
      </c>
      <c r="P540">
        <f>INT('Hoja1 (2)'!P540)</f>
        <v>100</v>
      </c>
      <c r="Q540">
        <f>INT('Hoja1 (2)'!Q540)</f>
        <v>96</v>
      </c>
      <c r="R540">
        <f>INT('Hoja1 (2)'!R540)</f>
        <v>239</v>
      </c>
      <c r="S540">
        <f>INT('Hoja1 (2)'!S540)</f>
        <v>274</v>
      </c>
      <c r="T540">
        <f>INT('Hoja1 (2)'!T540)</f>
        <v>62</v>
      </c>
      <c r="U540">
        <f>INT('Hoja1 (2)'!U540)</f>
        <v>83</v>
      </c>
      <c r="V540">
        <f>'Hoja1 (2)'!V540</f>
        <v>15.545999999999999</v>
      </c>
      <c r="W540">
        <f>'Hoja1 (2)'!W540</f>
        <v>62.185000000000002</v>
      </c>
      <c r="X540">
        <f>'Hoja1 (2)'!X540</f>
        <v>22.268999999999998</v>
      </c>
      <c r="Z540">
        <v>539</v>
      </c>
    </row>
    <row r="541" spans="1:26" ht="16" x14ac:dyDescent="0.4">
      <c r="A541" s="15" t="s">
        <v>37</v>
      </c>
      <c r="B541" t="str">
        <f>'Hoja1 (2)'!B541</f>
        <v>WADDLE VILLAGE</v>
      </c>
      <c r="C541">
        <f>INT('Hoja1 (2)'!C541)</f>
        <v>2169</v>
      </c>
      <c r="D541" t="str">
        <f>'Hoja1 (2)'!D541</f>
        <v>medium</v>
      </c>
      <c r="E541">
        <f>'Hoja1 (2)'!E541</f>
        <v>2</v>
      </c>
      <c r="F541" t="str">
        <f>FIXED('Hoja1 (2)'!F541,3)</f>
        <v>0,511</v>
      </c>
      <c r="G541" t="str">
        <f>FIXED('Hoja1 (2)'!G541,3)</f>
        <v>0,489</v>
      </c>
      <c r="H541">
        <f>INT('Hoja1 (2)'!H541)</f>
        <v>1108</v>
      </c>
      <c r="I541">
        <f>INT('Hoja1 (2)'!I541)</f>
        <v>1060</v>
      </c>
      <c r="J541" t="str">
        <f>FIXED('Hoja1 (2)'!J541,3)</f>
        <v>0,086</v>
      </c>
      <c r="K541" t="str">
        <f>FIXED('Hoja1 (2)'!K541,3)</f>
        <v>0,233</v>
      </c>
      <c r="L541" t="str">
        <f>FIXED('Hoja1 (2)'!L541,3)</f>
        <v>0,058</v>
      </c>
      <c r="M541">
        <f>INT('Hoja1 (2)'!M541)</f>
        <v>186</v>
      </c>
      <c r="N541">
        <f>INT('Hoja1 (2)'!N541)</f>
        <v>506</v>
      </c>
      <c r="O541">
        <f>INT('Hoja1 (2)'!O541)</f>
        <v>126</v>
      </c>
      <c r="P541">
        <f>INT('Hoja1 (2)'!P541)</f>
        <v>94</v>
      </c>
      <c r="Q541">
        <f>INT('Hoja1 (2)'!Q541)</f>
        <v>92</v>
      </c>
      <c r="R541">
        <f>INT('Hoja1 (2)'!R541)</f>
        <v>274</v>
      </c>
      <c r="S541">
        <f>INT('Hoja1 (2)'!S541)</f>
        <v>232</v>
      </c>
      <c r="T541">
        <f>INT('Hoja1 (2)'!T541)</f>
        <v>63</v>
      </c>
      <c r="U541">
        <f>INT('Hoja1 (2)'!U541)</f>
        <v>62</v>
      </c>
      <c r="V541">
        <f>'Hoja1 (2)'!V541</f>
        <v>15.545999999999999</v>
      </c>
      <c r="W541">
        <f>'Hoja1 (2)'!W541</f>
        <v>62.185000000000002</v>
      </c>
      <c r="X541">
        <f>'Hoja1 (2)'!X541</f>
        <v>22.268999999999998</v>
      </c>
      <c r="Z541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0B2B-EB15-40FD-BBB0-2712DFFAFF4D}">
  <dimension ref="A1:Z541"/>
  <sheetViews>
    <sheetView tabSelected="1" topLeftCell="A202" workbookViewId="0">
      <selection activeCell="B213" sqref="B213"/>
    </sheetView>
  </sheetViews>
  <sheetFormatPr baseColWidth="10" defaultRowHeight="14.5" x14ac:dyDescent="0.35"/>
  <cols>
    <col min="1" max="1" width="16.54296875" customWidth="1"/>
    <col min="2" max="2" width="33.6328125" customWidth="1"/>
  </cols>
  <sheetData>
    <row r="1" spans="1:26" x14ac:dyDescent="0.35">
      <c r="A1" t="s">
        <v>24</v>
      </c>
      <c r="B1" t="s">
        <v>613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20</v>
      </c>
      <c r="P1" t="s">
        <v>12</v>
      </c>
      <c r="Q1" t="s">
        <v>13</v>
      </c>
      <c r="R1" t="s">
        <v>14</v>
      </c>
      <c r="S1" t="s">
        <v>15</v>
      </c>
      <c r="T1" t="s">
        <v>21</v>
      </c>
      <c r="U1" t="s">
        <v>22</v>
      </c>
      <c r="V1" t="s">
        <v>16</v>
      </c>
      <c r="W1" t="s">
        <v>17</v>
      </c>
      <c r="X1" t="s">
        <v>18</v>
      </c>
      <c r="Y1" t="s">
        <v>19</v>
      </c>
      <c r="Z1" t="s">
        <v>23</v>
      </c>
    </row>
    <row r="2" spans="1:26" ht="16" x14ac:dyDescent="0.4">
      <c r="A2" s="13" t="s">
        <v>35</v>
      </c>
      <c r="B2" t="s">
        <v>480</v>
      </c>
      <c r="C2">
        <v>1821</v>
      </c>
      <c r="D2" t="s">
        <v>39</v>
      </c>
      <c r="E2">
        <v>2</v>
      </c>
      <c r="F2">
        <v>0.499</v>
      </c>
      <c r="G2">
        <v>0.501</v>
      </c>
      <c r="H2">
        <v>908</v>
      </c>
      <c r="I2">
        <v>912</v>
      </c>
      <c r="J2">
        <v>8.2000000000000003E-2</v>
      </c>
      <c r="K2">
        <v>0.26</v>
      </c>
      <c r="L2">
        <v>5.8999999999999997E-2</v>
      </c>
      <c r="M2">
        <v>149</v>
      </c>
      <c r="N2">
        <v>473</v>
      </c>
      <c r="O2">
        <v>108</v>
      </c>
      <c r="P2">
        <v>67</v>
      </c>
      <c r="Q2">
        <v>81</v>
      </c>
      <c r="R2">
        <v>241</v>
      </c>
      <c r="S2">
        <v>232</v>
      </c>
      <c r="T2">
        <v>51</v>
      </c>
      <c r="U2">
        <v>56</v>
      </c>
      <c r="V2">
        <v>16.245000000000001</v>
      </c>
      <c r="W2">
        <v>59.915999999999997</v>
      </c>
      <c r="X2">
        <v>23.84</v>
      </c>
      <c r="Z2">
        <v>1</v>
      </c>
    </row>
    <row r="3" spans="1:26" ht="16" x14ac:dyDescent="0.4">
      <c r="A3" s="14" t="s">
        <v>36</v>
      </c>
      <c r="B3" t="s">
        <v>480</v>
      </c>
      <c r="C3">
        <v>2875</v>
      </c>
      <c r="D3" t="s">
        <v>39</v>
      </c>
      <c r="E3">
        <v>2</v>
      </c>
      <c r="F3">
        <v>0.504</v>
      </c>
      <c r="G3">
        <v>0.496</v>
      </c>
      <c r="H3">
        <v>1447</v>
      </c>
      <c r="I3">
        <v>1427</v>
      </c>
      <c r="J3">
        <v>7.9000000000000001E-2</v>
      </c>
      <c r="K3">
        <v>0.27</v>
      </c>
      <c r="L3">
        <v>6.3E-2</v>
      </c>
      <c r="M3">
        <v>227</v>
      </c>
      <c r="N3">
        <v>775</v>
      </c>
      <c r="O3">
        <v>179</v>
      </c>
      <c r="P3">
        <v>107</v>
      </c>
      <c r="Q3">
        <v>120</v>
      </c>
      <c r="R3">
        <v>387</v>
      </c>
      <c r="S3">
        <v>388</v>
      </c>
      <c r="T3">
        <v>95</v>
      </c>
      <c r="U3">
        <v>84</v>
      </c>
      <c r="V3">
        <v>17.797000000000001</v>
      </c>
      <c r="W3">
        <v>58.898000000000003</v>
      </c>
      <c r="X3">
        <v>23.305</v>
      </c>
      <c r="Z3">
        <v>2</v>
      </c>
    </row>
    <row r="4" spans="1:26" ht="16" x14ac:dyDescent="0.4">
      <c r="A4" s="11" t="s">
        <v>33</v>
      </c>
      <c r="B4" t="s">
        <v>675</v>
      </c>
      <c r="C4">
        <v>81</v>
      </c>
      <c r="D4" t="s">
        <v>39</v>
      </c>
      <c r="E4">
        <v>2</v>
      </c>
      <c r="F4">
        <v>0.5</v>
      </c>
      <c r="G4">
        <v>0.5</v>
      </c>
      <c r="H4">
        <v>40</v>
      </c>
      <c r="I4">
        <v>40</v>
      </c>
      <c r="J4">
        <v>5.6000000000000001E-2</v>
      </c>
      <c r="K4">
        <v>0.18099999999999999</v>
      </c>
      <c r="L4">
        <v>0.13900000000000001</v>
      </c>
      <c r="M4">
        <v>4</v>
      </c>
      <c r="N4">
        <v>14</v>
      </c>
      <c r="O4">
        <v>11</v>
      </c>
      <c r="P4">
        <v>0</v>
      </c>
      <c r="Q4">
        <v>4</v>
      </c>
      <c r="R4">
        <v>9</v>
      </c>
      <c r="S4">
        <v>5</v>
      </c>
      <c r="T4">
        <v>5</v>
      </c>
      <c r="U4">
        <v>5</v>
      </c>
      <c r="V4">
        <v>32.369999999999997</v>
      </c>
      <c r="W4">
        <v>53.756999999999998</v>
      </c>
      <c r="X4">
        <v>13.872999999999999</v>
      </c>
      <c r="Z4">
        <v>3</v>
      </c>
    </row>
    <row r="5" spans="1:26" ht="16" x14ac:dyDescent="0.4">
      <c r="A5" s="9" t="s">
        <v>31</v>
      </c>
      <c r="B5" t="s">
        <v>260</v>
      </c>
      <c r="C5">
        <v>4100</v>
      </c>
      <c r="D5" t="s">
        <v>39</v>
      </c>
      <c r="E5">
        <v>2</v>
      </c>
      <c r="F5">
        <v>0.52</v>
      </c>
      <c r="G5">
        <v>0.48</v>
      </c>
      <c r="H5">
        <v>2133</v>
      </c>
      <c r="I5">
        <v>1967</v>
      </c>
      <c r="J5">
        <v>7.9000000000000001E-2</v>
      </c>
      <c r="K5">
        <v>0.246</v>
      </c>
      <c r="L5">
        <v>5.3999999999999999E-2</v>
      </c>
      <c r="M5">
        <v>324</v>
      </c>
      <c r="N5">
        <v>1009</v>
      </c>
      <c r="O5">
        <v>223</v>
      </c>
      <c r="P5">
        <v>175</v>
      </c>
      <c r="Q5">
        <v>149</v>
      </c>
      <c r="R5">
        <v>530</v>
      </c>
      <c r="S5">
        <v>479</v>
      </c>
      <c r="T5">
        <v>121</v>
      </c>
      <c r="U5">
        <v>101</v>
      </c>
      <c r="V5">
        <v>18.960999999999999</v>
      </c>
      <c r="W5">
        <v>59.253</v>
      </c>
      <c r="X5">
        <v>21.786999999999999</v>
      </c>
      <c r="Z5">
        <v>4</v>
      </c>
    </row>
    <row r="6" spans="1:26" ht="16" x14ac:dyDescent="0.4">
      <c r="A6" s="10" t="s">
        <v>32</v>
      </c>
      <c r="B6" t="s">
        <v>678</v>
      </c>
      <c r="C6">
        <v>4423</v>
      </c>
      <c r="D6" t="s">
        <v>39</v>
      </c>
      <c r="E6">
        <v>2</v>
      </c>
      <c r="F6">
        <v>0.47699999999999998</v>
      </c>
      <c r="G6">
        <v>0.52300000000000002</v>
      </c>
      <c r="H6">
        <v>2110</v>
      </c>
      <c r="I6">
        <v>2313</v>
      </c>
      <c r="J6">
        <v>7.1999999999999995E-2</v>
      </c>
      <c r="K6">
        <v>0.26800000000000002</v>
      </c>
      <c r="L6">
        <v>5.6000000000000001E-2</v>
      </c>
      <c r="M6">
        <v>319</v>
      </c>
      <c r="N6">
        <v>1183</v>
      </c>
      <c r="O6">
        <v>247</v>
      </c>
      <c r="P6">
        <v>145</v>
      </c>
      <c r="Q6">
        <v>174</v>
      </c>
      <c r="R6">
        <v>585</v>
      </c>
      <c r="S6">
        <v>598</v>
      </c>
      <c r="T6">
        <v>116</v>
      </c>
      <c r="U6">
        <v>130</v>
      </c>
      <c r="V6">
        <v>17.044</v>
      </c>
      <c r="W6">
        <v>54.585000000000001</v>
      </c>
      <c r="X6">
        <v>28.370999999999999</v>
      </c>
      <c r="Y6" s="3"/>
      <c r="Z6">
        <v>5</v>
      </c>
    </row>
    <row r="7" spans="1:26" ht="16" x14ac:dyDescent="0.4">
      <c r="A7" s="11" t="s">
        <v>33</v>
      </c>
      <c r="B7" t="s">
        <v>679</v>
      </c>
      <c r="C7">
        <v>897</v>
      </c>
      <c r="D7" t="s">
        <v>39</v>
      </c>
      <c r="E7">
        <v>2</v>
      </c>
      <c r="F7">
        <v>0.52500000000000002</v>
      </c>
      <c r="G7">
        <v>0.47499999999999998</v>
      </c>
      <c r="H7">
        <v>471</v>
      </c>
      <c r="I7">
        <v>425</v>
      </c>
      <c r="J7">
        <v>0.108</v>
      </c>
      <c r="K7">
        <v>0.246</v>
      </c>
      <c r="L7">
        <v>0.06</v>
      </c>
      <c r="M7">
        <v>96</v>
      </c>
      <c r="N7">
        <v>220</v>
      </c>
      <c r="O7">
        <v>53</v>
      </c>
      <c r="P7">
        <v>52</v>
      </c>
      <c r="Q7">
        <v>44</v>
      </c>
      <c r="R7">
        <v>118</v>
      </c>
      <c r="S7">
        <v>102</v>
      </c>
      <c r="T7">
        <v>27</v>
      </c>
      <c r="U7">
        <v>26</v>
      </c>
      <c r="V7">
        <v>32.369999999999997</v>
      </c>
      <c r="W7">
        <v>53.756999999999998</v>
      </c>
      <c r="X7">
        <v>13.872999999999999</v>
      </c>
      <c r="Z7">
        <v>6</v>
      </c>
    </row>
    <row r="8" spans="1:26" ht="16" x14ac:dyDescent="0.4">
      <c r="A8" s="14" t="s">
        <v>29</v>
      </c>
      <c r="B8" t="s">
        <v>173</v>
      </c>
      <c r="C8">
        <v>1575</v>
      </c>
      <c r="D8" t="s">
        <v>39</v>
      </c>
      <c r="E8">
        <v>2</v>
      </c>
      <c r="F8">
        <v>0.47399999999999998</v>
      </c>
      <c r="G8">
        <v>0.52600000000000002</v>
      </c>
      <c r="H8">
        <v>746</v>
      </c>
      <c r="I8">
        <v>828</v>
      </c>
      <c r="J8">
        <v>7.6999999999999999E-2</v>
      </c>
      <c r="K8">
        <v>0.23699999999999999</v>
      </c>
      <c r="L8">
        <v>0.112</v>
      </c>
      <c r="M8">
        <v>121</v>
      </c>
      <c r="N8">
        <v>373</v>
      </c>
      <c r="O8">
        <v>176</v>
      </c>
      <c r="P8">
        <v>56</v>
      </c>
      <c r="Q8">
        <v>64</v>
      </c>
      <c r="R8">
        <v>179</v>
      </c>
      <c r="S8">
        <v>193</v>
      </c>
      <c r="T8">
        <v>75</v>
      </c>
      <c r="U8">
        <v>101</v>
      </c>
      <c r="V8">
        <v>20</v>
      </c>
      <c r="W8">
        <v>52.203000000000003</v>
      </c>
      <c r="X8">
        <v>27.797000000000001</v>
      </c>
      <c r="Z8">
        <v>7</v>
      </c>
    </row>
    <row r="9" spans="1:26" ht="16" x14ac:dyDescent="0.4">
      <c r="A9" s="12" t="s">
        <v>34</v>
      </c>
      <c r="B9" t="s">
        <v>441</v>
      </c>
      <c r="C9">
        <v>758</v>
      </c>
      <c r="D9" t="s">
        <v>39</v>
      </c>
      <c r="E9">
        <v>2</v>
      </c>
      <c r="F9">
        <v>0.51700000000000002</v>
      </c>
      <c r="G9">
        <v>0.48299999999999998</v>
      </c>
      <c r="H9">
        <v>391</v>
      </c>
      <c r="I9">
        <v>366</v>
      </c>
      <c r="J9">
        <v>0.11700000000000001</v>
      </c>
      <c r="K9">
        <v>0.19400000000000001</v>
      </c>
      <c r="L9">
        <v>5.3999999999999999E-2</v>
      </c>
      <c r="M9">
        <v>88</v>
      </c>
      <c r="N9">
        <v>146</v>
      </c>
      <c r="O9">
        <v>40</v>
      </c>
      <c r="P9">
        <v>38</v>
      </c>
      <c r="Q9">
        <v>50</v>
      </c>
      <c r="R9">
        <v>79</v>
      </c>
      <c r="S9">
        <v>67</v>
      </c>
      <c r="T9">
        <v>22</v>
      </c>
      <c r="U9">
        <v>18</v>
      </c>
      <c r="V9">
        <v>26.1</v>
      </c>
      <c r="W9">
        <v>55.718000000000004</v>
      </c>
      <c r="X9">
        <v>18.181999999999999</v>
      </c>
      <c r="Z9">
        <v>8</v>
      </c>
    </row>
    <row r="10" spans="1:26" ht="16" x14ac:dyDescent="0.4">
      <c r="A10" s="15" t="s">
        <v>37</v>
      </c>
      <c r="B10" t="s">
        <v>558</v>
      </c>
      <c r="C10">
        <v>1165</v>
      </c>
      <c r="D10" t="s">
        <v>39</v>
      </c>
      <c r="E10">
        <v>2</v>
      </c>
      <c r="F10">
        <v>0.48399999999999999</v>
      </c>
      <c r="G10">
        <v>0.51600000000000001</v>
      </c>
      <c r="H10">
        <v>564</v>
      </c>
      <c r="I10">
        <v>601</v>
      </c>
      <c r="J10">
        <v>6.4000000000000001E-2</v>
      </c>
      <c r="K10">
        <v>0.251</v>
      </c>
      <c r="L10">
        <v>9.7000000000000003E-2</v>
      </c>
      <c r="M10">
        <v>75</v>
      </c>
      <c r="N10">
        <v>292</v>
      </c>
      <c r="O10">
        <v>112</v>
      </c>
      <c r="P10">
        <v>43</v>
      </c>
      <c r="Q10">
        <v>31</v>
      </c>
      <c r="R10">
        <v>138</v>
      </c>
      <c r="S10">
        <v>153</v>
      </c>
      <c r="T10">
        <v>55</v>
      </c>
      <c r="U10">
        <v>56</v>
      </c>
      <c r="V10">
        <v>15.545999999999999</v>
      </c>
      <c r="W10">
        <v>62.185000000000002</v>
      </c>
      <c r="X10">
        <v>22.268999999999998</v>
      </c>
      <c r="Z10">
        <v>9</v>
      </c>
    </row>
    <row r="11" spans="1:26" ht="16" x14ac:dyDescent="0.4">
      <c r="A11" s="15" t="s">
        <v>30</v>
      </c>
      <c r="B11" t="s">
        <v>219</v>
      </c>
      <c r="C11">
        <v>14807</v>
      </c>
      <c r="D11" t="s">
        <v>39</v>
      </c>
      <c r="E11">
        <v>2</v>
      </c>
      <c r="F11">
        <v>0.50600000000000001</v>
      </c>
      <c r="G11">
        <v>0.49399999999999999</v>
      </c>
      <c r="H11">
        <v>7499</v>
      </c>
      <c r="I11">
        <v>7308</v>
      </c>
      <c r="J11">
        <v>7.5999999999999998E-2</v>
      </c>
      <c r="K11">
        <v>0.27</v>
      </c>
      <c r="L11">
        <v>6.2E-2</v>
      </c>
      <c r="M11">
        <v>1125</v>
      </c>
      <c r="N11">
        <v>3993</v>
      </c>
      <c r="O11">
        <v>915</v>
      </c>
      <c r="P11">
        <v>574</v>
      </c>
      <c r="Q11">
        <v>550</v>
      </c>
      <c r="R11">
        <v>2022</v>
      </c>
      <c r="S11">
        <v>1970</v>
      </c>
      <c r="T11">
        <v>447</v>
      </c>
      <c r="U11">
        <v>467</v>
      </c>
      <c r="V11">
        <v>21.16</v>
      </c>
      <c r="W11">
        <v>58.969000000000001</v>
      </c>
      <c r="X11">
        <v>19.870999999999999</v>
      </c>
      <c r="Z11">
        <v>10</v>
      </c>
    </row>
    <row r="12" spans="1:26" ht="16" x14ac:dyDescent="0.4">
      <c r="A12" s="10" t="s">
        <v>32</v>
      </c>
      <c r="B12" t="s">
        <v>325</v>
      </c>
      <c r="C12">
        <v>1320</v>
      </c>
      <c r="D12" t="s">
        <v>39</v>
      </c>
      <c r="E12">
        <v>2</v>
      </c>
      <c r="F12">
        <v>0.503</v>
      </c>
      <c r="G12">
        <v>0.497</v>
      </c>
      <c r="H12">
        <v>664</v>
      </c>
      <c r="I12">
        <v>655</v>
      </c>
      <c r="J12">
        <v>7.6999999999999999E-2</v>
      </c>
      <c r="K12">
        <v>0.28999999999999998</v>
      </c>
      <c r="L12">
        <v>4.3999999999999997E-2</v>
      </c>
      <c r="M12">
        <v>101</v>
      </c>
      <c r="N12">
        <v>382</v>
      </c>
      <c r="O12">
        <v>58</v>
      </c>
      <c r="P12">
        <v>45</v>
      </c>
      <c r="Q12">
        <v>55</v>
      </c>
      <c r="R12">
        <v>200</v>
      </c>
      <c r="S12">
        <v>182</v>
      </c>
      <c r="T12">
        <v>26</v>
      </c>
      <c r="U12">
        <v>31</v>
      </c>
      <c r="V12">
        <v>17.044</v>
      </c>
      <c r="W12">
        <v>54.585000000000001</v>
      </c>
      <c r="X12">
        <v>28.370999999999999</v>
      </c>
      <c r="Z12">
        <v>11</v>
      </c>
    </row>
    <row r="13" spans="1:26" ht="16" x14ac:dyDescent="0.4">
      <c r="A13" s="9" t="s">
        <v>31</v>
      </c>
      <c r="B13" t="s">
        <v>680</v>
      </c>
      <c r="C13">
        <v>749</v>
      </c>
      <c r="D13" t="s">
        <v>39</v>
      </c>
      <c r="E13">
        <v>2</v>
      </c>
      <c r="F13">
        <v>0.53200000000000003</v>
      </c>
      <c r="G13">
        <v>0.46800000000000003</v>
      </c>
      <c r="H13">
        <v>398</v>
      </c>
      <c r="I13">
        <v>350</v>
      </c>
      <c r="J13">
        <v>9.2999999999999999E-2</v>
      </c>
      <c r="K13">
        <v>0.255</v>
      </c>
      <c r="L13">
        <v>4.7E-2</v>
      </c>
      <c r="M13">
        <v>69</v>
      </c>
      <c r="N13">
        <v>191</v>
      </c>
      <c r="O13">
        <v>35</v>
      </c>
      <c r="P13">
        <v>38</v>
      </c>
      <c r="Q13">
        <v>30</v>
      </c>
      <c r="R13">
        <v>104</v>
      </c>
      <c r="S13">
        <v>86</v>
      </c>
      <c r="T13">
        <v>15</v>
      </c>
      <c r="U13">
        <v>19</v>
      </c>
      <c r="V13">
        <v>18.960999999999999</v>
      </c>
      <c r="W13">
        <v>59.253</v>
      </c>
      <c r="X13">
        <v>21.786999999999999</v>
      </c>
      <c r="Z13">
        <v>12</v>
      </c>
    </row>
    <row r="14" spans="1:26" ht="16" x14ac:dyDescent="0.4">
      <c r="A14" s="11" t="s">
        <v>26</v>
      </c>
      <c r="B14" t="s">
        <v>134</v>
      </c>
      <c r="C14">
        <v>18067</v>
      </c>
      <c r="D14" t="s">
        <v>39</v>
      </c>
      <c r="E14">
        <v>2</v>
      </c>
      <c r="F14">
        <v>0.48699999999999999</v>
      </c>
      <c r="G14">
        <v>0.51300000000000001</v>
      </c>
      <c r="H14">
        <v>8806</v>
      </c>
      <c r="I14">
        <v>9261</v>
      </c>
      <c r="J14">
        <v>7.1999999999999995E-2</v>
      </c>
      <c r="K14">
        <v>0.246</v>
      </c>
      <c r="L14">
        <v>0.09</v>
      </c>
      <c r="M14">
        <v>1304</v>
      </c>
      <c r="N14">
        <v>4450</v>
      </c>
      <c r="O14">
        <v>1623</v>
      </c>
      <c r="P14">
        <v>667</v>
      </c>
      <c r="Q14">
        <v>637</v>
      </c>
      <c r="R14">
        <v>2225</v>
      </c>
      <c r="S14">
        <v>2225</v>
      </c>
      <c r="T14">
        <v>709</v>
      </c>
      <c r="U14">
        <v>914</v>
      </c>
      <c r="V14">
        <v>18.785</v>
      </c>
      <c r="W14">
        <v>62.982999999999997</v>
      </c>
      <c r="X14">
        <v>18.231999999999999</v>
      </c>
      <c r="Z14">
        <v>13</v>
      </c>
    </row>
    <row r="15" spans="1:26" ht="16" x14ac:dyDescent="0.4">
      <c r="A15" s="15" t="s">
        <v>37</v>
      </c>
      <c r="B15" t="s">
        <v>559</v>
      </c>
      <c r="C15">
        <v>5418</v>
      </c>
      <c r="D15" t="s">
        <v>39</v>
      </c>
      <c r="E15">
        <v>2</v>
      </c>
      <c r="F15">
        <v>0.504</v>
      </c>
      <c r="G15">
        <v>0.496</v>
      </c>
      <c r="H15">
        <v>2732</v>
      </c>
      <c r="I15">
        <v>2686</v>
      </c>
      <c r="J15">
        <v>8.5999999999999993E-2</v>
      </c>
      <c r="K15">
        <v>0.26300000000000001</v>
      </c>
      <c r="L15">
        <v>4.7E-2</v>
      </c>
      <c r="M15">
        <v>463</v>
      </c>
      <c r="N15">
        <v>1422</v>
      </c>
      <c r="O15">
        <v>257</v>
      </c>
      <c r="P15">
        <v>226</v>
      </c>
      <c r="Q15">
        <v>236</v>
      </c>
      <c r="R15">
        <v>720</v>
      </c>
      <c r="S15">
        <v>702</v>
      </c>
      <c r="T15">
        <v>127</v>
      </c>
      <c r="U15">
        <v>129</v>
      </c>
      <c r="V15">
        <v>15.545999999999999</v>
      </c>
      <c r="W15">
        <v>62.185000000000002</v>
      </c>
      <c r="X15">
        <v>22.268999999999998</v>
      </c>
      <c r="Z15">
        <v>14</v>
      </c>
    </row>
    <row r="16" spans="1:26" ht="16" x14ac:dyDescent="0.4">
      <c r="A16" s="9" t="s">
        <v>31</v>
      </c>
      <c r="B16" t="s">
        <v>614</v>
      </c>
      <c r="C16">
        <v>21737</v>
      </c>
      <c r="D16" t="s">
        <v>39</v>
      </c>
      <c r="E16">
        <v>2</v>
      </c>
      <c r="F16">
        <v>0.498</v>
      </c>
      <c r="G16">
        <v>0.502</v>
      </c>
      <c r="H16">
        <v>10821</v>
      </c>
      <c r="I16">
        <v>10916</v>
      </c>
      <c r="J16">
        <v>0.112</v>
      </c>
      <c r="K16">
        <v>0.22800000000000001</v>
      </c>
      <c r="L16">
        <v>6.2E-2</v>
      </c>
      <c r="M16">
        <v>2438</v>
      </c>
      <c r="N16">
        <v>4965</v>
      </c>
      <c r="O16">
        <v>1347</v>
      </c>
      <c r="P16">
        <v>1243</v>
      </c>
      <c r="Q16">
        <v>1195</v>
      </c>
      <c r="R16">
        <v>2359</v>
      </c>
      <c r="S16">
        <v>2605</v>
      </c>
      <c r="T16">
        <v>679</v>
      </c>
      <c r="U16">
        <v>668</v>
      </c>
      <c r="V16">
        <v>18.960999999999999</v>
      </c>
      <c r="W16">
        <v>59.253</v>
      </c>
      <c r="X16">
        <v>21.786999999999999</v>
      </c>
      <c r="Z16">
        <v>15</v>
      </c>
    </row>
    <row r="17" spans="1:26" ht="16" x14ac:dyDescent="0.4">
      <c r="A17" s="15" t="s">
        <v>37</v>
      </c>
      <c r="B17" t="s">
        <v>560</v>
      </c>
      <c r="C17">
        <v>3640</v>
      </c>
      <c r="D17" t="s">
        <v>39</v>
      </c>
      <c r="E17">
        <v>2</v>
      </c>
      <c r="F17">
        <v>0.495</v>
      </c>
      <c r="G17">
        <v>0.505</v>
      </c>
      <c r="H17">
        <v>1800</v>
      </c>
      <c r="I17">
        <v>1839</v>
      </c>
      <c r="J17">
        <v>7.2999999999999995E-2</v>
      </c>
      <c r="K17">
        <v>0.26600000000000001</v>
      </c>
      <c r="L17">
        <v>8.5999999999999993E-2</v>
      </c>
      <c r="M17">
        <v>265</v>
      </c>
      <c r="N17">
        <v>969</v>
      </c>
      <c r="O17">
        <v>311</v>
      </c>
      <c r="P17">
        <v>128</v>
      </c>
      <c r="Q17">
        <v>136</v>
      </c>
      <c r="R17">
        <v>486</v>
      </c>
      <c r="S17">
        <v>483</v>
      </c>
      <c r="T17">
        <v>145</v>
      </c>
      <c r="U17">
        <v>166</v>
      </c>
      <c r="V17">
        <v>15.545999999999999</v>
      </c>
      <c r="W17">
        <v>62.185000000000002</v>
      </c>
      <c r="X17">
        <v>22.268999999999998</v>
      </c>
      <c r="Z17">
        <v>16</v>
      </c>
    </row>
    <row r="18" spans="1:26" ht="16" x14ac:dyDescent="0.4">
      <c r="A18" s="14" t="s">
        <v>29</v>
      </c>
      <c r="B18" t="s">
        <v>615</v>
      </c>
      <c r="C18">
        <v>11431</v>
      </c>
      <c r="D18" t="s">
        <v>39</v>
      </c>
      <c r="E18">
        <v>2</v>
      </c>
      <c r="F18">
        <v>0.50800000000000001</v>
      </c>
      <c r="G18">
        <v>0.49199999999999999</v>
      </c>
      <c r="H18">
        <v>5812</v>
      </c>
      <c r="I18">
        <v>5618</v>
      </c>
      <c r="J18">
        <v>9.5000000000000001E-2</v>
      </c>
      <c r="K18">
        <v>0.23699999999999999</v>
      </c>
      <c r="L18">
        <v>4.5999999999999999E-2</v>
      </c>
      <c r="M18">
        <v>1080</v>
      </c>
      <c r="N18">
        <v>2704</v>
      </c>
      <c r="O18">
        <v>522</v>
      </c>
      <c r="P18">
        <v>556</v>
      </c>
      <c r="Q18">
        <v>523</v>
      </c>
      <c r="R18">
        <v>1345</v>
      </c>
      <c r="S18">
        <v>1359</v>
      </c>
      <c r="T18">
        <v>264</v>
      </c>
      <c r="U18">
        <v>258</v>
      </c>
      <c r="V18">
        <v>20</v>
      </c>
      <c r="W18">
        <v>52.203000000000003</v>
      </c>
      <c r="X18">
        <v>27.797000000000001</v>
      </c>
      <c r="Z18">
        <v>17</v>
      </c>
    </row>
    <row r="19" spans="1:26" ht="16" x14ac:dyDescent="0.4">
      <c r="A19" s="12" t="s">
        <v>34</v>
      </c>
      <c r="B19" t="s">
        <v>442</v>
      </c>
      <c r="C19">
        <v>243</v>
      </c>
      <c r="D19" t="s">
        <v>39</v>
      </c>
      <c r="E19">
        <v>2</v>
      </c>
      <c r="F19">
        <v>0.54200000000000004</v>
      </c>
      <c r="G19">
        <v>0.45800000000000002</v>
      </c>
      <c r="H19">
        <v>132</v>
      </c>
      <c r="I19">
        <v>111</v>
      </c>
      <c r="J19">
        <v>6.5000000000000002E-2</v>
      </c>
      <c r="K19">
        <v>0.215</v>
      </c>
      <c r="L19">
        <v>7.0000000000000007E-2</v>
      </c>
      <c r="M19">
        <v>15</v>
      </c>
      <c r="N19">
        <v>52</v>
      </c>
      <c r="O19">
        <v>17</v>
      </c>
      <c r="P19">
        <v>6</v>
      </c>
      <c r="Q19">
        <v>9</v>
      </c>
      <c r="R19">
        <v>30</v>
      </c>
      <c r="S19">
        <v>21</v>
      </c>
      <c r="T19">
        <v>9</v>
      </c>
      <c r="U19">
        <v>7</v>
      </c>
      <c r="V19">
        <v>26.1</v>
      </c>
      <c r="W19">
        <v>55.718000000000004</v>
      </c>
      <c r="X19">
        <v>18.181999999999999</v>
      </c>
      <c r="Z19">
        <v>18</v>
      </c>
    </row>
    <row r="20" spans="1:26" ht="16" x14ac:dyDescent="0.4">
      <c r="A20" s="10" t="s">
        <v>32</v>
      </c>
      <c r="B20" t="s">
        <v>326</v>
      </c>
      <c r="C20">
        <v>4733</v>
      </c>
      <c r="D20" t="s">
        <v>39</v>
      </c>
      <c r="E20">
        <v>2</v>
      </c>
      <c r="F20">
        <v>0.5</v>
      </c>
      <c r="G20">
        <v>0.5</v>
      </c>
      <c r="H20">
        <v>2365</v>
      </c>
      <c r="I20">
        <v>2367</v>
      </c>
      <c r="J20">
        <v>8.6999999999999994E-2</v>
      </c>
      <c r="K20">
        <v>0.26700000000000002</v>
      </c>
      <c r="L20">
        <v>5.7000000000000002E-2</v>
      </c>
      <c r="M20">
        <v>410</v>
      </c>
      <c r="N20">
        <v>1265</v>
      </c>
      <c r="O20">
        <v>269</v>
      </c>
      <c r="P20">
        <v>211</v>
      </c>
      <c r="Q20">
        <v>199</v>
      </c>
      <c r="R20">
        <v>642</v>
      </c>
      <c r="S20">
        <v>623</v>
      </c>
      <c r="T20">
        <v>122</v>
      </c>
      <c r="U20">
        <v>146</v>
      </c>
      <c r="V20">
        <v>17.044</v>
      </c>
      <c r="W20">
        <v>54.585000000000001</v>
      </c>
      <c r="X20">
        <v>28.370999999999999</v>
      </c>
      <c r="Z20">
        <v>19</v>
      </c>
    </row>
    <row r="21" spans="1:26" ht="16" x14ac:dyDescent="0.4">
      <c r="A21" s="15" t="s">
        <v>30</v>
      </c>
      <c r="B21" t="s">
        <v>220</v>
      </c>
      <c r="C21">
        <v>1256</v>
      </c>
      <c r="D21" t="s">
        <v>39</v>
      </c>
      <c r="E21">
        <v>2</v>
      </c>
      <c r="F21">
        <v>0.50700000000000001</v>
      </c>
      <c r="G21">
        <v>0.49299999999999999</v>
      </c>
      <c r="H21">
        <v>637</v>
      </c>
      <c r="I21">
        <v>619</v>
      </c>
      <c r="J21">
        <v>7.9000000000000001E-2</v>
      </c>
      <c r="K21">
        <v>0.24299999999999999</v>
      </c>
      <c r="L21">
        <v>7.2999999999999995E-2</v>
      </c>
      <c r="M21">
        <v>99</v>
      </c>
      <c r="N21">
        <v>305</v>
      </c>
      <c r="O21">
        <v>92</v>
      </c>
      <c r="P21">
        <v>48</v>
      </c>
      <c r="Q21">
        <v>50</v>
      </c>
      <c r="R21">
        <v>151</v>
      </c>
      <c r="S21">
        <v>153</v>
      </c>
      <c r="T21">
        <v>51</v>
      </c>
      <c r="U21">
        <v>40</v>
      </c>
      <c r="V21">
        <v>21.16</v>
      </c>
      <c r="W21">
        <v>58.969000000000001</v>
      </c>
      <c r="X21">
        <v>19.870999999999999</v>
      </c>
      <c r="Z21">
        <v>20</v>
      </c>
    </row>
    <row r="22" spans="1:26" ht="16" x14ac:dyDescent="0.4">
      <c r="A22" s="9" t="s">
        <v>31</v>
      </c>
      <c r="B22" t="s">
        <v>220</v>
      </c>
      <c r="C22">
        <v>5867</v>
      </c>
      <c r="D22" t="s">
        <v>39</v>
      </c>
      <c r="E22">
        <v>2</v>
      </c>
      <c r="F22">
        <v>0.50900000000000001</v>
      </c>
      <c r="G22">
        <v>0.49099999999999999</v>
      </c>
      <c r="H22">
        <v>2987</v>
      </c>
      <c r="I22">
        <v>2880</v>
      </c>
      <c r="J22">
        <v>8.3000000000000004E-2</v>
      </c>
      <c r="K22">
        <v>0.26700000000000002</v>
      </c>
      <c r="L22">
        <v>5.0999999999999997E-2</v>
      </c>
      <c r="M22">
        <v>484</v>
      </c>
      <c r="N22">
        <v>1568</v>
      </c>
      <c r="O22">
        <v>300</v>
      </c>
      <c r="P22">
        <v>241</v>
      </c>
      <c r="Q22">
        <v>243</v>
      </c>
      <c r="R22">
        <v>830</v>
      </c>
      <c r="S22">
        <v>737</v>
      </c>
      <c r="T22">
        <v>149</v>
      </c>
      <c r="U22">
        <v>151</v>
      </c>
      <c r="V22">
        <v>18.960999999999999</v>
      </c>
      <c r="W22">
        <v>59.253</v>
      </c>
      <c r="X22">
        <v>21.786999999999999</v>
      </c>
      <c r="Z22">
        <v>21</v>
      </c>
    </row>
    <row r="23" spans="1:26" ht="16" x14ac:dyDescent="0.4">
      <c r="A23" s="15" t="s">
        <v>37</v>
      </c>
      <c r="B23" t="s">
        <v>561</v>
      </c>
      <c r="C23">
        <v>1222</v>
      </c>
      <c r="D23" t="s">
        <v>39</v>
      </c>
      <c r="E23">
        <v>2</v>
      </c>
      <c r="F23">
        <v>0.52700000000000002</v>
      </c>
      <c r="G23">
        <v>0.47299999999999998</v>
      </c>
      <c r="H23">
        <v>644</v>
      </c>
      <c r="I23">
        <v>578</v>
      </c>
      <c r="J23">
        <v>7.6999999999999999E-2</v>
      </c>
      <c r="K23">
        <v>0.248</v>
      </c>
      <c r="L23">
        <v>7.2999999999999995E-2</v>
      </c>
      <c r="M23">
        <v>94</v>
      </c>
      <c r="N23">
        <v>302</v>
      </c>
      <c r="O23">
        <v>88</v>
      </c>
      <c r="P23">
        <v>54</v>
      </c>
      <c r="Q23">
        <v>39</v>
      </c>
      <c r="R23">
        <v>152</v>
      </c>
      <c r="S23">
        <v>150</v>
      </c>
      <c r="T23">
        <v>52</v>
      </c>
      <c r="U23">
        <v>36</v>
      </c>
      <c r="V23">
        <v>15.545999999999999</v>
      </c>
      <c r="W23">
        <v>62.185000000000002</v>
      </c>
      <c r="X23">
        <v>22.268999999999998</v>
      </c>
      <c r="Z23">
        <v>22</v>
      </c>
    </row>
    <row r="24" spans="1:26" ht="16" x14ac:dyDescent="0.4">
      <c r="A24" s="15" t="s">
        <v>30</v>
      </c>
      <c r="B24" t="s">
        <v>221</v>
      </c>
      <c r="C24">
        <v>18755</v>
      </c>
      <c r="D24" t="s">
        <v>39</v>
      </c>
      <c r="E24">
        <v>2</v>
      </c>
      <c r="F24">
        <v>0.49099999999999999</v>
      </c>
      <c r="G24">
        <v>0.50900000000000001</v>
      </c>
      <c r="H24">
        <v>9216</v>
      </c>
      <c r="I24">
        <v>9539</v>
      </c>
      <c r="J24">
        <v>6.8000000000000005E-2</v>
      </c>
      <c r="K24">
        <v>0.26</v>
      </c>
      <c r="L24">
        <v>8.5999999999999993E-2</v>
      </c>
      <c r="M24">
        <v>1279</v>
      </c>
      <c r="N24">
        <v>4876</v>
      </c>
      <c r="O24">
        <v>1621</v>
      </c>
      <c r="P24">
        <v>618</v>
      </c>
      <c r="Q24">
        <v>661</v>
      </c>
      <c r="R24">
        <v>2396</v>
      </c>
      <c r="S24">
        <v>2480</v>
      </c>
      <c r="T24">
        <v>736</v>
      </c>
      <c r="U24">
        <v>884</v>
      </c>
      <c r="V24">
        <v>21.16</v>
      </c>
      <c r="W24">
        <v>58.969000000000001</v>
      </c>
      <c r="X24">
        <v>19.870999999999999</v>
      </c>
      <c r="Z24">
        <v>23</v>
      </c>
    </row>
    <row r="25" spans="1:26" ht="16" x14ac:dyDescent="0.4">
      <c r="A25" s="13" t="s">
        <v>35</v>
      </c>
      <c r="B25" t="s">
        <v>481</v>
      </c>
      <c r="C25">
        <v>14700</v>
      </c>
      <c r="D25" t="s">
        <v>39</v>
      </c>
      <c r="E25">
        <v>2</v>
      </c>
      <c r="F25">
        <v>0.51500000000000001</v>
      </c>
      <c r="G25">
        <v>0.48499999999999999</v>
      </c>
      <c r="H25">
        <v>7576</v>
      </c>
      <c r="I25">
        <v>7123</v>
      </c>
      <c r="J25">
        <v>8.7999999999999995E-2</v>
      </c>
      <c r="K25">
        <v>0.26100000000000001</v>
      </c>
      <c r="L25">
        <v>5.1999999999999998E-2</v>
      </c>
      <c r="M25">
        <v>1288</v>
      </c>
      <c r="N25">
        <v>3833</v>
      </c>
      <c r="O25">
        <v>769</v>
      </c>
      <c r="P25">
        <v>652</v>
      </c>
      <c r="Q25">
        <v>636</v>
      </c>
      <c r="R25">
        <v>2036</v>
      </c>
      <c r="S25">
        <v>1797</v>
      </c>
      <c r="T25">
        <v>397</v>
      </c>
      <c r="U25">
        <v>372</v>
      </c>
      <c r="V25">
        <v>16.245000000000001</v>
      </c>
      <c r="W25">
        <v>59.915999999999997</v>
      </c>
      <c r="X25">
        <v>23.84</v>
      </c>
      <c r="Z25">
        <v>24</v>
      </c>
    </row>
    <row r="26" spans="1:26" ht="16" x14ac:dyDescent="0.4">
      <c r="A26" s="14" t="s">
        <v>36</v>
      </c>
      <c r="B26" t="s">
        <v>481</v>
      </c>
      <c r="C26">
        <v>15155</v>
      </c>
      <c r="D26" t="s">
        <v>39</v>
      </c>
      <c r="E26">
        <v>2</v>
      </c>
      <c r="F26">
        <v>0.51700000000000002</v>
      </c>
      <c r="G26">
        <v>0.48299999999999998</v>
      </c>
      <c r="H26">
        <v>7838</v>
      </c>
      <c r="I26">
        <v>7317</v>
      </c>
      <c r="J26">
        <v>0.08</v>
      </c>
      <c r="K26">
        <v>0.26800000000000002</v>
      </c>
      <c r="L26">
        <v>5.6000000000000001E-2</v>
      </c>
      <c r="M26">
        <v>1213</v>
      </c>
      <c r="N26">
        <v>4067</v>
      </c>
      <c r="O26">
        <v>846</v>
      </c>
      <c r="P26">
        <v>623</v>
      </c>
      <c r="Q26">
        <v>589</v>
      </c>
      <c r="R26">
        <v>2182</v>
      </c>
      <c r="S26">
        <v>1885</v>
      </c>
      <c r="T26">
        <v>384</v>
      </c>
      <c r="U26">
        <v>462</v>
      </c>
      <c r="V26">
        <v>17.797000000000001</v>
      </c>
      <c r="W26">
        <v>58.898000000000003</v>
      </c>
      <c r="X26">
        <v>23.305</v>
      </c>
      <c r="Z26">
        <v>25</v>
      </c>
    </row>
    <row r="27" spans="1:26" ht="16" x14ac:dyDescent="0.4">
      <c r="A27" s="13" t="s">
        <v>35</v>
      </c>
      <c r="B27" t="s">
        <v>616</v>
      </c>
      <c r="C27">
        <v>6374</v>
      </c>
      <c r="D27" t="s">
        <v>39</v>
      </c>
      <c r="E27">
        <v>2</v>
      </c>
      <c r="F27">
        <v>0.52900000000000003</v>
      </c>
      <c r="G27">
        <v>0.47099999999999997</v>
      </c>
      <c r="H27">
        <v>3371</v>
      </c>
      <c r="I27">
        <v>3002</v>
      </c>
      <c r="J27">
        <v>9.6000000000000002E-2</v>
      </c>
      <c r="K27">
        <v>0.22600000000000001</v>
      </c>
      <c r="L27">
        <v>0.06</v>
      </c>
      <c r="M27">
        <v>614</v>
      </c>
      <c r="N27">
        <v>1437</v>
      </c>
      <c r="O27">
        <v>383</v>
      </c>
      <c r="P27">
        <v>307</v>
      </c>
      <c r="Q27">
        <v>307</v>
      </c>
      <c r="R27">
        <v>779</v>
      </c>
      <c r="S27">
        <v>657</v>
      </c>
      <c r="T27">
        <v>208</v>
      </c>
      <c r="U27">
        <v>175</v>
      </c>
      <c r="V27">
        <v>16.245000000000001</v>
      </c>
      <c r="W27">
        <v>59.915999999999997</v>
      </c>
      <c r="X27">
        <v>23.84</v>
      </c>
      <c r="Z27">
        <v>26</v>
      </c>
    </row>
    <row r="28" spans="1:26" ht="16" x14ac:dyDescent="0.4">
      <c r="A28" s="10" t="s">
        <v>32</v>
      </c>
      <c r="B28" t="s">
        <v>327</v>
      </c>
      <c r="C28">
        <v>3155</v>
      </c>
      <c r="D28" t="s">
        <v>39</v>
      </c>
      <c r="E28">
        <v>2</v>
      </c>
      <c r="F28">
        <v>0.51700000000000002</v>
      </c>
      <c r="G28">
        <v>0.48299999999999998</v>
      </c>
      <c r="H28">
        <v>1632</v>
      </c>
      <c r="I28">
        <v>1523</v>
      </c>
      <c r="J28">
        <v>7.8E-2</v>
      </c>
      <c r="K28">
        <v>0.27200000000000002</v>
      </c>
      <c r="L28">
        <v>5.1999999999999998E-2</v>
      </c>
      <c r="M28">
        <v>244</v>
      </c>
      <c r="N28">
        <v>857</v>
      </c>
      <c r="O28">
        <v>162</v>
      </c>
      <c r="P28">
        <v>134</v>
      </c>
      <c r="Q28">
        <v>110</v>
      </c>
      <c r="R28">
        <v>437</v>
      </c>
      <c r="S28">
        <v>420</v>
      </c>
      <c r="T28">
        <v>85</v>
      </c>
      <c r="U28">
        <v>77</v>
      </c>
      <c r="V28">
        <v>17.044</v>
      </c>
      <c r="W28">
        <v>54.585000000000001</v>
      </c>
      <c r="X28">
        <v>28.370999999999999</v>
      </c>
      <c r="Z28">
        <v>27</v>
      </c>
    </row>
    <row r="29" spans="1:26" ht="16" x14ac:dyDescent="0.4">
      <c r="A29" s="14" t="s">
        <v>36</v>
      </c>
      <c r="B29" t="s">
        <v>532</v>
      </c>
      <c r="C29">
        <v>4396</v>
      </c>
      <c r="D29" t="s">
        <v>39</v>
      </c>
      <c r="E29">
        <v>2</v>
      </c>
      <c r="F29">
        <v>0.51300000000000001</v>
      </c>
      <c r="G29">
        <v>0.48699999999999999</v>
      </c>
      <c r="H29">
        <v>2253</v>
      </c>
      <c r="I29">
        <v>2142</v>
      </c>
      <c r="J29">
        <v>7.0999999999999994E-2</v>
      </c>
      <c r="K29">
        <v>0.26300000000000001</v>
      </c>
      <c r="L29">
        <v>7.0000000000000007E-2</v>
      </c>
      <c r="M29">
        <v>311</v>
      </c>
      <c r="N29">
        <v>1156</v>
      </c>
      <c r="O29">
        <v>306</v>
      </c>
      <c r="P29">
        <v>165</v>
      </c>
      <c r="Q29">
        <v>146</v>
      </c>
      <c r="R29">
        <v>598</v>
      </c>
      <c r="S29">
        <v>557</v>
      </c>
      <c r="T29">
        <v>149</v>
      </c>
      <c r="U29">
        <v>157</v>
      </c>
      <c r="V29">
        <v>17.797000000000001</v>
      </c>
      <c r="W29">
        <v>58.898000000000003</v>
      </c>
      <c r="X29">
        <v>23.305</v>
      </c>
      <c r="Z29">
        <v>28</v>
      </c>
    </row>
    <row r="30" spans="1:26" ht="16" x14ac:dyDescent="0.4">
      <c r="A30" s="14" t="s">
        <v>29</v>
      </c>
      <c r="B30" t="s">
        <v>175</v>
      </c>
      <c r="C30">
        <v>1015</v>
      </c>
      <c r="D30" t="s">
        <v>39</v>
      </c>
      <c r="E30">
        <v>2</v>
      </c>
      <c r="F30">
        <v>0.45100000000000001</v>
      </c>
      <c r="G30">
        <v>0.54900000000000004</v>
      </c>
      <c r="H30">
        <v>457</v>
      </c>
      <c r="I30">
        <v>557</v>
      </c>
      <c r="J30">
        <v>5.8999999999999997E-2</v>
      </c>
      <c r="K30">
        <v>0.219</v>
      </c>
      <c r="L30">
        <v>0.14899999999999999</v>
      </c>
      <c r="M30">
        <v>60</v>
      </c>
      <c r="N30">
        <v>221</v>
      </c>
      <c r="O30">
        <v>151</v>
      </c>
      <c r="P30">
        <v>26</v>
      </c>
      <c r="Q30">
        <v>34</v>
      </c>
      <c r="R30">
        <v>109</v>
      </c>
      <c r="S30">
        <v>112</v>
      </c>
      <c r="T30">
        <v>63</v>
      </c>
      <c r="U30">
        <v>87</v>
      </c>
      <c r="V30">
        <v>20</v>
      </c>
      <c r="W30">
        <v>52.203000000000003</v>
      </c>
      <c r="X30">
        <v>27.797000000000001</v>
      </c>
      <c r="Z30">
        <v>29</v>
      </c>
    </row>
    <row r="31" spans="1:26" ht="16" x14ac:dyDescent="0.4">
      <c r="A31" s="15" t="s">
        <v>37</v>
      </c>
      <c r="B31" t="s">
        <v>562</v>
      </c>
      <c r="C31">
        <v>1167</v>
      </c>
      <c r="D31" t="s">
        <v>39</v>
      </c>
      <c r="E31">
        <v>2</v>
      </c>
      <c r="F31">
        <v>0.52800000000000002</v>
      </c>
      <c r="G31">
        <v>0.47199999999999998</v>
      </c>
      <c r="H31">
        <v>616</v>
      </c>
      <c r="I31">
        <v>550</v>
      </c>
      <c r="J31">
        <v>8.4000000000000005E-2</v>
      </c>
      <c r="K31">
        <v>0.23899999999999999</v>
      </c>
      <c r="L31">
        <v>6.8000000000000005E-2</v>
      </c>
      <c r="M31">
        <v>97</v>
      </c>
      <c r="N31">
        <v>278</v>
      </c>
      <c r="O31">
        <v>79</v>
      </c>
      <c r="P31">
        <v>52</v>
      </c>
      <c r="Q31">
        <v>45</v>
      </c>
      <c r="R31">
        <v>151</v>
      </c>
      <c r="S31">
        <v>127</v>
      </c>
      <c r="T31">
        <v>40</v>
      </c>
      <c r="U31">
        <v>38</v>
      </c>
      <c r="V31">
        <v>15.545999999999999</v>
      </c>
      <c r="W31">
        <v>62.185000000000002</v>
      </c>
      <c r="X31">
        <v>22.268999999999998</v>
      </c>
      <c r="Z31">
        <v>30</v>
      </c>
    </row>
    <row r="32" spans="1:26" ht="16" x14ac:dyDescent="0.4">
      <c r="A32" s="14" t="s">
        <v>29</v>
      </c>
      <c r="B32" t="s">
        <v>176</v>
      </c>
      <c r="C32">
        <v>2331</v>
      </c>
      <c r="D32" t="s">
        <v>39</v>
      </c>
      <c r="E32">
        <v>2</v>
      </c>
      <c r="F32">
        <v>0.51700000000000002</v>
      </c>
      <c r="G32">
        <v>0.48299999999999998</v>
      </c>
      <c r="H32">
        <v>1204</v>
      </c>
      <c r="I32">
        <v>1126</v>
      </c>
      <c r="J32">
        <v>0.08</v>
      </c>
      <c r="K32">
        <v>0.24399999999999999</v>
      </c>
      <c r="L32">
        <v>7.0000000000000007E-2</v>
      </c>
      <c r="M32">
        <v>185</v>
      </c>
      <c r="N32">
        <v>568</v>
      </c>
      <c r="O32">
        <v>163</v>
      </c>
      <c r="P32">
        <v>93</v>
      </c>
      <c r="Q32">
        <v>92</v>
      </c>
      <c r="R32">
        <v>286</v>
      </c>
      <c r="S32">
        <v>281</v>
      </c>
      <c r="T32">
        <v>79</v>
      </c>
      <c r="U32">
        <v>84</v>
      </c>
      <c r="V32">
        <v>20</v>
      </c>
      <c r="W32">
        <v>52.203000000000003</v>
      </c>
      <c r="X32">
        <v>27.797000000000001</v>
      </c>
      <c r="Z32">
        <v>31</v>
      </c>
    </row>
    <row r="33" spans="1:26" ht="16" x14ac:dyDescent="0.4">
      <c r="A33" s="15" t="s">
        <v>30</v>
      </c>
      <c r="B33" t="s">
        <v>617</v>
      </c>
      <c r="C33">
        <v>6884</v>
      </c>
      <c r="D33" t="s">
        <v>39</v>
      </c>
      <c r="E33">
        <v>2</v>
      </c>
      <c r="F33">
        <v>0.50600000000000001</v>
      </c>
      <c r="G33">
        <v>0.49399999999999999</v>
      </c>
      <c r="H33">
        <v>3485</v>
      </c>
      <c r="I33">
        <v>3399</v>
      </c>
      <c r="J33">
        <v>0.09</v>
      </c>
      <c r="K33">
        <v>0.214</v>
      </c>
      <c r="L33">
        <v>5.5E-2</v>
      </c>
      <c r="M33">
        <v>621</v>
      </c>
      <c r="N33">
        <v>1474</v>
      </c>
      <c r="O33">
        <v>376</v>
      </c>
      <c r="P33">
        <v>307</v>
      </c>
      <c r="Q33">
        <v>314</v>
      </c>
      <c r="R33">
        <v>723</v>
      </c>
      <c r="S33">
        <v>750</v>
      </c>
      <c r="T33">
        <v>195</v>
      </c>
      <c r="U33">
        <v>180</v>
      </c>
      <c r="V33">
        <v>21.16</v>
      </c>
      <c r="W33">
        <v>58.969000000000001</v>
      </c>
      <c r="X33">
        <v>19.870999999999999</v>
      </c>
      <c r="Z33">
        <v>32</v>
      </c>
    </row>
    <row r="34" spans="1:26" ht="16" x14ac:dyDescent="0.4">
      <c r="A34" s="15" t="s">
        <v>30</v>
      </c>
      <c r="B34" t="s">
        <v>223</v>
      </c>
      <c r="C34">
        <v>1188</v>
      </c>
      <c r="D34" t="s">
        <v>39</v>
      </c>
      <c r="E34">
        <v>2</v>
      </c>
      <c r="F34">
        <v>0.52900000000000003</v>
      </c>
      <c r="G34">
        <v>0.47099999999999997</v>
      </c>
      <c r="H34">
        <v>628</v>
      </c>
      <c r="I34">
        <v>560</v>
      </c>
      <c r="J34">
        <v>0.08</v>
      </c>
      <c r="K34">
        <v>0.26200000000000001</v>
      </c>
      <c r="L34">
        <v>5.3999999999999999E-2</v>
      </c>
      <c r="M34">
        <v>95</v>
      </c>
      <c r="N34">
        <v>311</v>
      </c>
      <c r="O34">
        <v>63</v>
      </c>
      <c r="P34">
        <v>47</v>
      </c>
      <c r="Q34">
        <v>47</v>
      </c>
      <c r="R34">
        <v>155</v>
      </c>
      <c r="S34">
        <v>155</v>
      </c>
      <c r="T34">
        <v>39</v>
      </c>
      <c r="U34">
        <v>23</v>
      </c>
      <c r="V34">
        <v>21.16</v>
      </c>
      <c r="W34">
        <v>58.969000000000001</v>
      </c>
      <c r="X34">
        <v>19.870999999999999</v>
      </c>
      <c r="Z34">
        <v>33</v>
      </c>
    </row>
    <row r="35" spans="1:26" ht="16" x14ac:dyDescent="0.4">
      <c r="A35" s="9" t="s">
        <v>31</v>
      </c>
      <c r="B35" t="s">
        <v>223</v>
      </c>
      <c r="C35">
        <v>2317</v>
      </c>
      <c r="D35" t="s">
        <v>39</v>
      </c>
      <c r="E35">
        <v>2</v>
      </c>
      <c r="F35">
        <v>0.503</v>
      </c>
      <c r="G35">
        <v>0.497</v>
      </c>
      <c r="H35">
        <v>1165</v>
      </c>
      <c r="I35">
        <v>1152</v>
      </c>
      <c r="J35">
        <v>7.6999999999999999E-2</v>
      </c>
      <c r="K35">
        <v>0.27900000000000003</v>
      </c>
      <c r="L35">
        <v>4.7E-2</v>
      </c>
      <c r="M35">
        <v>177</v>
      </c>
      <c r="N35">
        <v>647</v>
      </c>
      <c r="O35">
        <v>109</v>
      </c>
      <c r="P35">
        <v>88</v>
      </c>
      <c r="Q35">
        <v>88</v>
      </c>
      <c r="R35">
        <v>339</v>
      </c>
      <c r="S35">
        <v>308</v>
      </c>
      <c r="T35">
        <v>50</v>
      </c>
      <c r="U35">
        <v>59</v>
      </c>
      <c r="V35">
        <v>18.960999999999999</v>
      </c>
      <c r="W35">
        <v>59.253</v>
      </c>
      <c r="X35">
        <v>21.786999999999999</v>
      </c>
      <c r="Z35">
        <v>34</v>
      </c>
    </row>
    <row r="36" spans="1:26" ht="16" x14ac:dyDescent="0.4">
      <c r="A36" s="9" t="s">
        <v>38</v>
      </c>
      <c r="B36" t="s">
        <v>618</v>
      </c>
      <c r="C36">
        <v>17797</v>
      </c>
      <c r="D36" t="s">
        <v>39</v>
      </c>
      <c r="E36">
        <v>2</v>
      </c>
      <c r="F36">
        <v>0.47499999999999998</v>
      </c>
      <c r="G36">
        <v>0.52500000000000002</v>
      </c>
      <c r="H36">
        <v>8446</v>
      </c>
      <c r="I36">
        <v>9350</v>
      </c>
      <c r="J36">
        <v>7.2999999999999995E-2</v>
      </c>
      <c r="K36">
        <v>0.23300000000000001</v>
      </c>
      <c r="L36">
        <v>0.104</v>
      </c>
      <c r="M36">
        <v>1307</v>
      </c>
      <c r="N36">
        <v>4153</v>
      </c>
      <c r="O36">
        <v>1856</v>
      </c>
      <c r="P36">
        <v>612</v>
      </c>
      <c r="Q36">
        <v>695</v>
      </c>
      <c r="R36">
        <v>2022</v>
      </c>
      <c r="S36">
        <v>2130</v>
      </c>
      <c r="T36">
        <v>820</v>
      </c>
      <c r="U36">
        <v>1035</v>
      </c>
      <c r="V36">
        <v>17.422000000000001</v>
      </c>
      <c r="W36">
        <v>58.884999999999998</v>
      </c>
      <c r="X36">
        <v>23.693000000000001</v>
      </c>
      <c r="Z36">
        <v>35</v>
      </c>
    </row>
    <row r="37" spans="1:26" ht="16" x14ac:dyDescent="0.4">
      <c r="A37" s="13" t="s">
        <v>35</v>
      </c>
      <c r="B37" t="s">
        <v>483</v>
      </c>
      <c r="C37">
        <v>2975</v>
      </c>
      <c r="D37" t="s">
        <v>39</v>
      </c>
      <c r="E37">
        <v>2</v>
      </c>
      <c r="F37">
        <v>0.51200000000000001</v>
      </c>
      <c r="G37">
        <v>0.48799999999999999</v>
      </c>
      <c r="H37">
        <v>1523</v>
      </c>
      <c r="I37">
        <v>1452</v>
      </c>
      <c r="J37">
        <v>8.5000000000000006E-2</v>
      </c>
      <c r="K37">
        <v>0.251</v>
      </c>
      <c r="L37">
        <v>6.7000000000000004E-2</v>
      </c>
      <c r="M37">
        <v>252</v>
      </c>
      <c r="N37">
        <v>746</v>
      </c>
      <c r="O37">
        <v>198</v>
      </c>
      <c r="P37">
        <v>136</v>
      </c>
      <c r="Q37">
        <v>116</v>
      </c>
      <c r="R37">
        <v>389</v>
      </c>
      <c r="S37">
        <v>357</v>
      </c>
      <c r="T37">
        <v>93</v>
      </c>
      <c r="U37">
        <v>104</v>
      </c>
      <c r="V37">
        <v>16.245000000000001</v>
      </c>
      <c r="W37">
        <v>59.915999999999997</v>
      </c>
      <c r="X37">
        <v>23.84</v>
      </c>
      <c r="Z37">
        <v>36</v>
      </c>
    </row>
    <row r="38" spans="1:26" ht="16" x14ac:dyDescent="0.4">
      <c r="A38" s="15" t="s">
        <v>37</v>
      </c>
      <c r="B38" t="s">
        <v>563</v>
      </c>
      <c r="C38">
        <v>1104</v>
      </c>
      <c r="D38" t="s">
        <v>39</v>
      </c>
      <c r="E38">
        <v>2</v>
      </c>
      <c r="F38">
        <v>0.47599999999999998</v>
      </c>
      <c r="G38">
        <v>0.52400000000000002</v>
      </c>
      <c r="H38">
        <v>525</v>
      </c>
      <c r="I38">
        <v>578</v>
      </c>
      <c r="J38">
        <v>8.1000000000000003E-2</v>
      </c>
      <c r="K38">
        <v>0.24199999999999999</v>
      </c>
      <c r="L38">
        <v>7.1999999999999995E-2</v>
      </c>
      <c r="M38">
        <v>89</v>
      </c>
      <c r="N38">
        <v>267</v>
      </c>
      <c r="O38">
        <v>79</v>
      </c>
      <c r="P38">
        <v>39</v>
      </c>
      <c r="Q38">
        <v>50</v>
      </c>
      <c r="R38">
        <v>126</v>
      </c>
      <c r="S38">
        <v>141</v>
      </c>
      <c r="T38">
        <v>36</v>
      </c>
      <c r="U38">
        <v>43</v>
      </c>
      <c r="V38">
        <v>15.545999999999999</v>
      </c>
      <c r="W38">
        <v>62.185000000000002</v>
      </c>
      <c r="X38">
        <v>22.268999999999998</v>
      </c>
      <c r="Z38">
        <v>37</v>
      </c>
    </row>
    <row r="39" spans="1:26" ht="16" x14ac:dyDescent="0.4">
      <c r="A39" s="11" t="s">
        <v>33</v>
      </c>
      <c r="B39" t="s">
        <v>417</v>
      </c>
      <c r="C39">
        <v>4940</v>
      </c>
      <c r="D39" t="s">
        <v>39</v>
      </c>
      <c r="E39">
        <v>2</v>
      </c>
      <c r="F39">
        <v>0.55400000000000005</v>
      </c>
      <c r="G39">
        <v>0.44600000000000001</v>
      </c>
      <c r="H39">
        <v>2738</v>
      </c>
      <c r="I39">
        <v>2201</v>
      </c>
      <c r="J39">
        <v>9.8000000000000004E-2</v>
      </c>
      <c r="K39">
        <v>0.249</v>
      </c>
      <c r="L39">
        <v>6.3E-2</v>
      </c>
      <c r="M39">
        <v>482</v>
      </c>
      <c r="N39">
        <v>1231</v>
      </c>
      <c r="O39">
        <v>311</v>
      </c>
      <c r="P39">
        <v>260</v>
      </c>
      <c r="Q39">
        <v>221</v>
      </c>
      <c r="R39">
        <v>701</v>
      </c>
      <c r="S39">
        <v>530</v>
      </c>
      <c r="T39">
        <v>167</v>
      </c>
      <c r="U39">
        <v>144</v>
      </c>
      <c r="V39">
        <v>32.369999999999997</v>
      </c>
      <c r="W39">
        <v>53.756999999999998</v>
      </c>
      <c r="X39">
        <v>13.872999999999999</v>
      </c>
      <c r="Z39">
        <v>38</v>
      </c>
    </row>
    <row r="40" spans="1:26" ht="16" x14ac:dyDescent="0.4">
      <c r="A40" s="12" t="s">
        <v>34</v>
      </c>
      <c r="B40" t="s">
        <v>417</v>
      </c>
      <c r="C40">
        <v>598</v>
      </c>
      <c r="D40" t="s">
        <v>39</v>
      </c>
      <c r="E40">
        <v>2</v>
      </c>
      <c r="F40">
        <v>0.56299999999999994</v>
      </c>
      <c r="G40">
        <v>0.437</v>
      </c>
      <c r="H40">
        <v>336</v>
      </c>
      <c r="I40">
        <v>261</v>
      </c>
      <c r="J40">
        <v>0.112</v>
      </c>
      <c r="K40">
        <v>0.23200000000000001</v>
      </c>
      <c r="L40">
        <v>7.1999999999999995E-2</v>
      </c>
      <c r="M40">
        <v>67</v>
      </c>
      <c r="N40">
        <v>138</v>
      </c>
      <c r="O40">
        <v>43</v>
      </c>
      <c r="P40">
        <v>35</v>
      </c>
      <c r="Q40">
        <v>31</v>
      </c>
      <c r="R40">
        <v>85</v>
      </c>
      <c r="S40">
        <v>53</v>
      </c>
      <c r="T40">
        <v>23</v>
      </c>
      <c r="U40">
        <v>19</v>
      </c>
      <c r="V40">
        <v>26.1</v>
      </c>
      <c r="W40">
        <v>55.718000000000004</v>
      </c>
      <c r="X40">
        <v>18.181999999999999</v>
      </c>
      <c r="Z40">
        <v>39</v>
      </c>
    </row>
    <row r="41" spans="1:26" ht="16" x14ac:dyDescent="0.4">
      <c r="A41" s="14" t="s">
        <v>29</v>
      </c>
      <c r="B41" t="s">
        <v>177</v>
      </c>
      <c r="C41">
        <v>1857</v>
      </c>
      <c r="D41" t="s">
        <v>39</v>
      </c>
      <c r="E41">
        <v>2</v>
      </c>
      <c r="F41">
        <v>0.46600000000000003</v>
      </c>
      <c r="G41">
        <v>0.53400000000000003</v>
      </c>
      <c r="H41">
        <v>865</v>
      </c>
      <c r="I41">
        <v>992</v>
      </c>
      <c r="J41">
        <v>8.5000000000000006E-2</v>
      </c>
      <c r="K41">
        <v>0.23</v>
      </c>
      <c r="L41">
        <v>7.3999999999999996E-2</v>
      </c>
      <c r="M41">
        <v>157</v>
      </c>
      <c r="N41">
        <v>428</v>
      </c>
      <c r="O41">
        <v>136</v>
      </c>
      <c r="P41">
        <v>70</v>
      </c>
      <c r="Q41">
        <v>86</v>
      </c>
      <c r="R41">
        <v>203</v>
      </c>
      <c r="S41">
        <v>224</v>
      </c>
      <c r="T41">
        <v>60</v>
      </c>
      <c r="U41">
        <v>76</v>
      </c>
      <c r="V41">
        <v>20</v>
      </c>
      <c r="W41">
        <v>52.203000000000003</v>
      </c>
      <c r="X41">
        <v>27.797000000000001</v>
      </c>
      <c r="Z41">
        <v>40</v>
      </c>
    </row>
    <row r="42" spans="1:26" ht="16" x14ac:dyDescent="0.4">
      <c r="A42" s="15" t="s">
        <v>30</v>
      </c>
      <c r="B42" t="s">
        <v>224</v>
      </c>
      <c r="C42">
        <v>1038</v>
      </c>
      <c r="D42" t="s">
        <v>39</v>
      </c>
      <c r="E42">
        <v>2</v>
      </c>
      <c r="F42">
        <v>0.5</v>
      </c>
      <c r="G42">
        <v>0.5</v>
      </c>
      <c r="H42">
        <v>519</v>
      </c>
      <c r="I42">
        <v>519</v>
      </c>
      <c r="J42">
        <v>8.2000000000000003E-2</v>
      </c>
      <c r="K42">
        <v>0.21099999999999999</v>
      </c>
      <c r="L42">
        <v>0.05</v>
      </c>
      <c r="M42">
        <v>85</v>
      </c>
      <c r="N42">
        <v>218</v>
      </c>
      <c r="O42">
        <v>52</v>
      </c>
      <c r="P42">
        <v>39</v>
      </c>
      <c r="Q42">
        <v>45</v>
      </c>
      <c r="R42">
        <v>105</v>
      </c>
      <c r="S42">
        <v>112</v>
      </c>
      <c r="T42">
        <v>31</v>
      </c>
      <c r="U42">
        <v>20</v>
      </c>
      <c r="V42">
        <v>21.16</v>
      </c>
      <c r="W42">
        <v>58.969000000000001</v>
      </c>
      <c r="X42">
        <v>19.870999999999999</v>
      </c>
      <c r="Z42">
        <v>41</v>
      </c>
    </row>
    <row r="43" spans="1:26" ht="16" x14ac:dyDescent="0.4">
      <c r="A43" s="9" t="s">
        <v>31</v>
      </c>
      <c r="B43" t="s">
        <v>224</v>
      </c>
      <c r="C43">
        <v>1712</v>
      </c>
      <c r="D43" t="s">
        <v>39</v>
      </c>
      <c r="E43">
        <v>2</v>
      </c>
      <c r="F43">
        <v>0.54</v>
      </c>
      <c r="G43">
        <v>0.46</v>
      </c>
      <c r="H43">
        <v>924</v>
      </c>
      <c r="I43">
        <v>787</v>
      </c>
      <c r="J43">
        <v>8.7999999999999995E-2</v>
      </c>
      <c r="K43">
        <v>0.218</v>
      </c>
      <c r="L43">
        <v>0.08</v>
      </c>
      <c r="M43">
        <v>150</v>
      </c>
      <c r="N43">
        <v>373</v>
      </c>
      <c r="O43">
        <v>136</v>
      </c>
      <c r="P43">
        <v>70</v>
      </c>
      <c r="Q43">
        <v>79</v>
      </c>
      <c r="R43">
        <v>217</v>
      </c>
      <c r="S43">
        <v>155</v>
      </c>
      <c r="T43">
        <v>73</v>
      </c>
      <c r="U43">
        <v>62</v>
      </c>
      <c r="V43">
        <v>18.960999999999999</v>
      </c>
      <c r="W43">
        <v>59.253</v>
      </c>
      <c r="X43">
        <v>21.786999999999999</v>
      </c>
      <c r="Z43">
        <v>42</v>
      </c>
    </row>
    <row r="44" spans="1:26" ht="16" x14ac:dyDescent="0.4">
      <c r="A44" s="14" t="s">
        <v>29</v>
      </c>
      <c r="B44" t="s">
        <v>178</v>
      </c>
      <c r="C44">
        <v>6893</v>
      </c>
      <c r="D44" t="s">
        <v>39</v>
      </c>
      <c r="E44">
        <v>2</v>
      </c>
      <c r="F44">
        <v>0.48199999999999998</v>
      </c>
      <c r="G44">
        <v>0.51800000000000002</v>
      </c>
      <c r="H44">
        <v>3319</v>
      </c>
      <c r="I44">
        <v>3574</v>
      </c>
      <c r="J44">
        <v>8.6999999999999994E-2</v>
      </c>
      <c r="K44">
        <v>0.23899999999999999</v>
      </c>
      <c r="L44">
        <v>4.5999999999999999E-2</v>
      </c>
      <c r="M44">
        <v>599</v>
      </c>
      <c r="N44">
        <v>1648</v>
      </c>
      <c r="O44">
        <v>317</v>
      </c>
      <c r="P44">
        <v>267</v>
      </c>
      <c r="Q44">
        <v>332</v>
      </c>
      <c r="R44">
        <v>816</v>
      </c>
      <c r="S44">
        <v>832</v>
      </c>
      <c r="T44">
        <v>153</v>
      </c>
      <c r="U44">
        <v>163</v>
      </c>
      <c r="V44">
        <v>20</v>
      </c>
      <c r="W44">
        <v>52.203000000000003</v>
      </c>
      <c r="X44">
        <v>27.797000000000001</v>
      </c>
      <c r="Z44">
        <v>43</v>
      </c>
    </row>
    <row r="45" spans="1:26" ht="16" x14ac:dyDescent="0.4">
      <c r="A45" s="14" t="s">
        <v>29</v>
      </c>
      <c r="B45" t="s">
        <v>179</v>
      </c>
      <c r="C45">
        <v>1844</v>
      </c>
      <c r="D45" t="s">
        <v>39</v>
      </c>
      <c r="E45">
        <v>2</v>
      </c>
      <c r="F45">
        <v>0.502</v>
      </c>
      <c r="G45">
        <v>0.498</v>
      </c>
      <c r="H45">
        <v>926</v>
      </c>
      <c r="I45">
        <v>917</v>
      </c>
      <c r="J45">
        <v>6.5000000000000002E-2</v>
      </c>
      <c r="K45">
        <v>0.215</v>
      </c>
      <c r="L45">
        <v>0.13600000000000001</v>
      </c>
      <c r="M45">
        <v>119</v>
      </c>
      <c r="N45">
        <v>397</v>
      </c>
      <c r="O45">
        <v>251</v>
      </c>
      <c r="P45">
        <v>69</v>
      </c>
      <c r="Q45">
        <v>50</v>
      </c>
      <c r="R45">
        <v>186</v>
      </c>
      <c r="S45">
        <v>210</v>
      </c>
      <c r="T45">
        <v>122</v>
      </c>
      <c r="U45">
        <v>128</v>
      </c>
      <c r="V45">
        <v>20</v>
      </c>
      <c r="W45">
        <v>52.203000000000003</v>
      </c>
      <c r="X45">
        <v>27.797000000000001</v>
      </c>
      <c r="Z45">
        <v>44</v>
      </c>
    </row>
    <row r="46" spans="1:26" ht="16" x14ac:dyDescent="0.4">
      <c r="A46" s="15" t="s">
        <v>37</v>
      </c>
      <c r="B46" t="s">
        <v>619</v>
      </c>
      <c r="C46">
        <v>1104</v>
      </c>
      <c r="D46" t="s">
        <v>39</v>
      </c>
      <c r="E46">
        <v>2</v>
      </c>
      <c r="F46">
        <v>0.52400000000000002</v>
      </c>
      <c r="G46">
        <v>0.47599999999999998</v>
      </c>
      <c r="H46">
        <v>578</v>
      </c>
      <c r="I46">
        <v>525</v>
      </c>
      <c r="J46">
        <v>7.0000000000000007E-2</v>
      </c>
      <c r="K46">
        <v>0.26400000000000001</v>
      </c>
      <c r="L46">
        <v>7.2999999999999995E-2</v>
      </c>
      <c r="M46">
        <v>77</v>
      </c>
      <c r="N46">
        <v>291</v>
      </c>
      <c r="O46">
        <v>80</v>
      </c>
      <c r="P46">
        <v>39</v>
      </c>
      <c r="Q46">
        <v>37</v>
      </c>
      <c r="R46">
        <v>159</v>
      </c>
      <c r="S46">
        <v>132</v>
      </c>
      <c r="T46">
        <v>37</v>
      </c>
      <c r="U46">
        <v>43</v>
      </c>
      <c r="V46">
        <v>15.545999999999999</v>
      </c>
      <c r="W46">
        <v>62.185000000000002</v>
      </c>
      <c r="X46">
        <v>22.268999999999998</v>
      </c>
      <c r="Z46">
        <v>45</v>
      </c>
    </row>
    <row r="47" spans="1:26" ht="16" x14ac:dyDescent="0.4">
      <c r="A47" s="14" t="s">
        <v>29</v>
      </c>
      <c r="B47" t="s">
        <v>180</v>
      </c>
      <c r="C47">
        <v>2495</v>
      </c>
      <c r="D47" t="s">
        <v>39</v>
      </c>
      <c r="E47">
        <v>2</v>
      </c>
      <c r="F47">
        <v>0.47399999999999998</v>
      </c>
      <c r="G47">
        <v>0.52600000000000002</v>
      </c>
      <c r="H47">
        <v>1183</v>
      </c>
      <c r="I47">
        <v>1311</v>
      </c>
      <c r="J47">
        <v>6.2E-2</v>
      </c>
      <c r="K47">
        <v>0.23799999999999999</v>
      </c>
      <c r="L47">
        <v>0.11700000000000001</v>
      </c>
      <c r="M47">
        <v>154</v>
      </c>
      <c r="N47">
        <v>593</v>
      </c>
      <c r="O47">
        <v>291</v>
      </c>
      <c r="P47">
        <v>67</v>
      </c>
      <c r="Q47">
        <v>87</v>
      </c>
      <c r="R47">
        <v>295</v>
      </c>
      <c r="S47">
        <v>297</v>
      </c>
      <c r="T47">
        <v>127</v>
      </c>
      <c r="U47">
        <v>163</v>
      </c>
      <c r="V47">
        <v>20</v>
      </c>
      <c r="W47">
        <v>52.203000000000003</v>
      </c>
      <c r="X47">
        <v>27.797000000000001</v>
      </c>
      <c r="Z47">
        <v>46</v>
      </c>
    </row>
    <row r="48" spans="1:26" ht="16" x14ac:dyDescent="0.4">
      <c r="A48" s="9" t="s">
        <v>31</v>
      </c>
      <c r="B48" t="s">
        <v>263</v>
      </c>
      <c r="C48">
        <v>11485</v>
      </c>
      <c r="D48" t="s">
        <v>39</v>
      </c>
      <c r="E48">
        <v>2</v>
      </c>
      <c r="F48">
        <v>0.47199999999999998</v>
      </c>
      <c r="G48">
        <v>0.52800000000000002</v>
      </c>
      <c r="H48">
        <v>5423</v>
      </c>
      <c r="I48">
        <v>6062</v>
      </c>
      <c r="J48">
        <v>6.8000000000000005E-2</v>
      </c>
      <c r="K48">
        <v>0.246</v>
      </c>
      <c r="L48">
        <v>9.2999999999999999E-2</v>
      </c>
      <c r="M48">
        <v>779</v>
      </c>
      <c r="N48">
        <v>2831</v>
      </c>
      <c r="O48">
        <v>1070</v>
      </c>
      <c r="P48">
        <v>400</v>
      </c>
      <c r="Q48">
        <v>379</v>
      </c>
      <c r="R48">
        <v>1353</v>
      </c>
      <c r="S48">
        <v>1477</v>
      </c>
      <c r="T48">
        <v>454</v>
      </c>
      <c r="U48">
        <v>615</v>
      </c>
      <c r="V48">
        <v>18.960999999999999</v>
      </c>
      <c r="W48">
        <v>59.253</v>
      </c>
      <c r="X48">
        <v>21.786999999999999</v>
      </c>
      <c r="Z48">
        <v>47</v>
      </c>
    </row>
    <row r="49" spans="1:26" ht="16" x14ac:dyDescent="0.4">
      <c r="A49" s="9" t="s">
        <v>31</v>
      </c>
      <c r="B49" t="s">
        <v>620</v>
      </c>
      <c r="C49">
        <v>4940</v>
      </c>
      <c r="D49" t="s">
        <v>39</v>
      </c>
      <c r="E49">
        <v>2</v>
      </c>
      <c r="F49">
        <v>0.47399999999999998</v>
      </c>
      <c r="G49">
        <v>0.52600000000000002</v>
      </c>
      <c r="H49">
        <v>2342</v>
      </c>
      <c r="I49">
        <v>2597</v>
      </c>
      <c r="J49">
        <v>9.5000000000000001E-2</v>
      </c>
      <c r="K49">
        <v>0.26100000000000001</v>
      </c>
      <c r="L49">
        <v>4.2000000000000003E-2</v>
      </c>
      <c r="M49">
        <v>468</v>
      </c>
      <c r="N49">
        <v>1290</v>
      </c>
      <c r="O49">
        <v>209</v>
      </c>
      <c r="P49">
        <v>235</v>
      </c>
      <c r="Q49">
        <v>233</v>
      </c>
      <c r="R49">
        <v>582</v>
      </c>
      <c r="S49">
        <v>708</v>
      </c>
      <c r="T49">
        <v>96</v>
      </c>
      <c r="U49">
        <v>112</v>
      </c>
      <c r="V49">
        <v>18.960999999999999</v>
      </c>
      <c r="W49">
        <v>59.253</v>
      </c>
      <c r="X49">
        <v>21.786999999999999</v>
      </c>
      <c r="Z49">
        <v>48</v>
      </c>
    </row>
    <row r="50" spans="1:26" ht="16" x14ac:dyDescent="0.4">
      <c r="A50" s="13" t="s">
        <v>35</v>
      </c>
      <c r="B50" t="s">
        <v>484</v>
      </c>
      <c r="C50">
        <v>701</v>
      </c>
      <c r="D50" t="s">
        <v>39</v>
      </c>
      <c r="E50">
        <v>2</v>
      </c>
      <c r="F50">
        <v>0.53600000000000003</v>
      </c>
      <c r="G50">
        <v>0.46400000000000002</v>
      </c>
      <c r="H50">
        <v>375</v>
      </c>
      <c r="I50">
        <v>325</v>
      </c>
      <c r="J50">
        <v>8.7999999999999995E-2</v>
      </c>
      <c r="K50">
        <v>0.247</v>
      </c>
      <c r="L50">
        <v>5.8000000000000003E-2</v>
      </c>
      <c r="M50">
        <v>61</v>
      </c>
      <c r="N50">
        <v>173</v>
      </c>
      <c r="O50">
        <v>40</v>
      </c>
      <c r="P50">
        <v>34</v>
      </c>
      <c r="Q50">
        <v>27</v>
      </c>
      <c r="R50">
        <v>94</v>
      </c>
      <c r="S50">
        <v>78</v>
      </c>
      <c r="T50">
        <v>21</v>
      </c>
      <c r="U50">
        <v>19</v>
      </c>
      <c r="V50">
        <v>16.245000000000001</v>
      </c>
      <c r="W50">
        <v>59.915999999999997</v>
      </c>
      <c r="X50">
        <v>23.84</v>
      </c>
      <c r="Z50">
        <v>49</v>
      </c>
    </row>
    <row r="51" spans="1:26" ht="16" x14ac:dyDescent="0.4">
      <c r="A51" s="15" t="s">
        <v>37</v>
      </c>
      <c r="B51" t="s">
        <v>565</v>
      </c>
      <c r="C51">
        <v>1318</v>
      </c>
      <c r="D51" t="s">
        <v>39</v>
      </c>
      <c r="E51">
        <v>2</v>
      </c>
      <c r="F51">
        <v>0.52300000000000002</v>
      </c>
      <c r="G51">
        <v>0.47699999999999998</v>
      </c>
      <c r="H51">
        <v>689</v>
      </c>
      <c r="I51">
        <v>628</v>
      </c>
      <c r="J51">
        <v>6.9000000000000006E-2</v>
      </c>
      <c r="K51">
        <v>0.25600000000000001</v>
      </c>
      <c r="L51">
        <v>8.8999999999999996E-2</v>
      </c>
      <c r="M51">
        <v>91</v>
      </c>
      <c r="N51">
        <v>338</v>
      </c>
      <c r="O51">
        <v>117</v>
      </c>
      <c r="P51">
        <v>54</v>
      </c>
      <c r="Q51">
        <v>36</v>
      </c>
      <c r="R51">
        <v>171</v>
      </c>
      <c r="S51">
        <v>166</v>
      </c>
      <c r="T51">
        <v>67</v>
      </c>
      <c r="U51">
        <v>50</v>
      </c>
      <c r="V51">
        <v>15.545999999999999</v>
      </c>
      <c r="W51">
        <v>62.185000000000002</v>
      </c>
      <c r="X51">
        <v>22.268999999999998</v>
      </c>
      <c r="Z51">
        <v>50</v>
      </c>
    </row>
    <row r="52" spans="1:26" ht="16" x14ac:dyDescent="0.4">
      <c r="A52" s="10" t="s">
        <v>32</v>
      </c>
      <c r="B52" t="s">
        <v>328</v>
      </c>
      <c r="C52">
        <v>9559</v>
      </c>
      <c r="D52" t="s">
        <v>39</v>
      </c>
      <c r="E52">
        <v>2</v>
      </c>
      <c r="F52">
        <v>0.50600000000000001</v>
      </c>
      <c r="G52">
        <v>0.49399999999999999</v>
      </c>
      <c r="H52">
        <v>4840</v>
      </c>
      <c r="I52">
        <v>4719</v>
      </c>
      <c r="J52">
        <v>7.6999999999999999E-2</v>
      </c>
      <c r="K52">
        <v>0.27100000000000002</v>
      </c>
      <c r="L52">
        <v>0.06</v>
      </c>
      <c r="M52">
        <v>731</v>
      </c>
      <c r="N52">
        <v>2587</v>
      </c>
      <c r="O52">
        <v>576</v>
      </c>
      <c r="P52">
        <v>366</v>
      </c>
      <c r="Q52">
        <v>365</v>
      </c>
      <c r="R52">
        <v>1330</v>
      </c>
      <c r="S52">
        <v>1256</v>
      </c>
      <c r="T52">
        <v>291</v>
      </c>
      <c r="U52">
        <v>284</v>
      </c>
      <c r="V52">
        <v>17.044</v>
      </c>
      <c r="W52">
        <v>54.585000000000001</v>
      </c>
      <c r="X52">
        <v>28.370999999999999</v>
      </c>
      <c r="Z52">
        <v>51</v>
      </c>
    </row>
    <row r="53" spans="1:26" ht="16" x14ac:dyDescent="0.4">
      <c r="A53" s="13" t="s">
        <v>35</v>
      </c>
      <c r="B53" t="s">
        <v>485</v>
      </c>
      <c r="C53">
        <v>3273</v>
      </c>
      <c r="D53" t="s">
        <v>39</v>
      </c>
      <c r="E53">
        <v>2</v>
      </c>
      <c r="F53">
        <v>0.51400000000000001</v>
      </c>
      <c r="G53">
        <v>0.48599999999999999</v>
      </c>
      <c r="H53">
        <v>1682</v>
      </c>
      <c r="I53">
        <v>1591</v>
      </c>
      <c r="J53">
        <v>7.4999999999999997E-2</v>
      </c>
      <c r="K53">
        <v>0.26</v>
      </c>
      <c r="L53">
        <v>5.7000000000000002E-2</v>
      </c>
      <c r="M53">
        <v>247</v>
      </c>
      <c r="N53">
        <v>852</v>
      </c>
      <c r="O53">
        <v>185</v>
      </c>
      <c r="P53">
        <v>112</v>
      </c>
      <c r="Q53">
        <v>134</v>
      </c>
      <c r="R53">
        <v>440</v>
      </c>
      <c r="S53">
        <v>412</v>
      </c>
      <c r="T53">
        <v>100</v>
      </c>
      <c r="U53">
        <v>85</v>
      </c>
      <c r="V53">
        <v>16.245000000000001</v>
      </c>
      <c r="W53">
        <v>59.915999999999997</v>
      </c>
      <c r="X53">
        <v>23.84</v>
      </c>
      <c r="Z53">
        <v>52</v>
      </c>
    </row>
    <row r="54" spans="1:26" ht="16" x14ac:dyDescent="0.4">
      <c r="A54" s="14" t="s">
        <v>36</v>
      </c>
      <c r="B54" t="s">
        <v>485</v>
      </c>
      <c r="C54">
        <v>1279</v>
      </c>
      <c r="D54" t="s">
        <v>39</v>
      </c>
      <c r="E54">
        <v>2</v>
      </c>
      <c r="F54">
        <v>0.51100000000000001</v>
      </c>
      <c r="G54">
        <v>0.48899999999999999</v>
      </c>
      <c r="H54">
        <v>653</v>
      </c>
      <c r="I54">
        <v>626</v>
      </c>
      <c r="J54">
        <v>6.9000000000000006E-2</v>
      </c>
      <c r="K54">
        <v>0.26800000000000002</v>
      </c>
      <c r="L54">
        <v>7.5999999999999998E-2</v>
      </c>
      <c r="M54">
        <v>88</v>
      </c>
      <c r="N54">
        <v>342</v>
      </c>
      <c r="O54">
        <v>96</v>
      </c>
      <c r="P54">
        <v>44</v>
      </c>
      <c r="Q54">
        <v>44</v>
      </c>
      <c r="R54">
        <v>171</v>
      </c>
      <c r="S54">
        <v>170</v>
      </c>
      <c r="T54">
        <v>51</v>
      </c>
      <c r="U54">
        <v>45</v>
      </c>
      <c r="V54">
        <v>17.797000000000001</v>
      </c>
      <c r="W54">
        <v>58.898000000000003</v>
      </c>
      <c r="X54">
        <v>23.305</v>
      </c>
      <c r="Z54">
        <v>53</v>
      </c>
    </row>
    <row r="55" spans="1:26" ht="16" x14ac:dyDescent="0.4">
      <c r="A55" s="10" t="s">
        <v>32</v>
      </c>
      <c r="B55" t="s">
        <v>621</v>
      </c>
      <c r="C55">
        <v>619</v>
      </c>
      <c r="D55" t="s">
        <v>39</v>
      </c>
      <c r="E55">
        <v>2</v>
      </c>
      <c r="F55">
        <v>0.54</v>
      </c>
      <c r="G55">
        <v>0.46</v>
      </c>
      <c r="H55">
        <v>334</v>
      </c>
      <c r="I55">
        <v>284</v>
      </c>
      <c r="J55">
        <v>8.1000000000000003E-2</v>
      </c>
      <c r="K55">
        <v>0.25900000000000001</v>
      </c>
      <c r="L55">
        <v>7.1999999999999995E-2</v>
      </c>
      <c r="M55">
        <v>50</v>
      </c>
      <c r="N55">
        <v>160</v>
      </c>
      <c r="O55">
        <v>44</v>
      </c>
      <c r="P55">
        <v>30</v>
      </c>
      <c r="Q55">
        <v>19</v>
      </c>
      <c r="R55">
        <v>83</v>
      </c>
      <c r="S55">
        <v>77</v>
      </c>
      <c r="T55">
        <v>26</v>
      </c>
      <c r="U55">
        <v>18</v>
      </c>
      <c r="V55">
        <v>17.044</v>
      </c>
      <c r="W55">
        <v>54.585000000000001</v>
      </c>
      <c r="X55">
        <v>28.370999999999999</v>
      </c>
      <c r="Z55">
        <v>54</v>
      </c>
    </row>
    <row r="56" spans="1:26" ht="16" x14ac:dyDescent="0.4">
      <c r="A56" s="10" t="s">
        <v>32</v>
      </c>
      <c r="B56" t="s">
        <v>622</v>
      </c>
      <c r="C56">
        <v>730</v>
      </c>
      <c r="D56" t="s">
        <v>39</v>
      </c>
      <c r="E56">
        <v>2</v>
      </c>
      <c r="F56">
        <v>0.47</v>
      </c>
      <c r="G56">
        <v>0.53</v>
      </c>
      <c r="H56">
        <v>343</v>
      </c>
      <c r="I56">
        <v>387</v>
      </c>
      <c r="J56">
        <v>8.4000000000000005E-2</v>
      </c>
      <c r="K56">
        <v>0.23200000000000001</v>
      </c>
      <c r="L56">
        <v>5.8000000000000003E-2</v>
      </c>
      <c r="M56">
        <v>61</v>
      </c>
      <c r="N56">
        <v>169</v>
      </c>
      <c r="O56">
        <v>42</v>
      </c>
      <c r="P56">
        <v>28</v>
      </c>
      <c r="Q56">
        <v>33</v>
      </c>
      <c r="R56">
        <v>85</v>
      </c>
      <c r="S56">
        <v>84</v>
      </c>
      <c r="T56">
        <v>18</v>
      </c>
      <c r="U56">
        <v>23</v>
      </c>
      <c r="V56">
        <v>17.044</v>
      </c>
      <c r="W56">
        <v>54.585000000000001</v>
      </c>
      <c r="X56">
        <v>28.370999999999999</v>
      </c>
      <c r="Z56">
        <v>55</v>
      </c>
    </row>
    <row r="57" spans="1:26" ht="16" x14ac:dyDescent="0.4">
      <c r="A57" s="9" t="s">
        <v>31</v>
      </c>
      <c r="B57" t="s">
        <v>265</v>
      </c>
      <c r="C57">
        <v>894</v>
      </c>
      <c r="D57" t="s">
        <v>39</v>
      </c>
      <c r="E57">
        <v>2</v>
      </c>
      <c r="F57">
        <v>0.58799999999999997</v>
      </c>
      <c r="G57">
        <v>0.41199999999999998</v>
      </c>
      <c r="H57">
        <v>525</v>
      </c>
      <c r="I57">
        <v>368</v>
      </c>
      <c r="J57">
        <v>6.5000000000000002E-2</v>
      </c>
      <c r="K57">
        <v>0.216</v>
      </c>
      <c r="L57">
        <v>0.08</v>
      </c>
      <c r="M57">
        <v>58</v>
      </c>
      <c r="N57">
        <v>193</v>
      </c>
      <c r="O57">
        <v>71</v>
      </c>
      <c r="P57">
        <v>23</v>
      </c>
      <c r="Q57">
        <v>34</v>
      </c>
      <c r="R57">
        <v>122</v>
      </c>
      <c r="S57">
        <v>70</v>
      </c>
      <c r="T57">
        <v>45</v>
      </c>
      <c r="U57">
        <v>26</v>
      </c>
      <c r="V57">
        <v>18.960999999999999</v>
      </c>
      <c r="W57">
        <v>59.253</v>
      </c>
      <c r="X57">
        <v>21.786999999999999</v>
      </c>
      <c r="Z57">
        <v>56</v>
      </c>
    </row>
    <row r="58" spans="1:26" ht="16" x14ac:dyDescent="0.4">
      <c r="A58" s="10" t="s">
        <v>32</v>
      </c>
      <c r="B58" t="s">
        <v>331</v>
      </c>
      <c r="C58">
        <v>503</v>
      </c>
      <c r="D58" t="s">
        <v>39</v>
      </c>
      <c r="E58">
        <v>2</v>
      </c>
      <c r="F58">
        <v>0.57499999999999996</v>
      </c>
      <c r="G58">
        <v>0.42499999999999999</v>
      </c>
      <c r="H58">
        <v>289</v>
      </c>
      <c r="I58">
        <v>214</v>
      </c>
      <c r="J58">
        <v>0.111</v>
      </c>
      <c r="K58">
        <v>0.24</v>
      </c>
      <c r="L58">
        <v>4.2999999999999997E-2</v>
      </c>
      <c r="M58">
        <v>55</v>
      </c>
      <c r="N58">
        <v>120</v>
      </c>
      <c r="O58">
        <v>21</v>
      </c>
      <c r="P58">
        <v>31</v>
      </c>
      <c r="Q58">
        <v>23</v>
      </c>
      <c r="R58">
        <v>70</v>
      </c>
      <c r="S58">
        <v>50</v>
      </c>
      <c r="T58">
        <v>11</v>
      </c>
      <c r="U58">
        <v>10</v>
      </c>
      <c r="V58">
        <v>17.044</v>
      </c>
      <c r="W58">
        <v>54.585000000000001</v>
      </c>
      <c r="X58">
        <v>28.370999999999999</v>
      </c>
      <c r="Z58">
        <v>57</v>
      </c>
    </row>
    <row r="59" spans="1:26" ht="16" x14ac:dyDescent="0.4">
      <c r="A59" s="10" t="s">
        <v>32</v>
      </c>
      <c r="B59" t="s">
        <v>332</v>
      </c>
      <c r="C59">
        <v>1013</v>
      </c>
      <c r="D59" t="s">
        <v>39</v>
      </c>
      <c r="E59">
        <v>2</v>
      </c>
      <c r="F59">
        <v>0.56200000000000006</v>
      </c>
      <c r="G59">
        <v>0.438</v>
      </c>
      <c r="H59">
        <v>569</v>
      </c>
      <c r="I59">
        <v>443</v>
      </c>
      <c r="J59">
        <v>7.2999999999999995E-2</v>
      </c>
      <c r="K59">
        <v>0.25600000000000001</v>
      </c>
      <c r="L59">
        <v>4.3999999999999997E-2</v>
      </c>
      <c r="M59">
        <v>73</v>
      </c>
      <c r="N59">
        <v>259</v>
      </c>
      <c r="O59">
        <v>44</v>
      </c>
      <c r="P59">
        <v>31</v>
      </c>
      <c r="Q59">
        <v>42</v>
      </c>
      <c r="R59">
        <v>152</v>
      </c>
      <c r="S59">
        <v>107</v>
      </c>
      <c r="T59">
        <v>23</v>
      </c>
      <c r="U59">
        <v>20</v>
      </c>
      <c r="V59">
        <v>17.044</v>
      </c>
      <c r="W59">
        <v>54.585000000000001</v>
      </c>
      <c r="X59">
        <v>28.370999999999999</v>
      </c>
      <c r="Z59">
        <v>58</v>
      </c>
    </row>
    <row r="60" spans="1:26" ht="16" x14ac:dyDescent="0.4">
      <c r="A60" s="10" t="s">
        <v>32</v>
      </c>
      <c r="B60" t="s">
        <v>333</v>
      </c>
      <c r="C60">
        <v>758</v>
      </c>
      <c r="D60" t="s">
        <v>39</v>
      </c>
      <c r="E60">
        <v>2</v>
      </c>
      <c r="F60">
        <v>0.52</v>
      </c>
      <c r="G60">
        <v>0.48</v>
      </c>
      <c r="H60">
        <v>393</v>
      </c>
      <c r="I60">
        <v>364</v>
      </c>
      <c r="J60">
        <v>8.5999999999999993E-2</v>
      </c>
      <c r="K60">
        <v>0.245</v>
      </c>
      <c r="L60">
        <v>6.6000000000000003E-2</v>
      </c>
      <c r="M60">
        <v>64</v>
      </c>
      <c r="N60">
        <v>185</v>
      </c>
      <c r="O60">
        <v>50</v>
      </c>
      <c r="P60">
        <v>34</v>
      </c>
      <c r="Q60">
        <v>30</v>
      </c>
      <c r="R60">
        <v>92</v>
      </c>
      <c r="S60">
        <v>93</v>
      </c>
      <c r="T60">
        <v>23</v>
      </c>
      <c r="U60">
        <v>26</v>
      </c>
      <c r="V60">
        <v>17.044</v>
      </c>
      <c r="W60">
        <v>54.585000000000001</v>
      </c>
      <c r="X60">
        <v>28.370999999999999</v>
      </c>
      <c r="Z60">
        <v>59</v>
      </c>
    </row>
    <row r="61" spans="1:26" ht="16" x14ac:dyDescent="0.4">
      <c r="A61" s="10" t="s">
        <v>32</v>
      </c>
      <c r="B61" t="s">
        <v>334</v>
      </c>
      <c r="C61">
        <v>1887</v>
      </c>
      <c r="D61" t="s">
        <v>39</v>
      </c>
      <c r="E61">
        <v>2</v>
      </c>
      <c r="F61">
        <v>0.51900000000000002</v>
      </c>
      <c r="G61">
        <v>0.48099999999999998</v>
      </c>
      <c r="H61">
        <v>978</v>
      </c>
      <c r="I61">
        <v>908</v>
      </c>
      <c r="J61">
        <v>8.3000000000000004E-2</v>
      </c>
      <c r="K61">
        <v>0.26200000000000001</v>
      </c>
      <c r="L61">
        <v>4.2000000000000003E-2</v>
      </c>
      <c r="M61">
        <v>157</v>
      </c>
      <c r="N61">
        <v>494</v>
      </c>
      <c r="O61">
        <v>79</v>
      </c>
      <c r="P61">
        <v>81</v>
      </c>
      <c r="Q61">
        <v>75</v>
      </c>
      <c r="R61">
        <v>252</v>
      </c>
      <c r="S61">
        <v>241</v>
      </c>
      <c r="T61">
        <v>45</v>
      </c>
      <c r="U61">
        <v>34</v>
      </c>
      <c r="V61">
        <v>17.044</v>
      </c>
      <c r="W61">
        <v>54.585000000000001</v>
      </c>
      <c r="X61">
        <v>28.370999999999999</v>
      </c>
      <c r="Z61">
        <v>60</v>
      </c>
    </row>
    <row r="62" spans="1:26" ht="16" x14ac:dyDescent="0.4">
      <c r="A62" s="10" t="s">
        <v>32</v>
      </c>
      <c r="B62" t="s">
        <v>623</v>
      </c>
      <c r="C62">
        <v>1172</v>
      </c>
      <c r="D62" t="s">
        <v>39</v>
      </c>
      <c r="E62">
        <v>2</v>
      </c>
      <c r="F62">
        <v>0.55300000000000005</v>
      </c>
      <c r="G62">
        <v>0.44700000000000001</v>
      </c>
      <c r="H62">
        <v>648</v>
      </c>
      <c r="I62">
        <v>523</v>
      </c>
      <c r="J62">
        <v>5.8999999999999997E-2</v>
      </c>
      <c r="K62">
        <v>0.251</v>
      </c>
      <c r="L62">
        <v>0.06</v>
      </c>
      <c r="M62">
        <v>69</v>
      </c>
      <c r="N62">
        <v>294</v>
      </c>
      <c r="O62">
        <v>70</v>
      </c>
      <c r="P62">
        <v>33</v>
      </c>
      <c r="Q62">
        <v>36</v>
      </c>
      <c r="R62">
        <v>163</v>
      </c>
      <c r="S62">
        <v>130</v>
      </c>
      <c r="T62">
        <v>39</v>
      </c>
      <c r="U62">
        <v>30</v>
      </c>
      <c r="V62">
        <v>17.044</v>
      </c>
      <c r="W62">
        <v>54.585000000000001</v>
      </c>
      <c r="X62">
        <v>28.370999999999999</v>
      </c>
      <c r="Z62">
        <v>61</v>
      </c>
    </row>
    <row r="63" spans="1:26" ht="16" x14ac:dyDescent="0.4">
      <c r="A63" s="15" t="s">
        <v>37</v>
      </c>
      <c r="B63" t="s">
        <v>566</v>
      </c>
      <c r="C63">
        <v>36</v>
      </c>
      <c r="D63" t="s">
        <v>39</v>
      </c>
      <c r="E63">
        <v>2</v>
      </c>
      <c r="F63">
        <v>0.438</v>
      </c>
      <c r="G63">
        <v>0.56299999999999994</v>
      </c>
      <c r="H63">
        <v>15</v>
      </c>
      <c r="I63">
        <v>20</v>
      </c>
      <c r="J63">
        <v>0.125</v>
      </c>
      <c r="K63">
        <v>0.156</v>
      </c>
      <c r="L63">
        <v>0.125</v>
      </c>
      <c r="M63">
        <v>4</v>
      </c>
      <c r="N63">
        <v>5</v>
      </c>
      <c r="O63">
        <v>4</v>
      </c>
      <c r="P63">
        <v>2</v>
      </c>
      <c r="Q63">
        <v>2</v>
      </c>
      <c r="R63">
        <v>1</v>
      </c>
      <c r="S63">
        <v>4</v>
      </c>
      <c r="T63">
        <v>3</v>
      </c>
      <c r="U63">
        <v>1</v>
      </c>
      <c r="V63">
        <v>15.545999999999999</v>
      </c>
      <c r="W63">
        <v>62.185000000000002</v>
      </c>
      <c r="X63">
        <v>22.268999999999998</v>
      </c>
      <c r="Z63">
        <v>62</v>
      </c>
    </row>
    <row r="64" spans="1:26" ht="16" x14ac:dyDescent="0.4">
      <c r="A64" s="10" t="s">
        <v>25</v>
      </c>
      <c r="B64" t="s">
        <v>113</v>
      </c>
      <c r="C64">
        <v>708</v>
      </c>
      <c r="D64" t="s">
        <v>39</v>
      </c>
      <c r="E64">
        <v>2</v>
      </c>
      <c r="F64">
        <v>0.48599999999999999</v>
      </c>
      <c r="G64">
        <v>0.51400000000000001</v>
      </c>
      <c r="H64">
        <v>343</v>
      </c>
      <c r="I64">
        <v>364</v>
      </c>
      <c r="J64">
        <v>9.5000000000000001E-2</v>
      </c>
      <c r="K64">
        <v>0.23300000000000001</v>
      </c>
      <c r="L64">
        <v>9.6000000000000002E-2</v>
      </c>
      <c r="M64">
        <v>67</v>
      </c>
      <c r="N64">
        <v>165</v>
      </c>
      <c r="O64">
        <v>68</v>
      </c>
      <c r="P64">
        <v>38</v>
      </c>
      <c r="Q64">
        <v>28</v>
      </c>
      <c r="R64">
        <v>79</v>
      </c>
      <c r="S64">
        <v>85</v>
      </c>
      <c r="T64">
        <v>30</v>
      </c>
      <c r="U64">
        <v>37</v>
      </c>
      <c r="V64">
        <v>18.605</v>
      </c>
      <c r="W64">
        <v>56.686</v>
      </c>
      <c r="X64">
        <v>24.709</v>
      </c>
      <c r="Z64">
        <v>63</v>
      </c>
    </row>
    <row r="65" spans="1:26" ht="16" x14ac:dyDescent="0.4">
      <c r="A65" s="12" t="s">
        <v>34</v>
      </c>
      <c r="B65" t="s">
        <v>443</v>
      </c>
      <c r="C65">
        <v>560</v>
      </c>
      <c r="D65" t="s">
        <v>39</v>
      </c>
      <c r="E65">
        <v>2</v>
      </c>
      <c r="F65">
        <v>0.53300000000000003</v>
      </c>
      <c r="G65">
        <v>0.46700000000000003</v>
      </c>
      <c r="H65">
        <v>298</v>
      </c>
      <c r="I65">
        <v>261</v>
      </c>
      <c r="J65">
        <v>0.104</v>
      </c>
      <c r="K65">
        <v>0.24</v>
      </c>
      <c r="L65">
        <v>5.0999999999999997E-2</v>
      </c>
      <c r="M65">
        <v>58</v>
      </c>
      <c r="N65">
        <v>134</v>
      </c>
      <c r="O65">
        <v>28</v>
      </c>
      <c r="P65">
        <v>31</v>
      </c>
      <c r="Q65">
        <v>26</v>
      </c>
      <c r="R65">
        <v>72</v>
      </c>
      <c r="S65">
        <v>61</v>
      </c>
      <c r="T65">
        <v>13</v>
      </c>
      <c r="U65">
        <v>14</v>
      </c>
      <c r="V65">
        <v>26.1</v>
      </c>
      <c r="W65">
        <v>55.718000000000004</v>
      </c>
      <c r="X65">
        <v>18.181999999999999</v>
      </c>
      <c r="Z65">
        <v>64</v>
      </c>
    </row>
    <row r="66" spans="1:26" ht="16" x14ac:dyDescent="0.4">
      <c r="A66" s="13" t="s">
        <v>35</v>
      </c>
      <c r="B66" t="s">
        <v>486</v>
      </c>
      <c r="C66">
        <v>2518</v>
      </c>
      <c r="D66" t="s">
        <v>39</v>
      </c>
      <c r="E66">
        <v>2</v>
      </c>
      <c r="F66">
        <v>0.505</v>
      </c>
      <c r="G66">
        <v>0.495</v>
      </c>
      <c r="H66">
        <v>1272</v>
      </c>
      <c r="I66">
        <v>1245</v>
      </c>
      <c r="J66">
        <v>8.8999999999999996E-2</v>
      </c>
      <c r="K66">
        <v>0.26200000000000001</v>
      </c>
      <c r="L66">
        <v>6.0999999999999999E-2</v>
      </c>
      <c r="M66">
        <v>224</v>
      </c>
      <c r="N66">
        <v>660</v>
      </c>
      <c r="O66">
        <v>153</v>
      </c>
      <c r="P66">
        <v>105</v>
      </c>
      <c r="Q66">
        <v>118</v>
      </c>
      <c r="R66">
        <v>351</v>
      </c>
      <c r="S66">
        <v>308</v>
      </c>
      <c r="T66">
        <v>68</v>
      </c>
      <c r="U66">
        <v>85</v>
      </c>
      <c r="V66">
        <v>16.245000000000001</v>
      </c>
      <c r="W66">
        <v>59.915999999999997</v>
      </c>
      <c r="X66">
        <v>23.84</v>
      </c>
      <c r="Z66">
        <v>65</v>
      </c>
    </row>
    <row r="67" spans="1:26" ht="16" x14ac:dyDescent="0.4">
      <c r="A67" s="10" t="s">
        <v>32</v>
      </c>
      <c r="B67" t="s">
        <v>336</v>
      </c>
      <c r="C67">
        <v>2645</v>
      </c>
      <c r="D67" t="s">
        <v>39</v>
      </c>
      <c r="E67">
        <v>2</v>
      </c>
      <c r="F67">
        <v>0.51400000000000001</v>
      </c>
      <c r="G67">
        <v>0.48599999999999999</v>
      </c>
      <c r="H67">
        <v>1359</v>
      </c>
      <c r="I67">
        <v>1286</v>
      </c>
      <c r="J67">
        <v>6.9000000000000006E-2</v>
      </c>
      <c r="K67">
        <v>0.249</v>
      </c>
      <c r="L67">
        <v>6.5000000000000002E-2</v>
      </c>
      <c r="M67">
        <v>183</v>
      </c>
      <c r="N67">
        <v>657</v>
      </c>
      <c r="O67">
        <v>170</v>
      </c>
      <c r="P67">
        <v>87</v>
      </c>
      <c r="Q67">
        <v>95</v>
      </c>
      <c r="R67">
        <v>359</v>
      </c>
      <c r="S67">
        <v>298</v>
      </c>
      <c r="T67">
        <v>76</v>
      </c>
      <c r="U67">
        <v>94</v>
      </c>
      <c r="V67">
        <v>17.044</v>
      </c>
      <c r="W67">
        <v>54.585000000000001</v>
      </c>
      <c r="X67">
        <v>28.370999999999999</v>
      </c>
      <c r="Z67">
        <v>66</v>
      </c>
    </row>
    <row r="68" spans="1:26" ht="16" x14ac:dyDescent="0.4">
      <c r="A68" s="13" t="s">
        <v>35</v>
      </c>
      <c r="B68" t="s">
        <v>487</v>
      </c>
      <c r="C68">
        <v>751</v>
      </c>
      <c r="D68" t="s">
        <v>39</v>
      </c>
      <c r="E68">
        <v>2</v>
      </c>
      <c r="F68">
        <v>0.55500000000000005</v>
      </c>
      <c r="G68">
        <v>0.44500000000000001</v>
      </c>
      <c r="H68">
        <v>416</v>
      </c>
      <c r="I68">
        <v>334</v>
      </c>
      <c r="J68">
        <v>7.2999999999999995E-2</v>
      </c>
      <c r="K68">
        <v>0.27900000000000003</v>
      </c>
      <c r="L68">
        <v>6.0999999999999999E-2</v>
      </c>
      <c r="M68">
        <v>54</v>
      </c>
      <c r="N68">
        <v>209</v>
      </c>
      <c r="O68">
        <v>45</v>
      </c>
      <c r="P68">
        <v>31</v>
      </c>
      <c r="Q68">
        <v>22</v>
      </c>
      <c r="R68">
        <v>117</v>
      </c>
      <c r="S68">
        <v>92</v>
      </c>
      <c r="T68">
        <v>23</v>
      </c>
      <c r="U68">
        <v>21</v>
      </c>
      <c r="V68">
        <v>16.245000000000001</v>
      </c>
      <c r="W68">
        <v>59.915999999999997</v>
      </c>
      <c r="X68">
        <v>23.84</v>
      </c>
      <c r="Z68">
        <v>67</v>
      </c>
    </row>
    <row r="69" spans="1:26" ht="16" x14ac:dyDescent="0.4">
      <c r="A69" s="10" t="s">
        <v>32</v>
      </c>
      <c r="B69" t="s">
        <v>624</v>
      </c>
      <c r="C69">
        <v>4756</v>
      </c>
      <c r="D69" t="s">
        <v>39</v>
      </c>
      <c r="E69">
        <v>2</v>
      </c>
      <c r="F69">
        <v>0.49299999999999999</v>
      </c>
      <c r="G69">
        <v>0.50700000000000001</v>
      </c>
      <c r="H69">
        <v>2344</v>
      </c>
      <c r="I69">
        <v>2411</v>
      </c>
      <c r="J69">
        <v>7.6999999999999999E-2</v>
      </c>
      <c r="K69">
        <v>0.25800000000000001</v>
      </c>
      <c r="L69">
        <v>5.7000000000000002E-2</v>
      </c>
      <c r="M69">
        <v>367</v>
      </c>
      <c r="N69">
        <v>1229</v>
      </c>
      <c r="O69">
        <v>273</v>
      </c>
      <c r="P69">
        <v>185</v>
      </c>
      <c r="Q69">
        <v>182</v>
      </c>
      <c r="R69">
        <v>597</v>
      </c>
      <c r="S69">
        <v>631</v>
      </c>
      <c r="T69">
        <v>130</v>
      </c>
      <c r="U69">
        <v>142</v>
      </c>
      <c r="V69">
        <v>17.044</v>
      </c>
      <c r="W69">
        <v>54.585000000000001</v>
      </c>
      <c r="X69">
        <v>28.370999999999999</v>
      </c>
      <c r="Z69">
        <v>68</v>
      </c>
    </row>
    <row r="70" spans="1:26" ht="16" x14ac:dyDescent="0.4">
      <c r="A70" s="13" t="s">
        <v>35</v>
      </c>
      <c r="B70" t="s">
        <v>488</v>
      </c>
      <c r="C70">
        <v>1821</v>
      </c>
      <c r="D70" t="s">
        <v>39</v>
      </c>
      <c r="E70">
        <v>2</v>
      </c>
      <c r="F70">
        <v>0.49299999999999999</v>
      </c>
      <c r="G70">
        <v>0.50800000000000001</v>
      </c>
      <c r="H70">
        <v>897</v>
      </c>
      <c r="I70">
        <v>924</v>
      </c>
      <c r="J70">
        <v>8.2000000000000003E-2</v>
      </c>
      <c r="K70">
        <v>0.26300000000000001</v>
      </c>
      <c r="L70">
        <v>5.2999999999999999E-2</v>
      </c>
      <c r="M70">
        <v>149</v>
      </c>
      <c r="N70">
        <v>478</v>
      </c>
      <c r="O70">
        <v>96</v>
      </c>
      <c r="P70">
        <v>68</v>
      </c>
      <c r="Q70">
        <v>80</v>
      </c>
      <c r="R70">
        <v>239</v>
      </c>
      <c r="S70">
        <v>239</v>
      </c>
      <c r="T70">
        <v>40</v>
      </c>
      <c r="U70">
        <v>55</v>
      </c>
      <c r="V70">
        <v>16.245000000000001</v>
      </c>
      <c r="W70">
        <v>59.915999999999997</v>
      </c>
      <c r="X70">
        <v>23.84</v>
      </c>
      <c r="Z70">
        <v>69</v>
      </c>
    </row>
    <row r="71" spans="1:26" ht="16" x14ac:dyDescent="0.4">
      <c r="A71" s="10" t="s">
        <v>32</v>
      </c>
      <c r="B71" t="s">
        <v>338</v>
      </c>
      <c r="C71">
        <v>1766</v>
      </c>
      <c r="D71" t="s">
        <v>39</v>
      </c>
      <c r="E71">
        <v>2</v>
      </c>
      <c r="F71">
        <v>0.52200000000000002</v>
      </c>
      <c r="G71">
        <v>0.47799999999999998</v>
      </c>
      <c r="H71">
        <v>922</v>
      </c>
      <c r="I71">
        <v>844</v>
      </c>
      <c r="J71">
        <v>7.5999999999999998E-2</v>
      </c>
      <c r="K71">
        <v>0.25</v>
      </c>
      <c r="L71">
        <v>8.2000000000000003E-2</v>
      </c>
      <c r="M71">
        <v>134</v>
      </c>
      <c r="N71">
        <v>441</v>
      </c>
      <c r="O71">
        <v>144</v>
      </c>
      <c r="P71">
        <v>79</v>
      </c>
      <c r="Q71">
        <v>54</v>
      </c>
      <c r="R71">
        <v>232</v>
      </c>
      <c r="S71">
        <v>209</v>
      </c>
      <c r="T71">
        <v>63</v>
      </c>
      <c r="U71">
        <v>80</v>
      </c>
      <c r="V71">
        <v>17.044</v>
      </c>
      <c r="W71">
        <v>54.585000000000001</v>
      </c>
      <c r="X71">
        <v>28.370999999999999</v>
      </c>
      <c r="Z71">
        <v>70</v>
      </c>
    </row>
    <row r="72" spans="1:26" ht="16" x14ac:dyDescent="0.4">
      <c r="A72" s="12" t="s">
        <v>34</v>
      </c>
      <c r="B72" t="s">
        <v>444</v>
      </c>
      <c r="C72">
        <v>1186</v>
      </c>
      <c r="D72" t="s">
        <v>39</v>
      </c>
      <c r="E72">
        <v>2</v>
      </c>
      <c r="F72">
        <v>0.51800000000000002</v>
      </c>
      <c r="G72">
        <v>0.48199999999999998</v>
      </c>
      <c r="H72">
        <v>614</v>
      </c>
      <c r="I72">
        <v>571</v>
      </c>
      <c r="J72">
        <v>8.2000000000000003E-2</v>
      </c>
      <c r="K72">
        <v>0.27100000000000002</v>
      </c>
      <c r="L72">
        <v>3.5999999999999997E-2</v>
      </c>
      <c r="M72">
        <v>96</v>
      </c>
      <c r="N72">
        <v>321</v>
      </c>
      <c r="O72">
        <v>43</v>
      </c>
      <c r="P72">
        <v>40</v>
      </c>
      <c r="Q72">
        <v>55</v>
      </c>
      <c r="R72">
        <v>171</v>
      </c>
      <c r="S72">
        <v>149</v>
      </c>
      <c r="T72">
        <v>27</v>
      </c>
      <c r="U72">
        <v>15</v>
      </c>
      <c r="V72">
        <v>26.1</v>
      </c>
      <c r="W72">
        <v>55.718000000000004</v>
      </c>
      <c r="X72">
        <v>18.181999999999999</v>
      </c>
      <c r="Z72">
        <v>71</v>
      </c>
    </row>
    <row r="73" spans="1:26" ht="16" x14ac:dyDescent="0.4">
      <c r="A73" s="10" t="s">
        <v>32</v>
      </c>
      <c r="B73" t="s">
        <v>681</v>
      </c>
      <c r="C73">
        <v>3565</v>
      </c>
      <c r="D73" t="s">
        <v>39</v>
      </c>
      <c r="E73">
        <v>2</v>
      </c>
      <c r="F73">
        <v>0.50800000000000001</v>
      </c>
      <c r="G73">
        <v>0.49199999999999999</v>
      </c>
      <c r="H73">
        <v>1812</v>
      </c>
      <c r="I73">
        <v>1753</v>
      </c>
      <c r="J73">
        <v>8.1000000000000003E-2</v>
      </c>
      <c r="K73">
        <v>0.25800000000000001</v>
      </c>
      <c r="L73">
        <v>6.4000000000000001E-2</v>
      </c>
      <c r="M73">
        <v>290</v>
      </c>
      <c r="N73">
        <v>918</v>
      </c>
      <c r="O73">
        <v>226</v>
      </c>
      <c r="P73">
        <v>151</v>
      </c>
      <c r="Q73">
        <v>138</v>
      </c>
      <c r="R73">
        <v>459</v>
      </c>
      <c r="S73">
        <v>458</v>
      </c>
      <c r="T73">
        <v>117</v>
      </c>
      <c r="U73">
        <v>109</v>
      </c>
      <c r="V73">
        <v>17.044</v>
      </c>
      <c r="W73">
        <v>54.585000000000001</v>
      </c>
      <c r="X73">
        <v>28.370999999999999</v>
      </c>
      <c r="Z73">
        <v>72</v>
      </c>
    </row>
    <row r="74" spans="1:26" ht="16" x14ac:dyDescent="0.4">
      <c r="A74" s="10" t="s">
        <v>32</v>
      </c>
      <c r="B74" t="s">
        <v>625</v>
      </c>
      <c r="C74">
        <v>1274</v>
      </c>
      <c r="D74" t="s">
        <v>39</v>
      </c>
      <c r="E74">
        <v>2</v>
      </c>
      <c r="F74">
        <v>0.48</v>
      </c>
      <c r="G74">
        <v>0.52</v>
      </c>
      <c r="H74">
        <v>612</v>
      </c>
      <c r="I74">
        <v>662</v>
      </c>
      <c r="J74">
        <v>9.6000000000000002E-2</v>
      </c>
      <c r="K74">
        <v>0.255</v>
      </c>
      <c r="L74">
        <v>6.9000000000000006E-2</v>
      </c>
      <c r="M74">
        <v>121</v>
      </c>
      <c r="N74">
        <v>325</v>
      </c>
      <c r="O74">
        <v>87</v>
      </c>
      <c r="P74">
        <v>55</v>
      </c>
      <c r="Q74">
        <v>66</v>
      </c>
      <c r="R74">
        <v>162</v>
      </c>
      <c r="S74">
        <v>162</v>
      </c>
      <c r="T74">
        <v>44</v>
      </c>
      <c r="U74">
        <v>43</v>
      </c>
      <c r="V74">
        <v>17.044</v>
      </c>
      <c r="W74">
        <v>54.585000000000001</v>
      </c>
      <c r="X74">
        <v>28.370999999999999</v>
      </c>
      <c r="Z74">
        <v>73</v>
      </c>
    </row>
    <row r="75" spans="1:26" ht="16" x14ac:dyDescent="0.4">
      <c r="A75" s="10" t="s">
        <v>32</v>
      </c>
      <c r="B75" t="s">
        <v>341</v>
      </c>
      <c r="C75">
        <v>6024</v>
      </c>
      <c r="D75" t="s">
        <v>39</v>
      </c>
      <c r="E75">
        <v>2</v>
      </c>
      <c r="F75">
        <v>0.495</v>
      </c>
      <c r="G75">
        <v>0.505</v>
      </c>
      <c r="H75">
        <v>2984</v>
      </c>
      <c r="I75">
        <v>3039</v>
      </c>
      <c r="J75">
        <v>8.6999999999999994E-2</v>
      </c>
      <c r="K75">
        <v>0.25</v>
      </c>
      <c r="L75">
        <v>0.06</v>
      </c>
      <c r="M75">
        <v>524</v>
      </c>
      <c r="N75">
        <v>1506</v>
      </c>
      <c r="O75">
        <v>359</v>
      </c>
      <c r="P75">
        <v>235</v>
      </c>
      <c r="Q75">
        <v>289</v>
      </c>
      <c r="R75">
        <v>751</v>
      </c>
      <c r="S75">
        <v>754</v>
      </c>
      <c r="T75">
        <v>177</v>
      </c>
      <c r="U75">
        <v>182</v>
      </c>
      <c r="V75">
        <v>17.044</v>
      </c>
      <c r="W75">
        <v>54.585000000000001</v>
      </c>
      <c r="X75">
        <v>28.370999999999999</v>
      </c>
      <c r="Z75">
        <v>74</v>
      </c>
    </row>
    <row r="76" spans="1:26" ht="16" x14ac:dyDescent="0.4">
      <c r="A76" s="11" t="s">
        <v>26</v>
      </c>
      <c r="B76" t="s">
        <v>135</v>
      </c>
      <c r="C76">
        <v>2659</v>
      </c>
      <c r="D76" t="s">
        <v>39</v>
      </c>
      <c r="E76">
        <v>2</v>
      </c>
      <c r="F76">
        <v>0.52100000000000002</v>
      </c>
      <c r="G76">
        <v>0.47899999999999998</v>
      </c>
      <c r="H76">
        <v>1384</v>
      </c>
      <c r="I76">
        <v>1274</v>
      </c>
      <c r="J76">
        <v>8.3000000000000004E-2</v>
      </c>
      <c r="K76">
        <v>0.23</v>
      </c>
      <c r="L76">
        <v>5.5E-2</v>
      </c>
      <c r="M76">
        <v>219</v>
      </c>
      <c r="N76">
        <v>611</v>
      </c>
      <c r="O76">
        <v>145</v>
      </c>
      <c r="P76">
        <v>117</v>
      </c>
      <c r="Q76">
        <v>102</v>
      </c>
      <c r="R76">
        <v>324</v>
      </c>
      <c r="S76">
        <v>286</v>
      </c>
      <c r="T76">
        <v>63</v>
      </c>
      <c r="U76">
        <v>81</v>
      </c>
      <c r="V76">
        <v>18.785</v>
      </c>
      <c r="W76">
        <v>62.982999999999997</v>
      </c>
      <c r="X76">
        <v>18.231999999999999</v>
      </c>
      <c r="Z76">
        <v>75</v>
      </c>
    </row>
    <row r="77" spans="1:26" ht="16" x14ac:dyDescent="0.4">
      <c r="A77" s="14" t="s">
        <v>29</v>
      </c>
      <c r="B77" t="s">
        <v>181</v>
      </c>
      <c r="C77">
        <v>2055</v>
      </c>
      <c r="D77" t="s">
        <v>39</v>
      </c>
      <c r="E77">
        <v>2</v>
      </c>
      <c r="F77">
        <v>0.52</v>
      </c>
      <c r="G77">
        <v>0.48</v>
      </c>
      <c r="H77">
        <v>1070</v>
      </c>
      <c r="I77">
        <v>985</v>
      </c>
      <c r="J77">
        <v>6.9000000000000006E-2</v>
      </c>
      <c r="K77">
        <v>0.24099999999999999</v>
      </c>
      <c r="L77">
        <v>6.0999999999999999E-2</v>
      </c>
      <c r="M77">
        <v>142</v>
      </c>
      <c r="N77">
        <v>496</v>
      </c>
      <c r="O77">
        <v>126</v>
      </c>
      <c r="P77">
        <v>69</v>
      </c>
      <c r="Q77">
        <v>72</v>
      </c>
      <c r="R77">
        <v>262</v>
      </c>
      <c r="S77">
        <v>233</v>
      </c>
      <c r="T77">
        <v>64</v>
      </c>
      <c r="U77">
        <v>61</v>
      </c>
      <c r="V77">
        <v>20</v>
      </c>
      <c r="W77">
        <v>52.203000000000003</v>
      </c>
      <c r="X77">
        <v>27.797000000000001</v>
      </c>
      <c r="Z77">
        <v>76</v>
      </c>
    </row>
    <row r="78" spans="1:26" ht="16" x14ac:dyDescent="0.4">
      <c r="A78" s="14" t="s">
        <v>36</v>
      </c>
      <c r="B78" t="s">
        <v>626</v>
      </c>
      <c r="C78">
        <v>2053</v>
      </c>
      <c r="D78" t="s">
        <v>39</v>
      </c>
      <c r="E78">
        <v>2</v>
      </c>
      <c r="F78">
        <v>0.501</v>
      </c>
      <c r="G78">
        <v>0.499</v>
      </c>
      <c r="H78">
        <v>1029</v>
      </c>
      <c r="I78">
        <v>1024</v>
      </c>
      <c r="J78">
        <v>7.1999999999999995E-2</v>
      </c>
      <c r="K78">
        <v>0.27300000000000002</v>
      </c>
      <c r="L78">
        <v>6.3E-2</v>
      </c>
      <c r="M78">
        <v>146</v>
      </c>
      <c r="N78">
        <v>561</v>
      </c>
      <c r="O78">
        <v>128</v>
      </c>
      <c r="P78">
        <v>77</v>
      </c>
      <c r="Q78">
        <v>69</v>
      </c>
      <c r="R78">
        <v>269</v>
      </c>
      <c r="S78">
        <v>291</v>
      </c>
      <c r="T78">
        <v>63</v>
      </c>
      <c r="U78">
        <v>64</v>
      </c>
      <c r="V78">
        <v>17.797000000000001</v>
      </c>
      <c r="W78">
        <v>58.898000000000003</v>
      </c>
      <c r="X78">
        <v>23.305</v>
      </c>
      <c r="Z78">
        <v>77</v>
      </c>
    </row>
    <row r="79" spans="1:26" ht="16" x14ac:dyDescent="0.4">
      <c r="A79" s="9" t="s">
        <v>31</v>
      </c>
      <c r="B79" t="s">
        <v>266</v>
      </c>
      <c r="C79">
        <v>2586</v>
      </c>
      <c r="D79" t="s">
        <v>39</v>
      </c>
      <c r="E79">
        <v>2</v>
      </c>
      <c r="F79">
        <v>0.47599999999999998</v>
      </c>
      <c r="G79">
        <v>0.52400000000000002</v>
      </c>
      <c r="H79">
        <v>1231</v>
      </c>
      <c r="I79">
        <v>1354</v>
      </c>
      <c r="J79">
        <v>0.106</v>
      </c>
      <c r="K79">
        <v>0.24399999999999999</v>
      </c>
      <c r="L79">
        <v>4.9000000000000002E-2</v>
      </c>
      <c r="M79">
        <v>274</v>
      </c>
      <c r="N79">
        <v>631</v>
      </c>
      <c r="O79">
        <v>127</v>
      </c>
      <c r="P79">
        <v>135</v>
      </c>
      <c r="Q79">
        <v>138</v>
      </c>
      <c r="R79">
        <v>302</v>
      </c>
      <c r="S79">
        <v>328</v>
      </c>
      <c r="T79">
        <v>48</v>
      </c>
      <c r="U79">
        <v>78</v>
      </c>
      <c r="V79">
        <v>18.960999999999999</v>
      </c>
      <c r="W79">
        <v>59.253</v>
      </c>
      <c r="X79">
        <v>21.786999999999999</v>
      </c>
      <c r="Z79">
        <v>78</v>
      </c>
    </row>
    <row r="80" spans="1:26" ht="16" x14ac:dyDescent="0.4">
      <c r="A80" s="11" t="s">
        <v>33</v>
      </c>
      <c r="B80" t="s">
        <v>418</v>
      </c>
      <c r="C80">
        <v>667</v>
      </c>
      <c r="D80" t="s">
        <v>39</v>
      </c>
      <c r="E80">
        <v>2</v>
      </c>
      <c r="F80">
        <v>0.53200000000000003</v>
      </c>
      <c r="G80">
        <v>0.46800000000000003</v>
      </c>
      <c r="H80">
        <v>355</v>
      </c>
      <c r="I80">
        <v>311</v>
      </c>
      <c r="J80">
        <v>8.6999999999999994E-2</v>
      </c>
      <c r="K80">
        <v>0.247</v>
      </c>
      <c r="L80">
        <v>8.4000000000000005E-2</v>
      </c>
      <c r="M80">
        <v>58</v>
      </c>
      <c r="N80">
        <v>165</v>
      </c>
      <c r="O80">
        <v>55</v>
      </c>
      <c r="P80">
        <v>27</v>
      </c>
      <c r="Q80">
        <v>30</v>
      </c>
      <c r="R80">
        <v>89</v>
      </c>
      <c r="S80">
        <v>75</v>
      </c>
      <c r="T80">
        <v>26</v>
      </c>
      <c r="U80">
        <v>29</v>
      </c>
      <c r="V80">
        <v>32.369999999999997</v>
      </c>
      <c r="W80">
        <v>53.756999999999998</v>
      </c>
      <c r="X80">
        <v>13.872999999999999</v>
      </c>
      <c r="Z80">
        <v>79</v>
      </c>
    </row>
    <row r="81" spans="1:26" ht="16" x14ac:dyDescent="0.4">
      <c r="A81" s="15" t="s">
        <v>30</v>
      </c>
      <c r="B81" t="s">
        <v>225</v>
      </c>
      <c r="C81">
        <v>8815</v>
      </c>
      <c r="D81" t="s">
        <v>39</v>
      </c>
      <c r="E81">
        <v>2</v>
      </c>
      <c r="F81">
        <v>0.499</v>
      </c>
      <c r="G81">
        <v>0.501</v>
      </c>
      <c r="H81">
        <v>4403</v>
      </c>
      <c r="I81">
        <v>4412</v>
      </c>
      <c r="J81">
        <v>7.5999999999999998E-2</v>
      </c>
      <c r="K81">
        <v>0.24299999999999999</v>
      </c>
      <c r="L81">
        <v>7.1999999999999995E-2</v>
      </c>
      <c r="M81">
        <v>665</v>
      </c>
      <c r="N81">
        <v>2143</v>
      </c>
      <c r="O81">
        <v>637</v>
      </c>
      <c r="P81">
        <v>315</v>
      </c>
      <c r="Q81">
        <v>350</v>
      </c>
      <c r="R81">
        <v>1098</v>
      </c>
      <c r="S81">
        <v>1044</v>
      </c>
      <c r="T81">
        <v>282</v>
      </c>
      <c r="U81">
        <v>355</v>
      </c>
      <c r="V81">
        <v>21.16</v>
      </c>
      <c r="W81">
        <v>58.969000000000001</v>
      </c>
      <c r="X81">
        <v>19.870999999999999</v>
      </c>
      <c r="Z81">
        <v>80</v>
      </c>
    </row>
    <row r="82" spans="1:26" ht="16" x14ac:dyDescent="0.4">
      <c r="A82" s="13" t="s">
        <v>28</v>
      </c>
      <c r="B82" t="s">
        <v>682</v>
      </c>
      <c r="C82">
        <v>4938</v>
      </c>
      <c r="D82" t="s">
        <v>39</v>
      </c>
      <c r="E82">
        <v>2</v>
      </c>
      <c r="F82">
        <v>0.5</v>
      </c>
      <c r="G82">
        <v>0.5</v>
      </c>
      <c r="H82">
        <v>2470</v>
      </c>
      <c r="I82">
        <v>2467</v>
      </c>
      <c r="J82">
        <v>8.7999999999999995E-2</v>
      </c>
      <c r="K82">
        <v>0.252</v>
      </c>
      <c r="L82">
        <v>5.3999999999999999E-2</v>
      </c>
      <c r="M82">
        <v>433</v>
      </c>
      <c r="N82">
        <v>1246</v>
      </c>
      <c r="O82">
        <v>267</v>
      </c>
      <c r="P82">
        <v>223</v>
      </c>
      <c r="Q82">
        <v>210</v>
      </c>
      <c r="R82">
        <v>616</v>
      </c>
      <c r="S82">
        <v>629</v>
      </c>
      <c r="T82">
        <v>125</v>
      </c>
      <c r="U82">
        <v>142</v>
      </c>
      <c r="V82">
        <v>19.672000000000001</v>
      </c>
      <c r="W82">
        <v>52.459000000000003</v>
      </c>
      <c r="X82">
        <v>27.869</v>
      </c>
      <c r="Z82">
        <v>81</v>
      </c>
    </row>
    <row r="83" spans="1:26" ht="16" x14ac:dyDescent="0.4">
      <c r="A83" s="15" t="s">
        <v>37</v>
      </c>
      <c r="B83" t="s">
        <v>161</v>
      </c>
      <c r="C83">
        <v>4874</v>
      </c>
      <c r="D83" t="s">
        <v>39</v>
      </c>
      <c r="E83">
        <v>2</v>
      </c>
      <c r="F83">
        <v>0.503</v>
      </c>
      <c r="G83">
        <v>0.497</v>
      </c>
      <c r="H83">
        <v>2451</v>
      </c>
      <c r="I83">
        <v>2422</v>
      </c>
      <c r="J83">
        <v>8.2000000000000003E-2</v>
      </c>
      <c r="K83">
        <v>0.248</v>
      </c>
      <c r="L83">
        <v>7.0999999999999994E-2</v>
      </c>
      <c r="M83">
        <v>399</v>
      </c>
      <c r="N83">
        <v>1208</v>
      </c>
      <c r="O83">
        <v>344</v>
      </c>
      <c r="P83">
        <v>203</v>
      </c>
      <c r="Q83">
        <v>195</v>
      </c>
      <c r="R83">
        <v>613</v>
      </c>
      <c r="S83">
        <v>595</v>
      </c>
      <c r="T83">
        <v>166</v>
      </c>
      <c r="U83">
        <v>178</v>
      </c>
      <c r="V83">
        <v>15.545999999999999</v>
      </c>
      <c r="W83">
        <v>62.185000000000002</v>
      </c>
      <c r="X83">
        <v>22.268999999999998</v>
      </c>
      <c r="Z83">
        <v>82</v>
      </c>
    </row>
    <row r="84" spans="1:26" ht="16" x14ac:dyDescent="0.4">
      <c r="A84" s="10" t="s">
        <v>32</v>
      </c>
      <c r="B84" t="s">
        <v>342</v>
      </c>
      <c r="C84">
        <v>5958</v>
      </c>
      <c r="D84" t="s">
        <v>39</v>
      </c>
      <c r="E84">
        <v>2</v>
      </c>
      <c r="F84">
        <v>0.50600000000000001</v>
      </c>
      <c r="G84">
        <v>0.49399999999999999</v>
      </c>
      <c r="H84">
        <v>3014</v>
      </c>
      <c r="I84">
        <v>2943</v>
      </c>
      <c r="J84">
        <v>7.8E-2</v>
      </c>
      <c r="K84">
        <v>0.25700000000000001</v>
      </c>
      <c r="L84">
        <v>5.3999999999999999E-2</v>
      </c>
      <c r="M84">
        <v>465</v>
      </c>
      <c r="N84">
        <v>1528</v>
      </c>
      <c r="O84">
        <v>324</v>
      </c>
      <c r="P84">
        <v>226</v>
      </c>
      <c r="Q84">
        <v>239</v>
      </c>
      <c r="R84">
        <v>787</v>
      </c>
      <c r="S84">
        <v>741</v>
      </c>
      <c r="T84">
        <v>171</v>
      </c>
      <c r="U84">
        <v>152</v>
      </c>
      <c r="V84">
        <v>17.044</v>
      </c>
      <c r="W84">
        <v>54.585000000000001</v>
      </c>
      <c r="X84">
        <v>28.370999999999999</v>
      </c>
      <c r="Z84">
        <v>83</v>
      </c>
    </row>
    <row r="85" spans="1:26" ht="16" x14ac:dyDescent="0.4">
      <c r="A85" s="15" t="s">
        <v>37</v>
      </c>
      <c r="B85" t="s">
        <v>567</v>
      </c>
      <c r="C85">
        <v>828</v>
      </c>
      <c r="D85" t="s">
        <v>39</v>
      </c>
      <c r="E85">
        <v>2</v>
      </c>
      <c r="F85">
        <v>0.53300000000000003</v>
      </c>
      <c r="G85">
        <v>0.46700000000000003</v>
      </c>
      <c r="H85">
        <v>441</v>
      </c>
      <c r="I85">
        <v>387</v>
      </c>
      <c r="J85">
        <v>9.6000000000000002E-2</v>
      </c>
      <c r="K85">
        <v>0.224</v>
      </c>
      <c r="L85">
        <v>5.8000000000000003E-2</v>
      </c>
      <c r="M85">
        <v>79</v>
      </c>
      <c r="N85">
        <v>185</v>
      </c>
      <c r="O85">
        <v>47</v>
      </c>
      <c r="P85">
        <v>35</v>
      </c>
      <c r="Q85">
        <v>44</v>
      </c>
      <c r="R85">
        <v>107</v>
      </c>
      <c r="S85">
        <v>78</v>
      </c>
      <c r="T85">
        <v>27</v>
      </c>
      <c r="U85">
        <v>20</v>
      </c>
      <c r="V85">
        <v>15.545999999999999</v>
      </c>
      <c r="W85">
        <v>62.185000000000002</v>
      </c>
      <c r="X85">
        <v>22.268999999999998</v>
      </c>
      <c r="Z85">
        <v>84</v>
      </c>
    </row>
    <row r="86" spans="1:26" ht="16" x14ac:dyDescent="0.4">
      <c r="A86" s="10" t="s">
        <v>32</v>
      </c>
      <c r="B86" t="s">
        <v>343</v>
      </c>
      <c r="C86">
        <v>8929</v>
      </c>
      <c r="D86" t="s">
        <v>39</v>
      </c>
      <c r="E86">
        <v>2</v>
      </c>
      <c r="F86">
        <v>0.50900000000000001</v>
      </c>
      <c r="G86">
        <v>0.49099999999999999</v>
      </c>
      <c r="H86">
        <v>4546</v>
      </c>
      <c r="I86">
        <v>4382</v>
      </c>
      <c r="J86">
        <v>8.6999999999999994E-2</v>
      </c>
      <c r="K86">
        <v>0.26800000000000002</v>
      </c>
      <c r="L86">
        <v>4.9000000000000002E-2</v>
      </c>
      <c r="M86">
        <v>775</v>
      </c>
      <c r="N86">
        <v>2396</v>
      </c>
      <c r="O86">
        <v>435</v>
      </c>
      <c r="P86">
        <v>405</v>
      </c>
      <c r="Q86">
        <v>369</v>
      </c>
      <c r="R86">
        <v>1223</v>
      </c>
      <c r="S86">
        <v>1172</v>
      </c>
      <c r="T86">
        <v>214</v>
      </c>
      <c r="U86">
        <v>221</v>
      </c>
      <c r="V86">
        <v>17.044</v>
      </c>
      <c r="W86">
        <v>54.585000000000001</v>
      </c>
      <c r="X86">
        <v>28.370999999999999</v>
      </c>
      <c r="Z86">
        <v>85</v>
      </c>
    </row>
    <row r="87" spans="1:26" ht="16" x14ac:dyDescent="0.4">
      <c r="A87" s="9" t="s">
        <v>31</v>
      </c>
      <c r="B87" t="s">
        <v>267</v>
      </c>
      <c r="C87">
        <v>9899</v>
      </c>
      <c r="D87" t="s">
        <v>39</v>
      </c>
      <c r="E87">
        <v>2</v>
      </c>
      <c r="F87">
        <v>0.50700000000000001</v>
      </c>
      <c r="G87">
        <v>0.49299999999999999</v>
      </c>
      <c r="H87">
        <v>5022</v>
      </c>
      <c r="I87">
        <v>4876</v>
      </c>
      <c r="J87">
        <v>8.5000000000000006E-2</v>
      </c>
      <c r="K87">
        <v>0.24099999999999999</v>
      </c>
      <c r="L87">
        <v>3.7999999999999999E-2</v>
      </c>
      <c r="M87">
        <v>844</v>
      </c>
      <c r="N87">
        <v>2390</v>
      </c>
      <c r="O87">
        <v>376</v>
      </c>
      <c r="P87">
        <v>437</v>
      </c>
      <c r="Q87">
        <v>407</v>
      </c>
      <c r="R87">
        <v>1246</v>
      </c>
      <c r="S87">
        <v>1144</v>
      </c>
      <c r="T87">
        <v>194</v>
      </c>
      <c r="U87">
        <v>182</v>
      </c>
      <c r="V87">
        <v>18.960999999999999</v>
      </c>
      <c r="W87">
        <v>59.253</v>
      </c>
      <c r="X87">
        <v>21.786999999999999</v>
      </c>
      <c r="Z87">
        <v>86</v>
      </c>
    </row>
    <row r="88" spans="1:26" ht="16" x14ac:dyDescent="0.4">
      <c r="A88" s="10" t="s">
        <v>32</v>
      </c>
      <c r="B88" t="s">
        <v>344</v>
      </c>
      <c r="C88">
        <v>1001</v>
      </c>
      <c r="D88" t="s">
        <v>39</v>
      </c>
      <c r="E88">
        <v>2</v>
      </c>
      <c r="F88">
        <v>0.51600000000000001</v>
      </c>
      <c r="G88">
        <v>0.48399999999999999</v>
      </c>
      <c r="H88">
        <v>516</v>
      </c>
      <c r="I88">
        <v>484</v>
      </c>
      <c r="J88">
        <v>7.3999999999999996E-2</v>
      </c>
      <c r="K88">
        <v>0.27200000000000002</v>
      </c>
      <c r="L88">
        <v>4.7E-2</v>
      </c>
      <c r="M88">
        <v>73</v>
      </c>
      <c r="N88">
        <v>272</v>
      </c>
      <c r="O88">
        <v>46</v>
      </c>
      <c r="P88">
        <v>37</v>
      </c>
      <c r="Q88">
        <v>36</v>
      </c>
      <c r="R88">
        <v>146</v>
      </c>
      <c r="S88">
        <v>125</v>
      </c>
      <c r="T88">
        <v>23</v>
      </c>
      <c r="U88">
        <v>22</v>
      </c>
      <c r="V88">
        <v>17.044</v>
      </c>
      <c r="W88">
        <v>54.585000000000001</v>
      </c>
      <c r="X88">
        <v>28.370999999999999</v>
      </c>
      <c r="Z88">
        <v>87</v>
      </c>
    </row>
    <row r="89" spans="1:26" ht="16" x14ac:dyDescent="0.4">
      <c r="A89" s="14" t="s">
        <v>29</v>
      </c>
      <c r="B89" t="s">
        <v>182</v>
      </c>
      <c r="C89">
        <v>11249</v>
      </c>
      <c r="D89" t="s">
        <v>39</v>
      </c>
      <c r="E89">
        <v>2</v>
      </c>
      <c r="F89">
        <v>0.501</v>
      </c>
      <c r="G89">
        <v>0.499</v>
      </c>
      <c r="H89">
        <v>5632</v>
      </c>
      <c r="I89">
        <v>5616</v>
      </c>
      <c r="J89">
        <v>8.3000000000000004E-2</v>
      </c>
      <c r="K89">
        <v>0.24299999999999999</v>
      </c>
      <c r="L89">
        <v>7.3999999999999996E-2</v>
      </c>
      <c r="M89">
        <v>934</v>
      </c>
      <c r="N89">
        <v>2738</v>
      </c>
      <c r="O89">
        <v>829</v>
      </c>
      <c r="P89">
        <v>465</v>
      </c>
      <c r="Q89">
        <v>468</v>
      </c>
      <c r="R89">
        <v>1344</v>
      </c>
      <c r="S89">
        <v>1394</v>
      </c>
      <c r="T89">
        <v>393</v>
      </c>
      <c r="U89">
        <v>435</v>
      </c>
      <c r="V89">
        <v>20</v>
      </c>
      <c r="W89">
        <v>52.203000000000003</v>
      </c>
      <c r="X89">
        <v>27.797000000000001</v>
      </c>
      <c r="Z89">
        <v>88</v>
      </c>
    </row>
    <row r="90" spans="1:26" ht="16" x14ac:dyDescent="0.4">
      <c r="A90" s="11" t="s">
        <v>26</v>
      </c>
      <c r="B90" t="s">
        <v>136</v>
      </c>
      <c r="C90">
        <v>1170</v>
      </c>
      <c r="D90" t="s">
        <v>39</v>
      </c>
      <c r="E90">
        <v>2</v>
      </c>
      <c r="F90">
        <v>0.46700000000000003</v>
      </c>
      <c r="G90">
        <v>0.53300000000000003</v>
      </c>
      <c r="H90">
        <v>546</v>
      </c>
      <c r="I90">
        <v>623</v>
      </c>
      <c r="J90">
        <v>6.6000000000000003E-2</v>
      </c>
      <c r="K90">
        <v>0.28599999999999998</v>
      </c>
      <c r="L90">
        <v>4.5999999999999999E-2</v>
      </c>
      <c r="M90">
        <v>77</v>
      </c>
      <c r="N90">
        <v>334</v>
      </c>
      <c r="O90">
        <v>53</v>
      </c>
      <c r="P90">
        <v>43</v>
      </c>
      <c r="Q90">
        <v>34</v>
      </c>
      <c r="R90">
        <v>146</v>
      </c>
      <c r="S90">
        <v>187</v>
      </c>
      <c r="T90">
        <v>22</v>
      </c>
      <c r="U90">
        <v>30</v>
      </c>
      <c r="V90">
        <v>18.785</v>
      </c>
      <c r="W90">
        <v>62.982999999999997</v>
      </c>
      <c r="X90">
        <v>18.231999999999999</v>
      </c>
      <c r="Z90">
        <v>89</v>
      </c>
    </row>
    <row r="91" spans="1:26" ht="16" x14ac:dyDescent="0.4">
      <c r="A91" s="10" t="s">
        <v>32</v>
      </c>
      <c r="B91" t="s">
        <v>345</v>
      </c>
      <c r="C91">
        <v>8009</v>
      </c>
      <c r="D91" t="s">
        <v>39</v>
      </c>
      <c r="E91">
        <v>2</v>
      </c>
      <c r="F91">
        <v>0.51200000000000001</v>
      </c>
      <c r="G91">
        <v>0.48799999999999999</v>
      </c>
      <c r="H91">
        <v>4100</v>
      </c>
      <c r="I91">
        <v>3909</v>
      </c>
      <c r="J91">
        <v>8.5000000000000006E-2</v>
      </c>
      <c r="K91">
        <v>0.255</v>
      </c>
      <c r="L91">
        <v>3.4000000000000002E-2</v>
      </c>
      <c r="M91">
        <v>683</v>
      </c>
      <c r="N91">
        <v>2045</v>
      </c>
      <c r="O91">
        <v>273</v>
      </c>
      <c r="P91">
        <v>346</v>
      </c>
      <c r="Q91">
        <v>336</v>
      </c>
      <c r="R91">
        <v>1052</v>
      </c>
      <c r="S91">
        <v>992</v>
      </c>
      <c r="T91">
        <v>136</v>
      </c>
      <c r="U91">
        <v>136</v>
      </c>
      <c r="V91">
        <v>17.044</v>
      </c>
      <c r="W91">
        <v>54.585000000000001</v>
      </c>
      <c r="X91">
        <v>28.370999999999999</v>
      </c>
      <c r="Z91">
        <v>90</v>
      </c>
    </row>
    <row r="92" spans="1:26" ht="16" x14ac:dyDescent="0.4">
      <c r="A92" s="12" t="s">
        <v>34</v>
      </c>
      <c r="B92" t="s">
        <v>445</v>
      </c>
      <c r="C92">
        <v>227</v>
      </c>
      <c r="D92" t="s">
        <v>39</v>
      </c>
      <c r="E92">
        <v>2</v>
      </c>
      <c r="F92">
        <v>0.6</v>
      </c>
      <c r="G92">
        <v>0.4</v>
      </c>
      <c r="H92">
        <v>136</v>
      </c>
      <c r="I92">
        <v>91</v>
      </c>
      <c r="J92">
        <v>0.06</v>
      </c>
      <c r="K92">
        <v>0.28000000000000003</v>
      </c>
      <c r="L92">
        <v>0.09</v>
      </c>
      <c r="M92">
        <v>13</v>
      </c>
      <c r="N92">
        <v>63</v>
      </c>
      <c r="O92">
        <v>20</v>
      </c>
      <c r="P92">
        <v>9</v>
      </c>
      <c r="Q92">
        <v>4</v>
      </c>
      <c r="R92">
        <v>37</v>
      </c>
      <c r="S92">
        <v>26</v>
      </c>
      <c r="T92">
        <v>10</v>
      </c>
      <c r="U92">
        <v>10</v>
      </c>
      <c r="V92">
        <v>26.1</v>
      </c>
      <c r="W92">
        <v>55.718000000000004</v>
      </c>
      <c r="X92">
        <v>18.181999999999999</v>
      </c>
      <c r="Z92">
        <v>91</v>
      </c>
    </row>
    <row r="93" spans="1:26" ht="16" x14ac:dyDescent="0.4">
      <c r="A93" s="9" t="s">
        <v>31</v>
      </c>
      <c r="B93" t="s">
        <v>268</v>
      </c>
      <c r="C93">
        <v>1998</v>
      </c>
      <c r="D93" t="s">
        <v>39</v>
      </c>
      <c r="E93">
        <v>2</v>
      </c>
      <c r="F93">
        <v>0.50800000000000001</v>
      </c>
      <c r="G93">
        <v>0.49199999999999999</v>
      </c>
      <c r="H93">
        <v>1015</v>
      </c>
      <c r="I93">
        <v>983</v>
      </c>
      <c r="J93">
        <v>8.3000000000000004E-2</v>
      </c>
      <c r="K93">
        <v>0.245</v>
      </c>
      <c r="L93">
        <v>9.0999999999999998E-2</v>
      </c>
      <c r="M93">
        <v>165</v>
      </c>
      <c r="N93">
        <v>490</v>
      </c>
      <c r="O93">
        <v>182</v>
      </c>
      <c r="P93">
        <v>80</v>
      </c>
      <c r="Q93">
        <v>84</v>
      </c>
      <c r="R93">
        <v>260</v>
      </c>
      <c r="S93">
        <v>229</v>
      </c>
      <c r="T93">
        <v>86</v>
      </c>
      <c r="U93">
        <v>95</v>
      </c>
      <c r="V93">
        <v>18.960999999999999</v>
      </c>
      <c r="W93">
        <v>59.253</v>
      </c>
      <c r="X93">
        <v>21.786999999999999</v>
      </c>
      <c r="Z93">
        <v>92</v>
      </c>
    </row>
    <row r="94" spans="1:26" ht="16" x14ac:dyDescent="0.4">
      <c r="A94" s="15" t="s">
        <v>30</v>
      </c>
      <c r="B94" t="s">
        <v>226</v>
      </c>
      <c r="C94">
        <v>7934</v>
      </c>
      <c r="D94" t="s">
        <v>39</v>
      </c>
      <c r="E94">
        <v>2</v>
      </c>
      <c r="F94">
        <v>0.49</v>
      </c>
      <c r="G94">
        <v>0.51</v>
      </c>
      <c r="H94">
        <v>3890</v>
      </c>
      <c r="I94">
        <v>4043</v>
      </c>
      <c r="J94">
        <v>5.7000000000000002E-2</v>
      </c>
      <c r="K94">
        <v>0.26100000000000001</v>
      </c>
      <c r="L94">
        <v>9.1999999999999998E-2</v>
      </c>
      <c r="M94">
        <v>453</v>
      </c>
      <c r="N94">
        <v>2070</v>
      </c>
      <c r="O94">
        <v>729</v>
      </c>
      <c r="P94">
        <v>206</v>
      </c>
      <c r="Q94">
        <v>247</v>
      </c>
      <c r="R94">
        <v>1030</v>
      </c>
      <c r="S94">
        <v>1040</v>
      </c>
      <c r="T94">
        <v>349</v>
      </c>
      <c r="U94">
        <v>380</v>
      </c>
      <c r="V94">
        <v>21.16</v>
      </c>
      <c r="W94">
        <v>58.969000000000001</v>
      </c>
      <c r="X94">
        <v>19.870999999999999</v>
      </c>
      <c r="Z94">
        <v>93</v>
      </c>
    </row>
    <row r="95" spans="1:26" ht="16" x14ac:dyDescent="0.4">
      <c r="A95" s="9" t="s">
        <v>31</v>
      </c>
      <c r="B95" t="s">
        <v>269</v>
      </c>
      <c r="C95">
        <v>3412</v>
      </c>
      <c r="D95" t="s">
        <v>39</v>
      </c>
      <c r="E95">
        <v>2</v>
      </c>
      <c r="F95">
        <v>0.47199999999999998</v>
      </c>
      <c r="G95">
        <v>0.52800000000000002</v>
      </c>
      <c r="H95">
        <v>1609</v>
      </c>
      <c r="I95">
        <v>1803</v>
      </c>
      <c r="J95">
        <v>6.7000000000000004E-2</v>
      </c>
      <c r="K95">
        <v>0.27300000000000002</v>
      </c>
      <c r="L95">
        <v>3.2000000000000001E-2</v>
      </c>
      <c r="M95">
        <v>227</v>
      </c>
      <c r="N95">
        <v>930</v>
      </c>
      <c r="O95">
        <v>109</v>
      </c>
      <c r="P95">
        <v>101</v>
      </c>
      <c r="Q95">
        <v>126</v>
      </c>
      <c r="R95">
        <v>443</v>
      </c>
      <c r="S95">
        <v>486</v>
      </c>
      <c r="T95">
        <v>61</v>
      </c>
      <c r="U95">
        <v>47</v>
      </c>
      <c r="V95">
        <v>18.960999999999999</v>
      </c>
      <c r="W95">
        <v>59.253</v>
      </c>
      <c r="X95">
        <v>21.786999999999999</v>
      </c>
      <c r="Z95">
        <v>94</v>
      </c>
    </row>
    <row r="96" spans="1:26" ht="16" x14ac:dyDescent="0.4">
      <c r="A96" s="10" t="s">
        <v>32</v>
      </c>
      <c r="B96" t="s">
        <v>683</v>
      </c>
      <c r="C96">
        <v>2470</v>
      </c>
      <c r="D96" t="s">
        <v>39</v>
      </c>
      <c r="E96">
        <v>2</v>
      </c>
      <c r="F96">
        <v>0.503</v>
      </c>
      <c r="G96">
        <v>0.497</v>
      </c>
      <c r="H96">
        <v>1243</v>
      </c>
      <c r="I96">
        <v>1227</v>
      </c>
      <c r="J96">
        <v>6.6000000000000003E-2</v>
      </c>
      <c r="K96">
        <v>0.25800000000000001</v>
      </c>
      <c r="L96">
        <v>6.5000000000000002E-2</v>
      </c>
      <c r="M96">
        <v>163</v>
      </c>
      <c r="N96">
        <v>636</v>
      </c>
      <c r="O96">
        <v>160</v>
      </c>
      <c r="P96">
        <v>80</v>
      </c>
      <c r="Q96">
        <v>83</v>
      </c>
      <c r="R96">
        <v>339</v>
      </c>
      <c r="S96">
        <v>297</v>
      </c>
      <c r="T96">
        <v>72</v>
      </c>
      <c r="U96">
        <v>87</v>
      </c>
      <c r="V96">
        <v>17.044</v>
      </c>
      <c r="W96">
        <v>54.585000000000001</v>
      </c>
      <c r="X96">
        <v>28.370999999999999</v>
      </c>
      <c r="Z96">
        <v>95</v>
      </c>
    </row>
    <row r="97" spans="1:26" ht="16" x14ac:dyDescent="0.4">
      <c r="A97" s="13" t="s">
        <v>35</v>
      </c>
      <c r="B97" t="s">
        <v>684</v>
      </c>
      <c r="C97">
        <v>4141</v>
      </c>
      <c r="D97" t="s">
        <v>39</v>
      </c>
      <c r="E97">
        <v>2</v>
      </c>
      <c r="F97">
        <v>0.504</v>
      </c>
      <c r="G97">
        <v>0.496</v>
      </c>
      <c r="H97">
        <v>2085</v>
      </c>
      <c r="I97">
        <v>2055</v>
      </c>
      <c r="J97">
        <v>7.4999999999999997E-2</v>
      </c>
      <c r="K97">
        <v>0.27500000000000002</v>
      </c>
      <c r="L97">
        <v>6.7000000000000004E-2</v>
      </c>
      <c r="M97">
        <v>309</v>
      </c>
      <c r="N97">
        <v>1137</v>
      </c>
      <c r="O97">
        <v>276</v>
      </c>
      <c r="P97">
        <v>163</v>
      </c>
      <c r="Q97">
        <v>145</v>
      </c>
      <c r="R97">
        <v>570</v>
      </c>
      <c r="S97">
        <v>566</v>
      </c>
      <c r="T97">
        <v>141</v>
      </c>
      <c r="U97">
        <v>135</v>
      </c>
      <c r="V97">
        <v>16.245000000000001</v>
      </c>
      <c r="W97">
        <v>59.915999999999997</v>
      </c>
      <c r="X97">
        <v>23.84</v>
      </c>
      <c r="Z97">
        <v>96</v>
      </c>
    </row>
    <row r="98" spans="1:26" ht="16" x14ac:dyDescent="0.4">
      <c r="A98" s="15" t="s">
        <v>37</v>
      </c>
      <c r="B98" t="s">
        <v>568</v>
      </c>
      <c r="C98">
        <v>1698</v>
      </c>
      <c r="D98" t="s">
        <v>39</v>
      </c>
      <c r="E98">
        <v>2</v>
      </c>
      <c r="F98">
        <v>0.54</v>
      </c>
      <c r="G98">
        <v>0.46</v>
      </c>
      <c r="H98">
        <v>917</v>
      </c>
      <c r="I98">
        <v>780</v>
      </c>
      <c r="J98">
        <v>7.3999999999999996E-2</v>
      </c>
      <c r="K98">
        <v>0.253</v>
      </c>
      <c r="L98">
        <v>0.08</v>
      </c>
      <c r="M98">
        <v>126</v>
      </c>
      <c r="N98">
        <v>429</v>
      </c>
      <c r="O98">
        <v>135</v>
      </c>
      <c r="P98">
        <v>63</v>
      </c>
      <c r="Q98">
        <v>62</v>
      </c>
      <c r="R98">
        <v>227</v>
      </c>
      <c r="S98">
        <v>201</v>
      </c>
      <c r="T98">
        <v>71</v>
      </c>
      <c r="U98">
        <v>63</v>
      </c>
      <c r="V98">
        <v>15.545999999999999</v>
      </c>
      <c r="W98">
        <v>62.185000000000002</v>
      </c>
      <c r="X98">
        <v>22.268999999999998</v>
      </c>
      <c r="Z98">
        <v>97</v>
      </c>
    </row>
    <row r="99" spans="1:26" ht="16" x14ac:dyDescent="0.4">
      <c r="A99" s="9" t="s">
        <v>31</v>
      </c>
      <c r="B99" t="s">
        <v>270</v>
      </c>
      <c r="C99">
        <v>330</v>
      </c>
      <c r="D99" t="s">
        <v>39</v>
      </c>
      <c r="E99">
        <v>2</v>
      </c>
      <c r="F99">
        <v>0.51</v>
      </c>
      <c r="G99">
        <v>0.49</v>
      </c>
      <c r="H99">
        <v>168</v>
      </c>
      <c r="I99">
        <v>161</v>
      </c>
      <c r="J99">
        <v>6.9000000000000006E-2</v>
      </c>
      <c r="K99">
        <v>0.27600000000000002</v>
      </c>
      <c r="L99">
        <v>5.5E-2</v>
      </c>
      <c r="M99">
        <v>22</v>
      </c>
      <c r="N99">
        <v>91</v>
      </c>
      <c r="O99">
        <v>18</v>
      </c>
      <c r="P99">
        <v>13</v>
      </c>
      <c r="Q99">
        <v>9</v>
      </c>
      <c r="R99">
        <v>45</v>
      </c>
      <c r="S99">
        <v>45</v>
      </c>
      <c r="T99">
        <v>11</v>
      </c>
      <c r="U99">
        <v>6</v>
      </c>
      <c r="V99">
        <v>18.960999999999999</v>
      </c>
      <c r="W99">
        <v>59.253</v>
      </c>
      <c r="X99">
        <v>21.786999999999999</v>
      </c>
      <c r="Z99">
        <v>98</v>
      </c>
    </row>
    <row r="100" spans="1:26" ht="16" x14ac:dyDescent="0.4">
      <c r="A100" s="12" t="s">
        <v>27</v>
      </c>
      <c r="B100" t="s">
        <v>142</v>
      </c>
      <c r="C100">
        <v>5220</v>
      </c>
      <c r="D100" t="s">
        <v>39</v>
      </c>
      <c r="E100">
        <v>2</v>
      </c>
      <c r="F100">
        <v>0.50800000000000001</v>
      </c>
      <c r="G100">
        <v>0.49199999999999999</v>
      </c>
      <c r="H100">
        <v>2650</v>
      </c>
      <c r="I100">
        <v>2570</v>
      </c>
      <c r="J100">
        <v>7.4999999999999997E-2</v>
      </c>
      <c r="K100">
        <v>0.26400000000000001</v>
      </c>
      <c r="L100">
        <v>7.0000000000000007E-2</v>
      </c>
      <c r="M100">
        <v>393</v>
      </c>
      <c r="N100">
        <v>1377</v>
      </c>
      <c r="O100">
        <v>367</v>
      </c>
      <c r="P100">
        <v>206</v>
      </c>
      <c r="Q100">
        <v>187</v>
      </c>
      <c r="R100">
        <v>696</v>
      </c>
      <c r="S100">
        <v>680</v>
      </c>
      <c r="T100">
        <v>169</v>
      </c>
      <c r="U100">
        <v>198</v>
      </c>
      <c r="V100">
        <v>21.391999999999999</v>
      </c>
      <c r="W100">
        <v>61.597999999999999</v>
      </c>
      <c r="X100">
        <v>17.010000000000002</v>
      </c>
      <c r="Z100">
        <v>99</v>
      </c>
    </row>
    <row r="101" spans="1:26" ht="16" x14ac:dyDescent="0.4">
      <c r="A101" s="14" t="s">
        <v>29</v>
      </c>
      <c r="B101" t="s">
        <v>183</v>
      </c>
      <c r="C101">
        <v>521</v>
      </c>
      <c r="D101" t="s">
        <v>39</v>
      </c>
      <c r="E101">
        <v>2</v>
      </c>
      <c r="F101">
        <v>0.89500000000000002</v>
      </c>
      <c r="G101">
        <v>0.105</v>
      </c>
      <c r="H101">
        <v>466</v>
      </c>
      <c r="I101">
        <v>54</v>
      </c>
      <c r="J101">
        <v>2E-3</v>
      </c>
      <c r="K101">
        <v>0.114</v>
      </c>
      <c r="L101">
        <v>0.378</v>
      </c>
      <c r="M101">
        <v>1</v>
      </c>
      <c r="N101">
        <v>59</v>
      </c>
      <c r="O101">
        <v>196</v>
      </c>
      <c r="P101">
        <v>0</v>
      </c>
      <c r="Q101">
        <v>1</v>
      </c>
      <c r="R101">
        <v>46</v>
      </c>
      <c r="S101">
        <v>12</v>
      </c>
      <c r="T101">
        <v>184</v>
      </c>
      <c r="U101">
        <v>12</v>
      </c>
      <c r="V101">
        <v>20</v>
      </c>
      <c r="W101">
        <v>52.203000000000003</v>
      </c>
      <c r="X101">
        <v>27.797000000000001</v>
      </c>
      <c r="Z101">
        <v>100</v>
      </c>
    </row>
    <row r="102" spans="1:26" ht="16" x14ac:dyDescent="0.4">
      <c r="A102" s="14" t="s">
        <v>29</v>
      </c>
      <c r="B102" t="s">
        <v>184</v>
      </c>
      <c r="C102">
        <v>1855</v>
      </c>
      <c r="D102" t="s">
        <v>39</v>
      </c>
      <c r="E102">
        <v>2</v>
      </c>
      <c r="F102">
        <v>0.45900000000000002</v>
      </c>
      <c r="G102">
        <v>0.54100000000000004</v>
      </c>
      <c r="H102">
        <v>851</v>
      </c>
      <c r="I102">
        <v>1004</v>
      </c>
      <c r="J102">
        <v>4.4999999999999998E-2</v>
      </c>
      <c r="K102">
        <v>0.24099999999999999</v>
      </c>
      <c r="L102">
        <v>0.13400000000000001</v>
      </c>
      <c r="M102">
        <v>84</v>
      </c>
      <c r="N102">
        <v>447</v>
      </c>
      <c r="O102">
        <v>249</v>
      </c>
      <c r="P102">
        <v>37</v>
      </c>
      <c r="Q102">
        <v>46</v>
      </c>
      <c r="R102">
        <v>215</v>
      </c>
      <c r="S102">
        <v>232</v>
      </c>
      <c r="T102">
        <v>103</v>
      </c>
      <c r="U102">
        <v>145</v>
      </c>
      <c r="V102">
        <v>20</v>
      </c>
      <c r="W102">
        <v>52.203000000000003</v>
      </c>
      <c r="X102">
        <v>27.797000000000001</v>
      </c>
      <c r="Z102">
        <v>101</v>
      </c>
    </row>
    <row r="103" spans="1:26" ht="16" x14ac:dyDescent="0.4">
      <c r="A103" s="15" t="s">
        <v>30</v>
      </c>
      <c r="B103" t="s">
        <v>227</v>
      </c>
      <c r="C103">
        <v>3478</v>
      </c>
      <c r="D103" t="s">
        <v>39</v>
      </c>
      <c r="E103">
        <v>2</v>
      </c>
      <c r="F103">
        <v>0.48299999999999998</v>
      </c>
      <c r="G103">
        <v>0.51700000000000002</v>
      </c>
      <c r="H103">
        <v>1680</v>
      </c>
      <c r="I103">
        <v>1798</v>
      </c>
      <c r="J103">
        <v>6.8000000000000005E-2</v>
      </c>
      <c r="K103">
        <v>0.247</v>
      </c>
      <c r="L103">
        <v>7.8E-2</v>
      </c>
      <c r="M103">
        <v>236</v>
      </c>
      <c r="N103">
        <v>858</v>
      </c>
      <c r="O103">
        <v>270</v>
      </c>
      <c r="P103">
        <v>104</v>
      </c>
      <c r="Q103">
        <v>132</v>
      </c>
      <c r="R103">
        <v>422</v>
      </c>
      <c r="S103">
        <v>435</v>
      </c>
      <c r="T103">
        <v>120</v>
      </c>
      <c r="U103">
        <v>150</v>
      </c>
      <c r="V103">
        <v>21.16</v>
      </c>
      <c r="W103">
        <v>58.969000000000001</v>
      </c>
      <c r="X103">
        <v>19.870999999999999</v>
      </c>
      <c r="Z103">
        <v>102</v>
      </c>
    </row>
    <row r="104" spans="1:26" ht="16" x14ac:dyDescent="0.4">
      <c r="A104" s="9" t="s">
        <v>31</v>
      </c>
      <c r="B104" t="s">
        <v>227</v>
      </c>
      <c r="C104">
        <v>1473</v>
      </c>
      <c r="D104" t="s">
        <v>39</v>
      </c>
      <c r="E104">
        <v>2</v>
      </c>
      <c r="F104">
        <v>0.499</v>
      </c>
      <c r="G104">
        <v>0.501</v>
      </c>
      <c r="H104">
        <v>735</v>
      </c>
      <c r="I104">
        <v>737</v>
      </c>
      <c r="J104">
        <v>7.3999999999999996E-2</v>
      </c>
      <c r="K104">
        <v>0.25</v>
      </c>
      <c r="L104">
        <v>9.1999999999999998E-2</v>
      </c>
      <c r="M104">
        <v>109</v>
      </c>
      <c r="N104">
        <v>368</v>
      </c>
      <c r="O104">
        <v>135</v>
      </c>
      <c r="P104">
        <v>61</v>
      </c>
      <c r="Q104">
        <v>47</v>
      </c>
      <c r="R104">
        <v>183</v>
      </c>
      <c r="S104">
        <v>185</v>
      </c>
      <c r="T104">
        <v>63</v>
      </c>
      <c r="U104">
        <v>71</v>
      </c>
      <c r="V104">
        <v>18.960999999999999</v>
      </c>
      <c r="W104">
        <v>59.253</v>
      </c>
      <c r="X104">
        <v>21.786999999999999</v>
      </c>
      <c r="Z104">
        <v>103</v>
      </c>
    </row>
    <row r="105" spans="1:26" ht="16" x14ac:dyDescent="0.4">
      <c r="A105" s="10" t="s">
        <v>32</v>
      </c>
      <c r="B105" t="s">
        <v>347</v>
      </c>
      <c r="C105">
        <v>5728</v>
      </c>
      <c r="D105" t="s">
        <v>39</v>
      </c>
      <c r="E105">
        <v>2</v>
      </c>
      <c r="F105">
        <v>0.51300000000000001</v>
      </c>
      <c r="G105">
        <v>0.48699999999999999</v>
      </c>
      <c r="H105">
        <v>2936</v>
      </c>
      <c r="I105">
        <v>2791</v>
      </c>
      <c r="J105">
        <v>8.6999999999999994E-2</v>
      </c>
      <c r="K105">
        <v>0.26300000000000001</v>
      </c>
      <c r="L105">
        <v>4.8000000000000001E-2</v>
      </c>
      <c r="M105">
        <v>499</v>
      </c>
      <c r="N105">
        <v>1508</v>
      </c>
      <c r="O105">
        <v>277</v>
      </c>
      <c r="P105">
        <v>249</v>
      </c>
      <c r="Q105">
        <v>250</v>
      </c>
      <c r="R105">
        <v>779</v>
      </c>
      <c r="S105">
        <v>728</v>
      </c>
      <c r="T105">
        <v>134</v>
      </c>
      <c r="U105">
        <v>143</v>
      </c>
      <c r="V105">
        <v>17.044</v>
      </c>
      <c r="W105">
        <v>54.585000000000001</v>
      </c>
      <c r="X105">
        <v>28.370999999999999</v>
      </c>
      <c r="Z105">
        <v>104</v>
      </c>
    </row>
    <row r="106" spans="1:26" ht="16" x14ac:dyDescent="0.4">
      <c r="A106" s="12" t="s">
        <v>27</v>
      </c>
      <c r="B106" t="s">
        <v>143</v>
      </c>
      <c r="C106">
        <v>14923</v>
      </c>
      <c r="D106" t="s">
        <v>39</v>
      </c>
      <c r="E106">
        <v>2</v>
      </c>
      <c r="F106">
        <v>0.50900000000000001</v>
      </c>
      <c r="G106">
        <v>0.49099999999999999</v>
      </c>
      <c r="H106">
        <v>7597</v>
      </c>
      <c r="I106">
        <v>7326</v>
      </c>
      <c r="J106">
        <v>7.3999999999999996E-2</v>
      </c>
      <c r="K106">
        <v>0.27700000000000002</v>
      </c>
      <c r="L106">
        <v>5.3999999999999999E-2</v>
      </c>
      <c r="M106">
        <v>1109</v>
      </c>
      <c r="N106">
        <v>4135</v>
      </c>
      <c r="O106">
        <v>809</v>
      </c>
      <c r="P106">
        <v>558</v>
      </c>
      <c r="Q106">
        <v>550</v>
      </c>
      <c r="R106">
        <v>2135</v>
      </c>
      <c r="S106">
        <v>2000</v>
      </c>
      <c r="T106">
        <v>376</v>
      </c>
      <c r="U106">
        <v>432</v>
      </c>
      <c r="V106">
        <v>21.391999999999999</v>
      </c>
      <c r="W106">
        <v>61.597999999999999</v>
      </c>
      <c r="X106">
        <v>17.010000000000002</v>
      </c>
      <c r="Z106">
        <v>105</v>
      </c>
    </row>
    <row r="107" spans="1:26" ht="16" x14ac:dyDescent="0.4">
      <c r="A107" s="14" t="s">
        <v>36</v>
      </c>
      <c r="B107" t="s">
        <v>534</v>
      </c>
      <c r="C107">
        <v>4726</v>
      </c>
      <c r="D107" t="s">
        <v>39</v>
      </c>
      <c r="E107">
        <v>2</v>
      </c>
      <c r="F107">
        <v>0.51200000000000001</v>
      </c>
      <c r="G107">
        <v>0.48799999999999999</v>
      </c>
      <c r="H107">
        <v>2420</v>
      </c>
      <c r="I107">
        <v>2306</v>
      </c>
      <c r="J107">
        <v>8.5000000000000006E-2</v>
      </c>
      <c r="K107">
        <v>0.26500000000000001</v>
      </c>
      <c r="L107">
        <v>5.1999999999999998E-2</v>
      </c>
      <c r="M107">
        <v>399</v>
      </c>
      <c r="N107">
        <v>1251</v>
      </c>
      <c r="O107">
        <v>245</v>
      </c>
      <c r="P107">
        <v>200</v>
      </c>
      <c r="Q107">
        <v>199</v>
      </c>
      <c r="R107">
        <v>646</v>
      </c>
      <c r="S107">
        <v>604</v>
      </c>
      <c r="T107">
        <v>130</v>
      </c>
      <c r="U107">
        <v>114</v>
      </c>
      <c r="V107">
        <v>17.797000000000001</v>
      </c>
      <c r="W107">
        <v>58.898000000000003</v>
      </c>
      <c r="X107">
        <v>23.305</v>
      </c>
      <c r="Z107">
        <v>106</v>
      </c>
    </row>
    <row r="108" spans="1:26" ht="16" x14ac:dyDescent="0.4">
      <c r="A108" s="11" t="s">
        <v>33</v>
      </c>
      <c r="B108" t="s">
        <v>419</v>
      </c>
      <c r="C108">
        <v>612</v>
      </c>
      <c r="D108" t="s">
        <v>39</v>
      </c>
      <c r="E108">
        <v>2</v>
      </c>
      <c r="F108">
        <v>0.57999999999999996</v>
      </c>
      <c r="G108">
        <v>0.42</v>
      </c>
      <c r="H108">
        <v>355</v>
      </c>
      <c r="I108">
        <v>257</v>
      </c>
      <c r="J108">
        <v>8.5999999999999993E-2</v>
      </c>
      <c r="K108">
        <v>0.22700000000000001</v>
      </c>
      <c r="L108">
        <v>5.3999999999999999E-2</v>
      </c>
      <c r="M108">
        <v>52</v>
      </c>
      <c r="N108">
        <v>138</v>
      </c>
      <c r="O108">
        <v>33</v>
      </c>
      <c r="P108">
        <v>30</v>
      </c>
      <c r="Q108">
        <v>21</v>
      </c>
      <c r="R108">
        <v>77</v>
      </c>
      <c r="S108">
        <v>61</v>
      </c>
      <c r="T108">
        <v>19</v>
      </c>
      <c r="U108">
        <v>13</v>
      </c>
      <c r="V108">
        <v>32.369999999999997</v>
      </c>
      <c r="W108">
        <v>53.756999999999998</v>
      </c>
      <c r="X108">
        <v>13.872999999999999</v>
      </c>
      <c r="Z108">
        <v>107</v>
      </c>
    </row>
    <row r="109" spans="1:26" ht="16" x14ac:dyDescent="0.4">
      <c r="A109" s="10" t="s">
        <v>32</v>
      </c>
      <c r="B109" t="s">
        <v>348</v>
      </c>
      <c r="C109">
        <v>8027</v>
      </c>
      <c r="D109" t="s">
        <v>39</v>
      </c>
      <c r="E109">
        <v>2</v>
      </c>
      <c r="F109">
        <v>0.498</v>
      </c>
      <c r="G109">
        <v>0.502</v>
      </c>
      <c r="H109">
        <v>3997</v>
      </c>
      <c r="I109">
        <v>4029</v>
      </c>
      <c r="J109">
        <v>7.4999999999999997E-2</v>
      </c>
      <c r="K109">
        <v>0.26700000000000002</v>
      </c>
      <c r="L109">
        <v>6.2E-2</v>
      </c>
      <c r="M109">
        <v>604</v>
      </c>
      <c r="N109">
        <v>2142</v>
      </c>
      <c r="O109">
        <v>500</v>
      </c>
      <c r="P109">
        <v>315</v>
      </c>
      <c r="Q109">
        <v>289</v>
      </c>
      <c r="R109">
        <v>1058</v>
      </c>
      <c r="S109">
        <v>1083</v>
      </c>
      <c r="T109">
        <v>245</v>
      </c>
      <c r="U109">
        <v>254</v>
      </c>
      <c r="V109">
        <v>17.044</v>
      </c>
      <c r="W109">
        <v>54.585000000000001</v>
      </c>
      <c r="X109">
        <v>28.370999999999999</v>
      </c>
      <c r="Z109">
        <v>108</v>
      </c>
    </row>
    <row r="110" spans="1:26" ht="16" x14ac:dyDescent="0.4">
      <c r="A110" s="15" t="s">
        <v>37</v>
      </c>
      <c r="B110" t="s">
        <v>569</v>
      </c>
      <c r="C110">
        <v>3280</v>
      </c>
      <c r="D110" t="s">
        <v>39</v>
      </c>
      <c r="E110">
        <v>2</v>
      </c>
      <c r="F110">
        <v>0.51100000000000001</v>
      </c>
      <c r="G110">
        <v>0.48899999999999999</v>
      </c>
      <c r="H110">
        <v>1677</v>
      </c>
      <c r="I110">
        <v>1602</v>
      </c>
      <c r="J110">
        <v>8.5999999999999993E-2</v>
      </c>
      <c r="K110">
        <v>0.25600000000000001</v>
      </c>
      <c r="L110">
        <v>6.6000000000000003E-2</v>
      </c>
      <c r="M110">
        <v>281</v>
      </c>
      <c r="N110">
        <v>840</v>
      </c>
      <c r="O110">
        <v>215</v>
      </c>
      <c r="P110">
        <v>154</v>
      </c>
      <c r="Q110">
        <v>126</v>
      </c>
      <c r="R110">
        <v>438</v>
      </c>
      <c r="S110">
        <v>401</v>
      </c>
      <c r="T110">
        <v>104</v>
      </c>
      <c r="U110">
        <v>110</v>
      </c>
      <c r="V110">
        <v>15.545999999999999</v>
      </c>
      <c r="W110">
        <v>62.185000000000002</v>
      </c>
      <c r="X110">
        <v>22.268999999999998</v>
      </c>
      <c r="Z110">
        <v>109</v>
      </c>
    </row>
    <row r="111" spans="1:26" ht="16" x14ac:dyDescent="0.4">
      <c r="A111" s="10" t="s">
        <v>32</v>
      </c>
      <c r="B111" t="s">
        <v>349</v>
      </c>
      <c r="C111">
        <v>4432</v>
      </c>
      <c r="D111" t="s">
        <v>39</v>
      </c>
      <c r="E111">
        <v>2</v>
      </c>
      <c r="F111">
        <v>0.52700000000000002</v>
      </c>
      <c r="G111">
        <v>0.47299999999999998</v>
      </c>
      <c r="H111">
        <v>2338</v>
      </c>
      <c r="I111">
        <v>2094</v>
      </c>
      <c r="J111">
        <v>0.08</v>
      </c>
      <c r="K111">
        <v>0.26500000000000001</v>
      </c>
      <c r="L111">
        <v>5.8999999999999997E-2</v>
      </c>
      <c r="M111">
        <v>356</v>
      </c>
      <c r="N111">
        <v>1173</v>
      </c>
      <c r="O111">
        <v>259</v>
      </c>
      <c r="P111">
        <v>167</v>
      </c>
      <c r="Q111">
        <v>188</v>
      </c>
      <c r="R111">
        <v>645</v>
      </c>
      <c r="S111">
        <v>528</v>
      </c>
      <c r="T111">
        <v>130</v>
      </c>
      <c r="U111">
        <v>128</v>
      </c>
      <c r="V111">
        <v>17.044</v>
      </c>
      <c r="W111">
        <v>54.585000000000001</v>
      </c>
      <c r="X111">
        <v>28.370999999999999</v>
      </c>
      <c r="Z111">
        <v>110</v>
      </c>
    </row>
    <row r="112" spans="1:26" ht="16" x14ac:dyDescent="0.4">
      <c r="A112" s="10" t="s">
        <v>32</v>
      </c>
      <c r="B112" t="s">
        <v>350</v>
      </c>
      <c r="C112">
        <v>4088</v>
      </c>
      <c r="D112" t="s">
        <v>39</v>
      </c>
      <c r="E112">
        <v>2</v>
      </c>
      <c r="F112">
        <v>0.501</v>
      </c>
      <c r="G112">
        <v>0.499</v>
      </c>
      <c r="H112">
        <v>2046</v>
      </c>
      <c r="I112">
        <v>2042</v>
      </c>
      <c r="J112">
        <v>8.2000000000000003E-2</v>
      </c>
      <c r="K112">
        <v>0.27800000000000002</v>
      </c>
      <c r="L112">
        <v>0.04</v>
      </c>
      <c r="M112">
        <v>334</v>
      </c>
      <c r="N112">
        <v>1134</v>
      </c>
      <c r="O112">
        <v>163</v>
      </c>
      <c r="P112">
        <v>177</v>
      </c>
      <c r="Q112">
        <v>157</v>
      </c>
      <c r="R112">
        <v>572</v>
      </c>
      <c r="S112">
        <v>562</v>
      </c>
      <c r="T112">
        <v>77</v>
      </c>
      <c r="U112">
        <v>86</v>
      </c>
      <c r="V112">
        <v>17.044</v>
      </c>
      <c r="W112">
        <v>54.585000000000001</v>
      </c>
      <c r="X112">
        <v>28.370999999999999</v>
      </c>
      <c r="Z112">
        <v>111</v>
      </c>
    </row>
    <row r="113" spans="1:26" ht="16" x14ac:dyDescent="0.4">
      <c r="A113" s="15" t="s">
        <v>37</v>
      </c>
      <c r="B113" t="s">
        <v>570</v>
      </c>
      <c r="C113">
        <v>1393</v>
      </c>
      <c r="D113" t="s">
        <v>39</v>
      </c>
      <c r="E113">
        <v>2</v>
      </c>
      <c r="F113">
        <v>0.495</v>
      </c>
      <c r="G113">
        <v>0.505</v>
      </c>
      <c r="H113">
        <v>689</v>
      </c>
      <c r="I113">
        <v>703</v>
      </c>
      <c r="J113">
        <v>8.6999999999999994E-2</v>
      </c>
      <c r="K113">
        <v>0.255</v>
      </c>
      <c r="L113">
        <v>6.8000000000000005E-2</v>
      </c>
      <c r="M113">
        <v>121</v>
      </c>
      <c r="N113">
        <v>355</v>
      </c>
      <c r="O113">
        <v>94</v>
      </c>
      <c r="P113">
        <v>55</v>
      </c>
      <c r="Q113">
        <v>66</v>
      </c>
      <c r="R113">
        <v>185</v>
      </c>
      <c r="S113">
        <v>169</v>
      </c>
      <c r="T113">
        <v>51</v>
      </c>
      <c r="U113">
        <v>43</v>
      </c>
      <c r="V113">
        <v>15.545999999999999</v>
      </c>
      <c r="W113">
        <v>62.185000000000002</v>
      </c>
      <c r="X113">
        <v>22.268999999999998</v>
      </c>
      <c r="Z113">
        <v>112</v>
      </c>
    </row>
    <row r="114" spans="1:26" ht="16" x14ac:dyDescent="0.4">
      <c r="A114" s="10" t="s">
        <v>32</v>
      </c>
      <c r="B114" t="s">
        <v>351</v>
      </c>
      <c r="C114">
        <v>11331</v>
      </c>
      <c r="D114" t="s">
        <v>39</v>
      </c>
      <c r="E114">
        <v>2</v>
      </c>
      <c r="F114">
        <v>0.499</v>
      </c>
      <c r="G114">
        <v>0.501</v>
      </c>
      <c r="H114">
        <v>5650</v>
      </c>
      <c r="I114">
        <v>5680</v>
      </c>
      <c r="J114">
        <v>8.6999999999999994E-2</v>
      </c>
      <c r="K114">
        <v>0.24399999999999999</v>
      </c>
      <c r="L114">
        <v>5.3999999999999999E-2</v>
      </c>
      <c r="M114">
        <v>988</v>
      </c>
      <c r="N114">
        <v>2769</v>
      </c>
      <c r="O114">
        <v>615</v>
      </c>
      <c r="P114">
        <v>489</v>
      </c>
      <c r="Q114">
        <v>498</v>
      </c>
      <c r="R114">
        <v>1361</v>
      </c>
      <c r="S114">
        <v>1408</v>
      </c>
      <c r="T114">
        <v>285</v>
      </c>
      <c r="U114">
        <v>330</v>
      </c>
      <c r="V114">
        <v>17.044</v>
      </c>
      <c r="W114">
        <v>54.585000000000001</v>
      </c>
      <c r="X114">
        <v>28.370999999999999</v>
      </c>
      <c r="Z114">
        <v>113</v>
      </c>
    </row>
    <row r="115" spans="1:26" ht="16" x14ac:dyDescent="0.4">
      <c r="A115" s="9" t="s">
        <v>31</v>
      </c>
      <c r="B115" t="s">
        <v>271</v>
      </c>
      <c r="C115">
        <v>1208</v>
      </c>
      <c r="D115" t="s">
        <v>39</v>
      </c>
      <c r="E115">
        <v>2</v>
      </c>
      <c r="F115">
        <v>0.505</v>
      </c>
      <c r="G115">
        <v>0.495</v>
      </c>
      <c r="H115">
        <v>610</v>
      </c>
      <c r="I115">
        <v>598</v>
      </c>
      <c r="J115">
        <v>6.0999999999999999E-2</v>
      </c>
      <c r="K115">
        <v>0.255</v>
      </c>
      <c r="L115">
        <v>7.8E-2</v>
      </c>
      <c r="M115">
        <v>73</v>
      </c>
      <c r="N115">
        <v>308</v>
      </c>
      <c r="O115">
        <v>94</v>
      </c>
      <c r="P115">
        <v>35</v>
      </c>
      <c r="Q115">
        <v>38</v>
      </c>
      <c r="R115">
        <v>151</v>
      </c>
      <c r="S115">
        <v>157</v>
      </c>
      <c r="T115">
        <v>53</v>
      </c>
      <c r="U115">
        <v>40</v>
      </c>
      <c r="V115">
        <v>18.960999999999999</v>
      </c>
      <c r="W115">
        <v>59.253</v>
      </c>
      <c r="X115">
        <v>21.786999999999999</v>
      </c>
      <c r="Z115">
        <v>114</v>
      </c>
    </row>
    <row r="116" spans="1:26" ht="16" x14ac:dyDescent="0.4">
      <c r="A116" s="13" t="s">
        <v>35</v>
      </c>
      <c r="B116" t="s">
        <v>627</v>
      </c>
      <c r="C116">
        <v>1322</v>
      </c>
      <c r="D116" t="s">
        <v>39</v>
      </c>
      <c r="E116">
        <v>2</v>
      </c>
      <c r="F116">
        <v>0.50800000000000001</v>
      </c>
      <c r="G116">
        <v>0.49199999999999999</v>
      </c>
      <c r="H116">
        <v>671</v>
      </c>
      <c r="I116">
        <v>651</v>
      </c>
      <c r="J116">
        <v>9.6000000000000002E-2</v>
      </c>
      <c r="K116">
        <v>0.251</v>
      </c>
      <c r="L116">
        <v>6.3E-2</v>
      </c>
      <c r="M116">
        <v>126</v>
      </c>
      <c r="N116">
        <v>332</v>
      </c>
      <c r="O116">
        <v>83</v>
      </c>
      <c r="P116">
        <v>60</v>
      </c>
      <c r="Q116">
        <v>66</v>
      </c>
      <c r="R116">
        <v>182</v>
      </c>
      <c r="S116">
        <v>150</v>
      </c>
      <c r="T116">
        <v>35</v>
      </c>
      <c r="U116">
        <v>47</v>
      </c>
      <c r="V116">
        <v>16.245000000000001</v>
      </c>
      <c r="W116">
        <v>59.915999999999997</v>
      </c>
      <c r="X116">
        <v>23.84</v>
      </c>
      <c r="Z116">
        <v>115</v>
      </c>
    </row>
    <row r="117" spans="1:26" ht="16" x14ac:dyDescent="0.4">
      <c r="A117" s="13" t="s">
        <v>28</v>
      </c>
      <c r="B117" t="s">
        <v>162</v>
      </c>
      <c r="C117">
        <v>432</v>
      </c>
      <c r="D117" t="s">
        <v>39</v>
      </c>
      <c r="E117">
        <v>2</v>
      </c>
      <c r="F117">
        <v>0.47899999999999998</v>
      </c>
      <c r="G117">
        <v>0.52100000000000002</v>
      </c>
      <c r="H117">
        <v>207</v>
      </c>
      <c r="I117">
        <v>225</v>
      </c>
      <c r="J117">
        <v>6.0999999999999999E-2</v>
      </c>
      <c r="K117">
        <v>0.221</v>
      </c>
      <c r="L117">
        <v>0.16600000000000001</v>
      </c>
      <c r="M117">
        <v>26</v>
      </c>
      <c r="N117">
        <v>95</v>
      </c>
      <c r="O117">
        <v>71</v>
      </c>
      <c r="P117">
        <v>11</v>
      </c>
      <c r="Q117">
        <v>14</v>
      </c>
      <c r="R117">
        <v>44</v>
      </c>
      <c r="S117">
        <v>51</v>
      </c>
      <c r="T117">
        <v>37</v>
      </c>
      <c r="U117">
        <v>34</v>
      </c>
      <c r="V117">
        <v>19.672000000000001</v>
      </c>
      <c r="W117">
        <v>52.459000000000003</v>
      </c>
      <c r="X117">
        <v>27.869</v>
      </c>
      <c r="Z117">
        <v>116</v>
      </c>
    </row>
    <row r="118" spans="1:26" ht="16" x14ac:dyDescent="0.4">
      <c r="A118" s="10" t="s">
        <v>32</v>
      </c>
      <c r="B118" t="s">
        <v>628</v>
      </c>
      <c r="C118">
        <v>1124</v>
      </c>
      <c r="D118" t="s">
        <v>39</v>
      </c>
      <c r="E118">
        <v>2</v>
      </c>
      <c r="F118">
        <v>0.46</v>
      </c>
      <c r="G118">
        <v>0.54</v>
      </c>
      <c r="H118">
        <v>516</v>
      </c>
      <c r="I118">
        <v>607</v>
      </c>
      <c r="J118">
        <v>6.4000000000000001E-2</v>
      </c>
      <c r="K118">
        <v>0.27200000000000002</v>
      </c>
      <c r="L118">
        <v>6.6000000000000003E-2</v>
      </c>
      <c r="M118">
        <v>71</v>
      </c>
      <c r="N118">
        <v>306</v>
      </c>
      <c r="O118">
        <v>73</v>
      </c>
      <c r="P118">
        <v>29</v>
      </c>
      <c r="Q118">
        <v>42</v>
      </c>
      <c r="R118">
        <v>147</v>
      </c>
      <c r="S118">
        <v>158</v>
      </c>
      <c r="T118">
        <v>29</v>
      </c>
      <c r="U118">
        <v>44</v>
      </c>
      <c r="V118">
        <v>17.044</v>
      </c>
      <c r="W118">
        <v>54.585000000000001</v>
      </c>
      <c r="X118">
        <v>28.370999999999999</v>
      </c>
      <c r="Z118">
        <v>117</v>
      </c>
    </row>
    <row r="119" spans="1:26" ht="16" x14ac:dyDescent="0.4">
      <c r="A119" s="12" t="s">
        <v>34</v>
      </c>
      <c r="B119" t="s">
        <v>629</v>
      </c>
      <c r="C119">
        <v>4414</v>
      </c>
      <c r="D119" t="s">
        <v>39</v>
      </c>
      <c r="E119">
        <v>2</v>
      </c>
      <c r="F119">
        <v>0.5</v>
      </c>
      <c r="G119">
        <v>0.5</v>
      </c>
      <c r="H119">
        <v>2208</v>
      </c>
      <c r="I119">
        <v>2206</v>
      </c>
      <c r="J119">
        <v>8.7999999999999995E-2</v>
      </c>
      <c r="K119">
        <v>0.246</v>
      </c>
      <c r="L119">
        <v>6.3E-2</v>
      </c>
      <c r="M119">
        <v>389</v>
      </c>
      <c r="N119">
        <v>1087</v>
      </c>
      <c r="O119">
        <v>277</v>
      </c>
      <c r="P119">
        <v>206</v>
      </c>
      <c r="Q119">
        <v>183</v>
      </c>
      <c r="R119">
        <v>533</v>
      </c>
      <c r="S119">
        <v>553</v>
      </c>
      <c r="T119">
        <v>140</v>
      </c>
      <c r="U119">
        <v>137</v>
      </c>
      <c r="V119">
        <v>26.1</v>
      </c>
      <c r="W119">
        <v>55.718000000000004</v>
      </c>
      <c r="X119">
        <v>18.181999999999999</v>
      </c>
      <c r="Z119">
        <v>118</v>
      </c>
    </row>
    <row r="120" spans="1:26" ht="16" x14ac:dyDescent="0.4">
      <c r="A120" s="11" t="s">
        <v>33</v>
      </c>
      <c r="B120" t="s">
        <v>630</v>
      </c>
      <c r="C120">
        <v>1101</v>
      </c>
      <c r="D120" t="s">
        <v>39</v>
      </c>
      <c r="E120">
        <v>2</v>
      </c>
      <c r="F120">
        <v>0.56399999999999995</v>
      </c>
      <c r="G120">
        <v>0.436</v>
      </c>
      <c r="H120">
        <v>621</v>
      </c>
      <c r="I120">
        <v>480</v>
      </c>
      <c r="J120">
        <v>9.2999999999999999E-2</v>
      </c>
      <c r="K120">
        <v>0.22700000000000001</v>
      </c>
      <c r="L120">
        <v>3.4000000000000002E-2</v>
      </c>
      <c r="M120">
        <v>102</v>
      </c>
      <c r="N120">
        <v>250</v>
      </c>
      <c r="O120">
        <v>37</v>
      </c>
      <c r="P120">
        <v>51</v>
      </c>
      <c r="Q120">
        <v>51</v>
      </c>
      <c r="R120">
        <v>153</v>
      </c>
      <c r="S120">
        <v>96</v>
      </c>
      <c r="T120">
        <v>17</v>
      </c>
      <c r="U120">
        <v>20</v>
      </c>
      <c r="V120">
        <v>32.369999999999997</v>
      </c>
      <c r="W120">
        <v>53.756999999999998</v>
      </c>
      <c r="X120">
        <v>13.872999999999999</v>
      </c>
      <c r="Z120">
        <v>119</v>
      </c>
    </row>
    <row r="121" spans="1:26" ht="16" x14ac:dyDescent="0.4">
      <c r="A121" s="13" t="s">
        <v>28</v>
      </c>
      <c r="B121" t="s">
        <v>163</v>
      </c>
      <c r="C121">
        <v>869</v>
      </c>
      <c r="D121" t="s">
        <v>39</v>
      </c>
      <c r="E121">
        <v>2</v>
      </c>
      <c r="F121">
        <v>0.51300000000000001</v>
      </c>
      <c r="G121">
        <v>0.48699999999999999</v>
      </c>
      <c r="H121">
        <v>446</v>
      </c>
      <c r="I121">
        <v>423</v>
      </c>
      <c r="J121">
        <v>8.8999999999999996E-2</v>
      </c>
      <c r="K121">
        <v>0.23400000000000001</v>
      </c>
      <c r="L121">
        <v>7.0999999999999994E-2</v>
      </c>
      <c r="M121">
        <v>77</v>
      </c>
      <c r="N121">
        <v>203</v>
      </c>
      <c r="O121">
        <v>61</v>
      </c>
      <c r="P121">
        <v>40</v>
      </c>
      <c r="Q121">
        <v>36</v>
      </c>
      <c r="R121">
        <v>101</v>
      </c>
      <c r="S121">
        <v>102</v>
      </c>
      <c r="T121">
        <v>22</v>
      </c>
      <c r="U121">
        <v>38</v>
      </c>
      <c r="V121">
        <v>19.672000000000001</v>
      </c>
      <c r="W121">
        <v>52.459000000000003</v>
      </c>
      <c r="X121">
        <v>27.869</v>
      </c>
      <c r="Z121">
        <v>120</v>
      </c>
    </row>
    <row r="122" spans="1:26" ht="16" x14ac:dyDescent="0.4">
      <c r="A122" s="15" t="s">
        <v>37</v>
      </c>
      <c r="B122" t="s">
        <v>163</v>
      </c>
      <c r="C122">
        <v>1181</v>
      </c>
      <c r="D122" t="s">
        <v>39</v>
      </c>
      <c r="E122">
        <v>2</v>
      </c>
      <c r="F122">
        <v>0.49299999999999999</v>
      </c>
      <c r="G122">
        <v>0.50700000000000001</v>
      </c>
      <c r="H122">
        <v>582</v>
      </c>
      <c r="I122">
        <v>598</v>
      </c>
      <c r="J122">
        <v>9.2999999999999999E-2</v>
      </c>
      <c r="K122">
        <v>0.224</v>
      </c>
      <c r="L122">
        <v>7.8E-2</v>
      </c>
      <c r="M122">
        <v>110</v>
      </c>
      <c r="N122">
        <v>264</v>
      </c>
      <c r="O122">
        <v>92</v>
      </c>
      <c r="P122">
        <v>52</v>
      </c>
      <c r="Q122">
        <v>58</v>
      </c>
      <c r="R122">
        <v>128</v>
      </c>
      <c r="S122">
        <v>135</v>
      </c>
      <c r="T122">
        <v>47</v>
      </c>
      <c r="U122">
        <v>44</v>
      </c>
      <c r="V122">
        <v>15.545999999999999</v>
      </c>
      <c r="W122">
        <v>62.185000000000002</v>
      </c>
      <c r="X122">
        <v>22.268999999999998</v>
      </c>
      <c r="Z122">
        <v>121</v>
      </c>
    </row>
    <row r="123" spans="1:26" ht="16" x14ac:dyDescent="0.4">
      <c r="A123" s="9" t="s">
        <v>38</v>
      </c>
      <c r="B123" t="s">
        <v>101</v>
      </c>
      <c r="C123">
        <v>3410</v>
      </c>
      <c r="D123" t="s">
        <v>39</v>
      </c>
      <c r="E123">
        <v>2</v>
      </c>
      <c r="F123">
        <v>0.503</v>
      </c>
      <c r="G123">
        <v>0.497</v>
      </c>
      <c r="H123">
        <v>1716</v>
      </c>
      <c r="I123">
        <v>1693</v>
      </c>
      <c r="J123">
        <v>7.1999999999999995E-2</v>
      </c>
      <c r="K123">
        <v>0.246</v>
      </c>
      <c r="L123">
        <v>8.2000000000000003E-2</v>
      </c>
      <c r="M123">
        <v>244</v>
      </c>
      <c r="N123">
        <v>840</v>
      </c>
      <c r="O123">
        <v>280</v>
      </c>
      <c r="P123">
        <v>133</v>
      </c>
      <c r="Q123">
        <v>111</v>
      </c>
      <c r="R123">
        <v>416</v>
      </c>
      <c r="S123">
        <v>423</v>
      </c>
      <c r="T123">
        <v>127</v>
      </c>
      <c r="U123">
        <v>152</v>
      </c>
      <c r="V123">
        <v>17.422000000000001</v>
      </c>
      <c r="W123">
        <v>58.884999999999998</v>
      </c>
      <c r="X123">
        <v>23.693000000000001</v>
      </c>
      <c r="Z123">
        <v>122</v>
      </c>
    </row>
    <row r="124" spans="1:26" ht="16" x14ac:dyDescent="0.4">
      <c r="A124" s="10" t="s">
        <v>25</v>
      </c>
      <c r="B124" t="s">
        <v>114</v>
      </c>
      <c r="C124">
        <v>8854</v>
      </c>
      <c r="D124" t="s">
        <v>39</v>
      </c>
      <c r="E124">
        <v>2</v>
      </c>
      <c r="F124">
        <v>0.48299999999999998</v>
      </c>
      <c r="G124">
        <v>0.51700000000000002</v>
      </c>
      <c r="H124">
        <v>4280</v>
      </c>
      <c r="I124">
        <v>4573</v>
      </c>
      <c r="J124">
        <v>6.9000000000000006E-2</v>
      </c>
      <c r="K124">
        <v>0.246</v>
      </c>
      <c r="L124">
        <v>9.4E-2</v>
      </c>
      <c r="M124">
        <v>610</v>
      </c>
      <c r="N124">
        <v>2177</v>
      </c>
      <c r="O124">
        <v>833</v>
      </c>
      <c r="P124">
        <v>289</v>
      </c>
      <c r="Q124">
        <v>321</v>
      </c>
      <c r="R124">
        <v>1068</v>
      </c>
      <c r="S124">
        <v>1108</v>
      </c>
      <c r="T124">
        <v>361</v>
      </c>
      <c r="U124">
        <v>471</v>
      </c>
      <c r="V124">
        <v>18.605</v>
      </c>
      <c r="W124">
        <v>56.686</v>
      </c>
      <c r="X124">
        <v>24.709</v>
      </c>
      <c r="Z124">
        <v>123</v>
      </c>
    </row>
    <row r="125" spans="1:26" ht="16" x14ac:dyDescent="0.4">
      <c r="A125" s="13" t="s">
        <v>35</v>
      </c>
      <c r="B125" t="s">
        <v>491</v>
      </c>
      <c r="C125">
        <v>3822</v>
      </c>
      <c r="D125" t="s">
        <v>39</v>
      </c>
      <c r="E125">
        <v>2</v>
      </c>
      <c r="F125">
        <v>0.503</v>
      </c>
      <c r="G125">
        <v>0.497</v>
      </c>
      <c r="H125">
        <v>1921</v>
      </c>
      <c r="I125">
        <v>1901</v>
      </c>
      <c r="J125">
        <v>8.1000000000000003E-2</v>
      </c>
      <c r="K125">
        <v>0.26800000000000002</v>
      </c>
      <c r="L125">
        <v>5.7000000000000002E-2</v>
      </c>
      <c r="M125">
        <v>309</v>
      </c>
      <c r="N125">
        <v>1025</v>
      </c>
      <c r="O125">
        <v>219</v>
      </c>
      <c r="P125">
        <v>155</v>
      </c>
      <c r="Q125">
        <v>153</v>
      </c>
      <c r="R125">
        <v>522</v>
      </c>
      <c r="S125">
        <v>503</v>
      </c>
      <c r="T125">
        <v>99</v>
      </c>
      <c r="U125">
        <v>120</v>
      </c>
      <c r="V125">
        <v>16.245000000000001</v>
      </c>
      <c r="W125">
        <v>59.915999999999997</v>
      </c>
      <c r="X125">
        <v>23.84</v>
      </c>
      <c r="Z125">
        <v>124</v>
      </c>
    </row>
    <row r="126" spans="1:26" ht="16" x14ac:dyDescent="0.4">
      <c r="A126" s="15" t="s">
        <v>37</v>
      </c>
      <c r="B126" t="s">
        <v>571</v>
      </c>
      <c r="C126">
        <v>2611</v>
      </c>
      <c r="D126" t="s">
        <v>39</v>
      </c>
      <c r="E126">
        <v>2</v>
      </c>
      <c r="F126">
        <v>0.50900000000000001</v>
      </c>
      <c r="G126">
        <v>0.49099999999999999</v>
      </c>
      <c r="H126">
        <v>1329</v>
      </c>
      <c r="I126">
        <v>1281</v>
      </c>
      <c r="J126">
        <v>8.7999999999999995E-2</v>
      </c>
      <c r="K126">
        <v>0.254</v>
      </c>
      <c r="L126">
        <v>7.0999999999999994E-2</v>
      </c>
      <c r="M126">
        <v>231</v>
      </c>
      <c r="N126">
        <v>663</v>
      </c>
      <c r="O126">
        <v>184</v>
      </c>
      <c r="P126">
        <v>113</v>
      </c>
      <c r="Q126">
        <v>117</v>
      </c>
      <c r="R126">
        <v>339</v>
      </c>
      <c r="S126">
        <v>324</v>
      </c>
      <c r="T126">
        <v>89</v>
      </c>
      <c r="U126">
        <v>94</v>
      </c>
      <c r="V126">
        <v>15.545999999999999</v>
      </c>
      <c r="W126">
        <v>62.185000000000002</v>
      </c>
      <c r="X126">
        <v>22.268999999999998</v>
      </c>
      <c r="Z126">
        <v>125</v>
      </c>
    </row>
    <row r="127" spans="1:26" ht="16" x14ac:dyDescent="0.4">
      <c r="A127" s="10" t="s">
        <v>32</v>
      </c>
      <c r="B127" t="s">
        <v>353</v>
      </c>
      <c r="C127">
        <v>2793</v>
      </c>
      <c r="D127" t="s">
        <v>39</v>
      </c>
      <c r="E127">
        <v>2</v>
      </c>
      <c r="F127">
        <v>0.51400000000000001</v>
      </c>
      <c r="G127">
        <v>0.48599999999999999</v>
      </c>
      <c r="H127">
        <v>1436</v>
      </c>
      <c r="I127">
        <v>1356</v>
      </c>
      <c r="J127">
        <v>8.3000000000000004E-2</v>
      </c>
      <c r="K127">
        <v>0.26700000000000002</v>
      </c>
      <c r="L127">
        <v>5.2999999999999999E-2</v>
      </c>
      <c r="M127">
        <v>232</v>
      </c>
      <c r="N127">
        <v>746</v>
      </c>
      <c r="O127">
        <v>147</v>
      </c>
      <c r="P127">
        <v>119</v>
      </c>
      <c r="Q127">
        <v>112</v>
      </c>
      <c r="R127">
        <v>383</v>
      </c>
      <c r="S127">
        <v>363</v>
      </c>
      <c r="T127">
        <v>73</v>
      </c>
      <c r="U127">
        <v>73</v>
      </c>
      <c r="V127">
        <v>17.044</v>
      </c>
      <c r="W127">
        <v>54.585000000000001</v>
      </c>
      <c r="X127">
        <v>28.370999999999999</v>
      </c>
      <c r="Z127">
        <v>126</v>
      </c>
    </row>
    <row r="128" spans="1:26" ht="16" x14ac:dyDescent="0.4">
      <c r="A128" s="12" t="s">
        <v>34</v>
      </c>
      <c r="B128" t="s">
        <v>631</v>
      </c>
      <c r="C128">
        <v>2089</v>
      </c>
      <c r="D128" t="s">
        <v>39</v>
      </c>
      <c r="E128">
        <v>2</v>
      </c>
      <c r="F128">
        <v>0.55900000000000005</v>
      </c>
      <c r="G128">
        <v>0.441</v>
      </c>
      <c r="H128">
        <v>1167</v>
      </c>
      <c r="I128">
        <v>922</v>
      </c>
      <c r="J128">
        <v>0.09</v>
      </c>
      <c r="K128">
        <v>0.23599999999999999</v>
      </c>
      <c r="L128">
        <v>6.6000000000000003E-2</v>
      </c>
      <c r="M128">
        <v>187</v>
      </c>
      <c r="N128">
        <v>494</v>
      </c>
      <c r="O128">
        <v>138</v>
      </c>
      <c r="P128">
        <v>101</v>
      </c>
      <c r="Q128">
        <v>86</v>
      </c>
      <c r="R128">
        <v>270</v>
      </c>
      <c r="S128">
        <v>223</v>
      </c>
      <c r="T128">
        <v>70</v>
      </c>
      <c r="U128">
        <v>68</v>
      </c>
      <c r="V128">
        <v>26.1</v>
      </c>
      <c r="W128">
        <v>55.718000000000004</v>
      </c>
      <c r="X128">
        <v>18.181999999999999</v>
      </c>
      <c r="Z128">
        <v>127</v>
      </c>
    </row>
    <row r="129" spans="1:26" ht="16" x14ac:dyDescent="0.4">
      <c r="A129" s="13" t="s">
        <v>35</v>
      </c>
      <c r="B129" t="s">
        <v>632</v>
      </c>
      <c r="C129">
        <v>3670</v>
      </c>
      <c r="D129" t="s">
        <v>39</v>
      </c>
      <c r="E129">
        <v>2</v>
      </c>
      <c r="F129">
        <v>0.50700000000000001</v>
      </c>
      <c r="G129">
        <v>0.49299999999999999</v>
      </c>
      <c r="H129">
        <v>1860</v>
      </c>
      <c r="I129">
        <v>1809</v>
      </c>
      <c r="J129">
        <v>7.5999999999999998E-2</v>
      </c>
      <c r="K129">
        <v>0.27600000000000002</v>
      </c>
      <c r="L129">
        <v>5.2999999999999999E-2</v>
      </c>
      <c r="M129">
        <v>277</v>
      </c>
      <c r="N129">
        <v>1011</v>
      </c>
      <c r="O129">
        <v>193</v>
      </c>
      <c r="P129">
        <v>136</v>
      </c>
      <c r="Q129">
        <v>141</v>
      </c>
      <c r="R129">
        <v>530</v>
      </c>
      <c r="S129">
        <v>481</v>
      </c>
      <c r="T129">
        <v>91</v>
      </c>
      <c r="U129">
        <v>102</v>
      </c>
      <c r="V129">
        <v>16.245000000000001</v>
      </c>
      <c r="W129">
        <v>59.915999999999997</v>
      </c>
      <c r="X129">
        <v>23.84</v>
      </c>
      <c r="Z129">
        <v>128</v>
      </c>
    </row>
    <row r="130" spans="1:26" ht="16" x14ac:dyDescent="0.4">
      <c r="A130" s="10" t="s">
        <v>32</v>
      </c>
      <c r="B130" t="s">
        <v>354</v>
      </c>
      <c r="C130">
        <v>7604</v>
      </c>
      <c r="D130" t="s">
        <v>39</v>
      </c>
      <c r="E130">
        <v>2</v>
      </c>
      <c r="F130">
        <v>0.48499999999999999</v>
      </c>
      <c r="G130">
        <v>0.51500000000000001</v>
      </c>
      <c r="H130">
        <v>3690</v>
      </c>
      <c r="I130">
        <v>3913</v>
      </c>
      <c r="J130">
        <v>5.6000000000000001E-2</v>
      </c>
      <c r="K130">
        <v>0.27500000000000002</v>
      </c>
      <c r="L130">
        <v>6.5000000000000002E-2</v>
      </c>
      <c r="M130">
        <v>423</v>
      </c>
      <c r="N130">
        <v>2094</v>
      </c>
      <c r="O130">
        <v>495</v>
      </c>
      <c r="P130">
        <v>194</v>
      </c>
      <c r="Q130">
        <v>228</v>
      </c>
      <c r="R130">
        <v>1055</v>
      </c>
      <c r="S130">
        <v>1039</v>
      </c>
      <c r="T130">
        <v>227</v>
      </c>
      <c r="U130">
        <v>267</v>
      </c>
      <c r="V130">
        <v>17.044</v>
      </c>
      <c r="W130">
        <v>54.585000000000001</v>
      </c>
      <c r="X130">
        <v>28.370999999999999</v>
      </c>
      <c r="Z130">
        <v>129</v>
      </c>
    </row>
    <row r="131" spans="1:26" ht="16" x14ac:dyDescent="0.4">
      <c r="A131" s="14" t="s">
        <v>29</v>
      </c>
      <c r="B131" t="s">
        <v>185</v>
      </c>
      <c r="C131">
        <v>7932</v>
      </c>
      <c r="D131" t="s">
        <v>39</v>
      </c>
      <c r="E131">
        <v>2</v>
      </c>
      <c r="F131">
        <v>0.49099999999999999</v>
      </c>
      <c r="G131">
        <v>0.50900000000000001</v>
      </c>
      <c r="H131">
        <v>3893</v>
      </c>
      <c r="I131">
        <v>4038</v>
      </c>
      <c r="J131">
        <v>7.0999999999999994E-2</v>
      </c>
      <c r="K131">
        <v>0.246</v>
      </c>
      <c r="L131">
        <v>7.0000000000000007E-2</v>
      </c>
      <c r="M131">
        <v>564</v>
      </c>
      <c r="N131">
        <v>1947</v>
      </c>
      <c r="O131">
        <v>558</v>
      </c>
      <c r="P131">
        <v>251</v>
      </c>
      <c r="Q131">
        <v>313</v>
      </c>
      <c r="R131">
        <v>958</v>
      </c>
      <c r="S131">
        <v>989</v>
      </c>
      <c r="T131">
        <v>274</v>
      </c>
      <c r="U131">
        <v>284</v>
      </c>
      <c r="V131">
        <v>20</v>
      </c>
      <c r="W131">
        <v>52.203000000000003</v>
      </c>
      <c r="X131">
        <v>27.797000000000001</v>
      </c>
      <c r="Z131">
        <v>130</v>
      </c>
    </row>
    <row r="132" spans="1:26" ht="16" x14ac:dyDescent="0.4">
      <c r="A132" s="12" t="s">
        <v>34</v>
      </c>
      <c r="B132" t="s">
        <v>448</v>
      </c>
      <c r="C132">
        <v>111</v>
      </c>
      <c r="D132" t="s">
        <v>39</v>
      </c>
      <c r="E132">
        <v>2</v>
      </c>
      <c r="F132">
        <v>0.65300000000000002</v>
      </c>
      <c r="G132">
        <v>0.34699999999999998</v>
      </c>
      <c r="H132">
        <v>72</v>
      </c>
      <c r="I132">
        <v>38</v>
      </c>
      <c r="J132">
        <v>7.0999999999999994E-2</v>
      </c>
      <c r="K132">
        <v>0.23499999999999999</v>
      </c>
      <c r="L132">
        <v>5.0999999999999997E-2</v>
      </c>
      <c r="M132">
        <v>7</v>
      </c>
      <c r="N132">
        <v>26</v>
      </c>
      <c r="O132">
        <v>5</v>
      </c>
      <c r="P132">
        <v>5</v>
      </c>
      <c r="Q132">
        <v>2</v>
      </c>
      <c r="R132">
        <v>18</v>
      </c>
      <c r="S132">
        <v>7</v>
      </c>
      <c r="T132">
        <v>3</v>
      </c>
      <c r="U132">
        <v>2</v>
      </c>
      <c r="V132">
        <v>26.1</v>
      </c>
      <c r="W132">
        <v>55.718000000000004</v>
      </c>
      <c r="X132">
        <v>18.181999999999999</v>
      </c>
      <c r="Z132">
        <v>131</v>
      </c>
    </row>
    <row r="133" spans="1:26" ht="16" x14ac:dyDescent="0.4">
      <c r="A133" s="12" t="s">
        <v>34</v>
      </c>
      <c r="B133" t="s">
        <v>449</v>
      </c>
      <c r="C133">
        <v>2235</v>
      </c>
      <c r="D133" t="s">
        <v>39</v>
      </c>
      <c r="E133">
        <v>2</v>
      </c>
      <c r="F133">
        <v>0.52500000000000002</v>
      </c>
      <c r="G133">
        <v>0.47499999999999998</v>
      </c>
      <c r="H133">
        <v>1174</v>
      </c>
      <c r="I133">
        <v>1060</v>
      </c>
      <c r="J133">
        <v>9.5000000000000001E-2</v>
      </c>
      <c r="K133">
        <v>0.215</v>
      </c>
      <c r="L133">
        <v>8.2000000000000003E-2</v>
      </c>
      <c r="M133">
        <v>211</v>
      </c>
      <c r="N133">
        <v>481</v>
      </c>
      <c r="O133">
        <v>183</v>
      </c>
      <c r="P133">
        <v>112</v>
      </c>
      <c r="Q133">
        <v>99</v>
      </c>
      <c r="R133">
        <v>251</v>
      </c>
      <c r="S133">
        <v>229</v>
      </c>
      <c r="T133">
        <v>102</v>
      </c>
      <c r="U133">
        <v>80</v>
      </c>
      <c r="V133">
        <v>26.1</v>
      </c>
      <c r="W133">
        <v>55.718000000000004</v>
      </c>
      <c r="X133">
        <v>18.181999999999999</v>
      </c>
      <c r="Z133">
        <v>132</v>
      </c>
    </row>
    <row r="134" spans="1:26" ht="16" x14ac:dyDescent="0.4">
      <c r="A134" s="12" t="s">
        <v>34</v>
      </c>
      <c r="B134" t="s">
        <v>450</v>
      </c>
      <c r="C134">
        <v>7246</v>
      </c>
      <c r="D134" t="s">
        <v>39</v>
      </c>
      <c r="E134">
        <v>2</v>
      </c>
      <c r="F134">
        <v>0.52900000000000003</v>
      </c>
      <c r="G134">
        <v>0.47099999999999997</v>
      </c>
      <c r="H134">
        <v>3831</v>
      </c>
      <c r="I134">
        <v>3415</v>
      </c>
      <c r="J134">
        <v>0.08</v>
      </c>
      <c r="K134">
        <v>0.26200000000000001</v>
      </c>
      <c r="L134">
        <v>0.06</v>
      </c>
      <c r="M134">
        <v>582</v>
      </c>
      <c r="N134">
        <v>1897</v>
      </c>
      <c r="O134">
        <v>431</v>
      </c>
      <c r="P134">
        <v>318</v>
      </c>
      <c r="Q134">
        <v>264</v>
      </c>
      <c r="R134">
        <v>998</v>
      </c>
      <c r="S134">
        <v>899</v>
      </c>
      <c r="T134">
        <v>211</v>
      </c>
      <c r="U134">
        <v>219</v>
      </c>
      <c r="V134">
        <v>26.1</v>
      </c>
      <c r="W134">
        <v>55.718000000000004</v>
      </c>
      <c r="X134">
        <v>18.181999999999999</v>
      </c>
      <c r="Z134">
        <v>133</v>
      </c>
    </row>
    <row r="135" spans="1:26" ht="16" x14ac:dyDescent="0.4">
      <c r="A135" s="12" t="s">
        <v>34</v>
      </c>
      <c r="B135" t="s">
        <v>451</v>
      </c>
      <c r="C135">
        <v>4676</v>
      </c>
      <c r="D135" t="s">
        <v>39</v>
      </c>
      <c r="E135">
        <v>2</v>
      </c>
      <c r="F135">
        <v>0.51900000000000002</v>
      </c>
      <c r="G135">
        <v>0.48099999999999998</v>
      </c>
      <c r="H135">
        <v>2424</v>
      </c>
      <c r="I135">
        <v>2251</v>
      </c>
      <c r="J135">
        <v>8.3000000000000004E-2</v>
      </c>
      <c r="K135">
        <v>0.26100000000000001</v>
      </c>
      <c r="L135">
        <v>5.5E-2</v>
      </c>
      <c r="M135">
        <v>387</v>
      </c>
      <c r="N135">
        <v>1222</v>
      </c>
      <c r="O135">
        <v>257</v>
      </c>
      <c r="P135">
        <v>200</v>
      </c>
      <c r="Q135">
        <v>186</v>
      </c>
      <c r="R135">
        <v>637</v>
      </c>
      <c r="S135">
        <v>585</v>
      </c>
      <c r="T135">
        <v>134</v>
      </c>
      <c r="U135">
        <v>122</v>
      </c>
      <c r="V135">
        <v>26.1</v>
      </c>
      <c r="W135">
        <v>55.718000000000004</v>
      </c>
      <c r="X135">
        <v>18.181999999999999</v>
      </c>
      <c r="Z135">
        <v>134</v>
      </c>
    </row>
    <row r="136" spans="1:26" ht="16" x14ac:dyDescent="0.4">
      <c r="A136" s="12" t="s">
        <v>27</v>
      </c>
      <c r="B136" t="s">
        <v>144</v>
      </c>
      <c r="C136">
        <v>6449</v>
      </c>
      <c r="D136" t="s">
        <v>39</v>
      </c>
      <c r="E136">
        <v>2</v>
      </c>
      <c r="F136">
        <v>0.5</v>
      </c>
      <c r="G136">
        <v>0.5</v>
      </c>
      <c r="H136">
        <v>3223</v>
      </c>
      <c r="I136">
        <v>3226</v>
      </c>
      <c r="J136">
        <v>7.5999999999999998E-2</v>
      </c>
      <c r="K136">
        <v>0.27400000000000002</v>
      </c>
      <c r="L136">
        <v>5.5E-2</v>
      </c>
      <c r="M136">
        <v>492</v>
      </c>
      <c r="N136">
        <v>1770</v>
      </c>
      <c r="O136">
        <v>352</v>
      </c>
      <c r="P136">
        <v>228</v>
      </c>
      <c r="Q136">
        <v>264</v>
      </c>
      <c r="R136">
        <v>912</v>
      </c>
      <c r="S136">
        <v>857</v>
      </c>
      <c r="T136">
        <v>167</v>
      </c>
      <c r="U136">
        <v>185</v>
      </c>
      <c r="V136">
        <v>21.391999999999999</v>
      </c>
      <c r="W136">
        <v>61.597999999999999</v>
      </c>
      <c r="X136">
        <v>17.010000000000002</v>
      </c>
      <c r="Z136">
        <v>135</v>
      </c>
    </row>
    <row r="137" spans="1:26" ht="16" x14ac:dyDescent="0.4">
      <c r="A137" s="9" t="s">
        <v>31</v>
      </c>
      <c r="B137" t="s">
        <v>144</v>
      </c>
      <c r="C137">
        <v>8441</v>
      </c>
      <c r="D137" t="s">
        <v>39</v>
      </c>
      <c r="E137">
        <v>2</v>
      </c>
      <c r="F137">
        <v>0.503</v>
      </c>
      <c r="G137">
        <v>0.497</v>
      </c>
      <c r="H137">
        <v>4246</v>
      </c>
      <c r="I137">
        <v>4195</v>
      </c>
      <c r="J137">
        <v>8.4000000000000005E-2</v>
      </c>
      <c r="K137">
        <v>0.26600000000000001</v>
      </c>
      <c r="L137">
        <v>0.05</v>
      </c>
      <c r="M137">
        <v>706</v>
      </c>
      <c r="N137">
        <v>2243</v>
      </c>
      <c r="O137">
        <v>424</v>
      </c>
      <c r="P137">
        <v>373</v>
      </c>
      <c r="Q137">
        <v>333</v>
      </c>
      <c r="R137">
        <v>1145</v>
      </c>
      <c r="S137">
        <v>1098</v>
      </c>
      <c r="T137">
        <v>204</v>
      </c>
      <c r="U137">
        <v>219</v>
      </c>
      <c r="V137">
        <v>18.960999999999999</v>
      </c>
      <c r="W137">
        <v>59.253</v>
      </c>
      <c r="X137">
        <v>21.786999999999999</v>
      </c>
      <c r="Z137">
        <v>136</v>
      </c>
    </row>
    <row r="138" spans="1:26" ht="16" x14ac:dyDescent="0.4">
      <c r="A138" s="10" t="s">
        <v>32</v>
      </c>
      <c r="B138" t="s">
        <v>144</v>
      </c>
      <c r="C138">
        <v>2643</v>
      </c>
      <c r="D138" t="s">
        <v>39</v>
      </c>
      <c r="E138">
        <v>2</v>
      </c>
      <c r="F138">
        <v>0.51600000000000001</v>
      </c>
      <c r="G138">
        <v>0.48399999999999999</v>
      </c>
      <c r="H138">
        <v>1363</v>
      </c>
      <c r="I138">
        <v>1279</v>
      </c>
      <c r="J138">
        <v>7.6999999999999999E-2</v>
      </c>
      <c r="K138">
        <v>0.25900000000000001</v>
      </c>
      <c r="L138">
        <v>6.0999999999999999E-2</v>
      </c>
      <c r="M138">
        <v>202</v>
      </c>
      <c r="N138">
        <v>685</v>
      </c>
      <c r="O138">
        <v>160</v>
      </c>
      <c r="P138">
        <v>107</v>
      </c>
      <c r="Q138">
        <v>95</v>
      </c>
      <c r="R138">
        <v>357</v>
      </c>
      <c r="S138">
        <v>327</v>
      </c>
      <c r="T138">
        <v>67</v>
      </c>
      <c r="U138">
        <v>93</v>
      </c>
      <c r="V138">
        <v>17.044</v>
      </c>
      <c r="W138">
        <v>54.585000000000001</v>
      </c>
      <c r="X138">
        <v>28.370999999999999</v>
      </c>
      <c r="Z138">
        <v>137</v>
      </c>
    </row>
    <row r="139" spans="1:26" ht="16" x14ac:dyDescent="0.4">
      <c r="A139" s="9" t="s">
        <v>31</v>
      </c>
      <c r="B139" t="s">
        <v>272</v>
      </c>
      <c r="C139">
        <v>17362</v>
      </c>
      <c r="D139" t="s">
        <v>39</v>
      </c>
      <c r="E139">
        <v>2</v>
      </c>
      <c r="F139">
        <v>0.48899999999999999</v>
      </c>
      <c r="G139">
        <v>0.51100000000000001</v>
      </c>
      <c r="H139">
        <v>8494</v>
      </c>
      <c r="I139">
        <v>8867</v>
      </c>
      <c r="J139">
        <v>6.9000000000000006E-2</v>
      </c>
      <c r="K139">
        <v>0.26900000000000002</v>
      </c>
      <c r="L139">
        <v>7.9000000000000001E-2</v>
      </c>
      <c r="M139">
        <v>1194</v>
      </c>
      <c r="N139">
        <v>4667</v>
      </c>
      <c r="O139">
        <v>1368</v>
      </c>
      <c r="P139">
        <v>578</v>
      </c>
      <c r="Q139">
        <v>615</v>
      </c>
      <c r="R139">
        <v>2338</v>
      </c>
      <c r="S139">
        <v>2329</v>
      </c>
      <c r="T139">
        <v>605</v>
      </c>
      <c r="U139">
        <v>762</v>
      </c>
      <c r="V139">
        <v>18.960999999999999</v>
      </c>
      <c r="W139">
        <v>59.253</v>
      </c>
      <c r="X139">
        <v>21.786999999999999</v>
      </c>
      <c r="Z139">
        <v>138</v>
      </c>
    </row>
    <row r="140" spans="1:26" ht="16" x14ac:dyDescent="0.4">
      <c r="A140" s="11" t="s">
        <v>33</v>
      </c>
      <c r="B140" t="s">
        <v>633</v>
      </c>
      <c r="C140">
        <v>3146</v>
      </c>
      <c r="D140" t="s">
        <v>39</v>
      </c>
      <c r="E140">
        <v>2</v>
      </c>
      <c r="F140">
        <v>0.53100000000000003</v>
      </c>
      <c r="G140">
        <v>0.46899999999999997</v>
      </c>
      <c r="H140">
        <v>1671</v>
      </c>
      <c r="I140">
        <v>1475</v>
      </c>
      <c r="J140">
        <v>9.2999999999999999E-2</v>
      </c>
      <c r="K140">
        <v>0.23400000000000001</v>
      </c>
      <c r="L140">
        <v>5.2999999999999999E-2</v>
      </c>
      <c r="M140">
        <v>292</v>
      </c>
      <c r="N140">
        <v>737</v>
      </c>
      <c r="O140">
        <v>167</v>
      </c>
      <c r="P140">
        <v>144</v>
      </c>
      <c r="Q140">
        <v>147</v>
      </c>
      <c r="R140">
        <v>406</v>
      </c>
      <c r="S140">
        <v>331</v>
      </c>
      <c r="T140">
        <v>87</v>
      </c>
      <c r="U140">
        <v>79</v>
      </c>
      <c r="V140">
        <v>32.369999999999997</v>
      </c>
      <c r="W140">
        <v>53.756999999999998</v>
      </c>
      <c r="X140">
        <v>13.872999999999999</v>
      </c>
      <c r="Z140">
        <v>139</v>
      </c>
    </row>
    <row r="141" spans="1:26" ht="16" x14ac:dyDescent="0.4">
      <c r="A141" s="9" t="s">
        <v>31</v>
      </c>
      <c r="B141" t="s">
        <v>273</v>
      </c>
      <c r="C141">
        <v>11654</v>
      </c>
      <c r="D141" t="s">
        <v>39</v>
      </c>
      <c r="E141">
        <v>2</v>
      </c>
      <c r="F141">
        <v>0.495</v>
      </c>
      <c r="G141">
        <v>0.505</v>
      </c>
      <c r="H141">
        <v>5764</v>
      </c>
      <c r="I141">
        <v>5889</v>
      </c>
      <c r="J141">
        <v>8.1000000000000003E-2</v>
      </c>
      <c r="K141">
        <v>0.249</v>
      </c>
      <c r="L141">
        <v>7.2999999999999995E-2</v>
      </c>
      <c r="M141">
        <v>945</v>
      </c>
      <c r="N141">
        <v>2900</v>
      </c>
      <c r="O141">
        <v>853</v>
      </c>
      <c r="P141">
        <v>470</v>
      </c>
      <c r="Q141">
        <v>475</v>
      </c>
      <c r="R141">
        <v>1445</v>
      </c>
      <c r="S141">
        <v>1454</v>
      </c>
      <c r="T141">
        <v>407</v>
      </c>
      <c r="U141">
        <v>446</v>
      </c>
      <c r="V141">
        <v>18.960999999999999</v>
      </c>
      <c r="W141">
        <v>59.253</v>
      </c>
      <c r="X141">
        <v>21.786999999999999</v>
      </c>
      <c r="Z141">
        <v>140</v>
      </c>
    </row>
    <row r="142" spans="1:26" ht="16" x14ac:dyDescent="0.4">
      <c r="A142" s="15" t="s">
        <v>37</v>
      </c>
      <c r="B142" t="s">
        <v>572</v>
      </c>
      <c r="C142">
        <v>655</v>
      </c>
      <c r="D142" t="s">
        <v>39</v>
      </c>
      <c r="E142">
        <v>2</v>
      </c>
      <c r="F142">
        <v>0.47899999999999998</v>
      </c>
      <c r="G142">
        <v>0.52100000000000002</v>
      </c>
      <c r="H142">
        <v>314</v>
      </c>
      <c r="I142">
        <v>341</v>
      </c>
      <c r="J142">
        <v>0.08</v>
      </c>
      <c r="K142">
        <v>0.21199999999999999</v>
      </c>
      <c r="L142">
        <v>9.4E-2</v>
      </c>
      <c r="M142">
        <v>52</v>
      </c>
      <c r="N142">
        <v>138</v>
      </c>
      <c r="O142">
        <v>61</v>
      </c>
      <c r="P142">
        <v>19</v>
      </c>
      <c r="Q142">
        <v>33</v>
      </c>
      <c r="R142">
        <v>69</v>
      </c>
      <c r="S142">
        <v>69</v>
      </c>
      <c r="T142">
        <v>28</v>
      </c>
      <c r="U142">
        <v>33</v>
      </c>
      <c r="V142">
        <v>15.545999999999999</v>
      </c>
      <c r="W142">
        <v>62.185000000000002</v>
      </c>
      <c r="X142">
        <v>22.268999999999998</v>
      </c>
      <c r="Z142">
        <v>141</v>
      </c>
    </row>
    <row r="143" spans="1:26" ht="16" x14ac:dyDescent="0.4">
      <c r="A143" s="15" t="s">
        <v>37</v>
      </c>
      <c r="B143" t="s">
        <v>573</v>
      </c>
      <c r="C143">
        <v>4068</v>
      </c>
      <c r="D143" t="s">
        <v>39</v>
      </c>
      <c r="E143">
        <v>2</v>
      </c>
      <c r="F143">
        <v>0.499</v>
      </c>
      <c r="G143">
        <v>0.501</v>
      </c>
      <c r="H143">
        <v>2028</v>
      </c>
      <c r="I143">
        <v>2039</v>
      </c>
      <c r="J143">
        <v>7.2999999999999995E-2</v>
      </c>
      <c r="K143">
        <v>0.252</v>
      </c>
      <c r="L143">
        <v>7.4999999999999997E-2</v>
      </c>
      <c r="M143">
        <v>298</v>
      </c>
      <c r="N143">
        <v>1026</v>
      </c>
      <c r="O143">
        <v>306</v>
      </c>
      <c r="P143">
        <v>146</v>
      </c>
      <c r="Q143">
        <v>151</v>
      </c>
      <c r="R143">
        <v>525</v>
      </c>
      <c r="S143">
        <v>500</v>
      </c>
      <c r="T143">
        <v>137</v>
      </c>
      <c r="U143">
        <v>168</v>
      </c>
      <c r="V143">
        <v>15.545999999999999</v>
      </c>
      <c r="W143">
        <v>62.185000000000002</v>
      </c>
      <c r="X143">
        <v>22.268999999999998</v>
      </c>
      <c r="Z143">
        <v>142</v>
      </c>
    </row>
    <row r="144" spans="1:26" ht="16" x14ac:dyDescent="0.4">
      <c r="A144" s="14" t="s">
        <v>36</v>
      </c>
      <c r="B144" t="s">
        <v>535</v>
      </c>
      <c r="C144">
        <v>14167</v>
      </c>
      <c r="D144" t="s">
        <v>39</v>
      </c>
      <c r="E144">
        <v>2</v>
      </c>
      <c r="F144">
        <v>0.51600000000000001</v>
      </c>
      <c r="G144">
        <v>0.48399999999999999</v>
      </c>
      <c r="H144">
        <v>7314</v>
      </c>
      <c r="I144">
        <v>6852</v>
      </c>
      <c r="J144">
        <v>0.08</v>
      </c>
      <c r="K144">
        <v>0.26500000000000001</v>
      </c>
      <c r="L144">
        <v>6.3E-2</v>
      </c>
      <c r="M144">
        <v>1133</v>
      </c>
      <c r="N144">
        <v>3753</v>
      </c>
      <c r="O144">
        <v>885</v>
      </c>
      <c r="P144">
        <v>580</v>
      </c>
      <c r="Q144">
        <v>553</v>
      </c>
      <c r="R144">
        <v>2002</v>
      </c>
      <c r="S144">
        <v>1750</v>
      </c>
      <c r="T144">
        <v>414</v>
      </c>
      <c r="U144">
        <v>471</v>
      </c>
      <c r="V144">
        <v>17.797000000000001</v>
      </c>
      <c r="W144">
        <v>58.898000000000003</v>
      </c>
      <c r="X144">
        <v>23.305</v>
      </c>
      <c r="Z144">
        <v>143</v>
      </c>
    </row>
    <row r="145" spans="1:26" ht="16" x14ac:dyDescent="0.4">
      <c r="A145" s="11" t="s">
        <v>33</v>
      </c>
      <c r="B145" t="s">
        <v>634</v>
      </c>
      <c r="C145">
        <v>1058</v>
      </c>
      <c r="D145" t="s">
        <v>39</v>
      </c>
      <c r="E145">
        <v>2</v>
      </c>
      <c r="F145">
        <v>0.495</v>
      </c>
      <c r="G145">
        <v>0.505</v>
      </c>
      <c r="H145">
        <v>523</v>
      </c>
      <c r="I145">
        <v>535</v>
      </c>
      <c r="J145">
        <v>8.5000000000000006E-2</v>
      </c>
      <c r="K145">
        <v>0.245</v>
      </c>
      <c r="L145">
        <v>5.7000000000000002E-2</v>
      </c>
      <c r="M145">
        <v>89</v>
      </c>
      <c r="N145">
        <v>259</v>
      </c>
      <c r="O145">
        <v>60</v>
      </c>
      <c r="P145">
        <v>39</v>
      </c>
      <c r="Q145">
        <v>50</v>
      </c>
      <c r="R145">
        <v>129</v>
      </c>
      <c r="S145">
        <v>129</v>
      </c>
      <c r="T145">
        <v>31</v>
      </c>
      <c r="U145">
        <v>28</v>
      </c>
      <c r="V145">
        <v>32.369999999999997</v>
      </c>
      <c r="W145">
        <v>53.756999999999998</v>
      </c>
      <c r="X145">
        <v>13.872999999999999</v>
      </c>
      <c r="Z145">
        <v>144</v>
      </c>
    </row>
    <row r="146" spans="1:26" ht="16" x14ac:dyDescent="0.4">
      <c r="A146" s="15" t="s">
        <v>37</v>
      </c>
      <c r="B146" t="s">
        <v>574</v>
      </c>
      <c r="C146">
        <v>6654</v>
      </c>
      <c r="D146" t="s">
        <v>39</v>
      </c>
      <c r="E146">
        <v>2</v>
      </c>
      <c r="F146">
        <v>0.51300000000000001</v>
      </c>
      <c r="G146">
        <v>0.48699999999999999</v>
      </c>
      <c r="H146">
        <v>3415</v>
      </c>
      <c r="I146">
        <v>3239</v>
      </c>
      <c r="J146">
        <v>8.6999999999999994E-2</v>
      </c>
      <c r="K146">
        <v>0.23699999999999999</v>
      </c>
      <c r="L146">
        <v>7.1999999999999995E-2</v>
      </c>
      <c r="M146">
        <v>577</v>
      </c>
      <c r="N146">
        <v>1577</v>
      </c>
      <c r="O146">
        <v>476</v>
      </c>
      <c r="P146">
        <v>295</v>
      </c>
      <c r="Q146">
        <v>281</v>
      </c>
      <c r="R146">
        <v>812</v>
      </c>
      <c r="S146">
        <v>764</v>
      </c>
      <c r="T146">
        <v>240</v>
      </c>
      <c r="U146">
        <v>236</v>
      </c>
      <c r="V146">
        <v>15.545999999999999</v>
      </c>
      <c r="W146">
        <v>62.185000000000002</v>
      </c>
      <c r="X146">
        <v>22.268999999999998</v>
      </c>
      <c r="Z146">
        <v>145</v>
      </c>
    </row>
    <row r="147" spans="1:26" ht="16" x14ac:dyDescent="0.4">
      <c r="A147" s="10" t="s">
        <v>32</v>
      </c>
      <c r="B147" t="s">
        <v>685</v>
      </c>
      <c r="C147">
        <v>2094</v>
      </c>
      <c r="D147" t="s">
        <v>39</v>
      </c>
      <c r="E147">
        <v>2</v>
      </c>
      <c r="F147">
        <v>0.504</v>
      </c>
      <c r="G147">
        <v>0.496</v>
      </c>
      <c r="H147">
        <v>1056</v>
      </c>
      <c r="I147">
        <v>1038</v>
      </c>
      <c r="J147">
        <v>8.5999999999999993E-2</v>
      </c>
      <c r="K147">
        <v>0.24</v>
      </c>
      <c r="L147">
        <v>4.8000000000000001E-2</v>
      </c>
      <c r="M147">
        <v>179</v>
      </c>
      <c r="N147">
        <v>502</v>
      </c>
      <c r="O147">
        <v>101</v>
      </c>
      <c r="P147">
        <v>93</v>
      </c>
      <c r="Q147">
        <v>86</v>
      </c>
      <c r="R147">
        <v>256</v>
      </c>
      <c r="S147">
        <v>245</v>
      </c>
      <c r="T147">
        <v>46</v>
      </c>
      <c r="U147">
        <v>54</v>
      </c>
      <c r="V147">
        <v>17.044</v>
      </c>
      <c r="W147">
        <v>54.585000000000001</v>
      </c>
      <c r="X147">
        <v>28.370999999999999</v>
      </c>
      <c r="Z147">
        <v>146</v>
      </c>
    </row>
    <row r="148" spans="1:26" ht="16" x14ac:dyDescent="0.4">
      <c r="A148" s="14" t="s">
        <v>36</v>
      </c>
      <c r="B148" t="s">
        <v>686</v>
      </c>
      <c r="C148">
        <v>3310</v>
      </c>
      <c r="D148" t="s">
        <v>39</v>
      </c>
      <c r="E148">
        <v>2</v>
      </c>
      <c r="F148">
        <v>0.503</v>
      </c>
      <c r="G148">
        <v>0.497</v>
      </c>
      <c r="H148">
        <v>1666</v>
      </c>
      <c r="I148">
        <v>1643</v>
      </c>
      <c r="J148">
        <v>7.3999999999999996E-2</v>
      </c>
      <c r="K148">
        <v>0.26100000000000001</v>
      </c>
      <c r="L148">
        <v>7.2999999999999995E-2</v>
      </c>
      <c r="M148">
        <v>245</v>
      </c>
      <c r="N148">
        <v>865</v>
      </c>
      <c r="O148">
        <v>240</v>
      </c>
      <c r="P148">
        <v>125</v>
      </c>
      <c r="Q148">
        <v>120</v>
      </c>
      <c r="R148">
        <v>432</v>
      </c>
      <c r="S148">
        <v>432</v>
      </c>
      <c r="T148">
        <v>109</v>
      </c>
      <c r="U148">
        <v>130</v>
      </c>
      <c r="V148">
        <v>17.797000000000001</v>
      </c>
      <c r="W148">
        <v>58.898000000000003</v>
      </c>
      <c r="X148">
        <v>23.305</v>
      </c>
      <c r="Z148">
        <v>147</v>
      </c>
    </row>
    <row r="149" spans="1:26" ht="16" x14ac:dyDescent="0.4">
      <c r="A149" s="14" t="s">
        <v>29</v>
      </c>
      <c r="B149" t="s">
        <v>186</v>
      </c>
      <c r="C149">
        <v>10745</v>
      </c>
      <c r="D149" t="s">
        <v>39</v>
      </c>
      <c r="E149">
        <v>2</v>
      </c>
      <c r="F149">
        <v>0.45900000000000002</v>
      </c>
      <c r="G149">
        <v>0.54100000000000004</v>
      </c>
      <c r="H149">
        <v>4929</v>
      </c>
      <c r="I149">
        <v>5816</v>
      </c>
      <c r="J149">
        <v>5.8999999999999997E-2</v>
      </c>
      <c r="K149">
        <v>0.223</v>
      </c>
      <c r="L149">
        <v>0.153</v>
      </c>
      <c r="M149">
        <v>637</v>
      </c>
      <c r="N149">
        <v>2396</v>
      </c>
      <c r="O149">
        <v>1646</v>
      </c>
      <c r="P149">
        <v>300</v>
      </c>
      <c r="Q149">
        <v>336</v>
      </c>
      <c r="R149">
        <v>1125</v>
      </c>
      <c r="S149">
        <v>1270</v>
      </c>
      <c r="T149">
        <v>681</v>
      </c>
      <c r="U149">
        <v>964</v>
      </c>
      <c r="V149">
        <v>20</v>
      </c>
      <c r="W149">
        <v>52.203000000000003</v>
      </c>
      <c r="X149">
        <v>27.797000000000001</v>
      </c>
      <c r="Z149">
        <v>148</v>
      </c>
    </row>
    <row r="150" spans="1:26" ht="16" x14ac:dyDescent="0.4">
      <c r="A150" s="14" t="s">
        <v>29</v>
      </c>
      <c r="B150" t="s">
        <v>635</v>
      </c>
      <c r="C150">
        <v>6575</v>
      </c>
      <c r="D150" t="s">
        <v>39</v>
      </c>
      <c r="E150">
        <v>2</v>
      </c>
      <c r="F150">
        <v>0.5</v>
      </c>
      <c r="G150">
        <v>0.5</v>
      </c>
      <c r="H150">
        <v>3285</v>
      </c>
      <c r="I150">
        <v>3289</v>
      </c>
      <c r="J150">
        <v>8.5999999999999993E-2</v>
      </c>
      <c r="K150">
        <v>0.23599999999999999</v>
      </c>
      <c r="L150">
        <v>6.6000000000000003E-2</v>
      </c>
      <c r="M150">
        <v>564</v>
      </c>
      <c r="N150">
        <v>1550</v>
      </c>
      <c r="O150">
        <v>435</v>
      </c>
      <c r="P150">
        <v>297</v>
      </c>
      <c r="Q150">
        <v>267</v>
      </c>
      <c r="R150">
        <v>792</v>
      </c>
      <c r="S150">
        <v>758</v>
      </c>
      <c r="T150">
        <v>199</v>
      </c>
      <c r="U150">
        <v>236</v>
      </c>
      <c r="V150">
        <v>20</v>
      </c>
      <c r="W150">
        <v>52.203000000000003</v>
      </c>
      <c r="X150">
        <v>27.797000000000001</v>
      </c>
      <c r="Z150">
        <v>149</v>
      </c>
    </row>
    <row r="151" spans="1:26" ht="16" x14ac:dyDescent="0.4">
      <c r="A151" s="14" t="s">
        <v>29</v>
      </c>
      <c r="B151" t="s">
        <v>188</v>
      </c>
      <c r="C151">
        <v>2194</v>
      </c>
      <c r="D151" t="s">
        <v>39</v>
      </c>
      <c r="E151">
        <v>2</v>
      </c>
      <c r="F151">
        <v>0.49</v>
      </c>
      <c r="G151">
        <v>0.51</v>
      </c>
      <c r="H151">
        <v>1074</v>
      </c>
      <c r="I151">
        <v>1120</v>
      </c>
      <c r="J151">
        <v>8.6999999999999994E-2</v>
      </c>
      <c r="K151">
        <v>0.217</v>
      </c>
      <c r="L151">
        <v>5.2999999999999999E-2</v>
      </c>
      <c r="M151">
        <v>190</v>
      </c>
      <c r="N151">
        <v>476</v>
      </c>
      <c r="O151">
        <v>117</v>
      </c>
      <c r="P151">
        <v>85</v>
      </c>
      <c r="Q151">
        <v>104</v>
      </c>
      <c r="R151">
        <v>233</v>
      </c>
      <c r="S151">
        <v>243</v>
      </c>
      <c r="T151">
        <v>61</v>
      </c>
      <c r="U151">
        <v>55</v>
      </c>
      <c r="V151">
        <v>20</v>
      </c>
      <c r="W151">
        <v>52.203000000000003</v>
      </c>
      <c r="X151">
        <v>27.797000000000001</v>
      </c>
      <c r="Z151">
        <v>150</v>
      </c>
    </row>
    <row r="152" spans="1:26" ht="16" x14ac:dyDescent="0.4">
      <c r="A152" s="14" t="s">
        <v>29</v>
      </c>
      <c r="B152" t="s">
        <v>189</v>
      </c>
      <c r="C152">
        <v>11813</v>
      </c>
      <c r="D152" t="s">
        <v>39</v>
      </c>
      <c r="E152">
        <v>2</v>
      </c>
      <c r="F152">
        <v>0.48499999999999999</v>
      </c>
      <c r="G152">
        <v>0.51500000000000001</v>
      </c>
      <c r="H152">
        <v>5734</v>
      </c>
      <c r="I152">
        <v>6078</v>
      </c>
      <c r="J152">
        <v>6.8000000000000005E-2</v>
      </c>
      <c r="K152">
        <v>0.24299999999999999</v>
      </c>
      <c r="L152">
        <v>0.108</v>
      </c>
      <c r="M152">
        <v>803</v>
      </c>
      <c r="N152">
        <v>2872</v>
      </c>
      <c r="O152">
        <v>1279</v>
      </c>
      <c r="P152">
        <v>412</v>
      </c>
      <c r="Q152">
        <v>391</v>
      </c>
      <c r="R152">
        <v>1401</v>
      </c>
      <c r="S152">
        <v>1470</v>
      </c>
      <c r="T152">
        <v>564</v>
      </c>
      <c r="U152">
        <v>714</v>
      </c>
      <c r="V152">
        <v>20</v>
      </c>
      <c r="W152">
        <v>52.203000000000003</v>
      </c>
      <c r="X152">
        <v>27.797000000000001</v>
      </c>
      <c r="Z152">
        <v>151</v>
      </c>
    </row>
    <row r="153" spans="1:26" ht="16" x14ac:dyDescent="0.4">
      <c r="A153" s="9" t="s">
        <v>31</v>
      </c>
      <c r="B153" t="s">
        <v>274</v>
      </c>
      <c r="C153">
        <v>5334</v>
      </c>
      <c r="D153" t="s">
        <v>39</v>
      </c>
      <c r="E153">
        <v>2</v>
      </c>
      <c r="F153">
        <v>0.495</v>
      </c>
      <c r="G153">
        <v>0.505</v>
      </c>
      <c r="H153">
        <v>2640</v>
      </c>
      <c r="I153">
        <v>2693</v>
      </c>
      <c r="J153">
        <v>8.1000000000000003E-2</v>
      </c>
      <c r="K153">
        <v>0.252</v>
      </c>
      <c r="L153">
        <v>7.3999999999999996E-2</v>
      </c>
      <c r="M153">
        <v>432</v>
      </c>
      <c r="N153">
        <v>1343</v>
      </c>
      <c r="O153">
        <v>392</v>
      </c>
      <c r="P153">
        <v>193</v>
      </c>
      <c r="Q153">
        <v>239</v>
      </c>
      <c r="R153">
        <v>696</v>
      </c>
      <c r="S153">
        <v>646</v>
      </c>
      <c r="T153">
        <v>176</v>
      </c>
      <c r="U153">
        <v>216</v>
      </c>
      <c r="V153">
        <v>18.960999999999999</v>
      </c>
      <c r="W153">
        <v>59.253</v>
      </c>
      <c r="X153">
        <v>21.786999999999999</v>
      </c>
      <c r="Z153">
        <v>152</v>
      </c>
    </row>
    <row r="154" spans="1:26" ht="16" x14ac:dyDescent="0.4">
      <c r="A154" s="9" t="s">
        <v>31</v>
      </c>
      <c r="B154" t="s">
        <v>636</v>
      </c>
      <c r="C154">
        <v>18240</v>
      </c>
      <c r="D154" t="s">
        <v>39</v>
      </c>
      <c r="E154">
        <v>2</v>
      </c>
      <c r="F154">
        <v>0.46500000000000002</v>
      </c>
      <c r="G154">
        <v>0.53500000000000003</v>
      </c>
      <c r="H154">
        <v>8485</v>
      </c>
      <c r="I154">
        <v>9755</v>
      </c>
      <c r="J154">
        <v>7.3999999999999996E-2</v>
      </c>
      <c r="K154">
        <v>0.248</v>
      </c>
      <c r="L154">
        <v>0.105</v>
      </c>
      <c r="M154">
        <v>1344</v>
      </c>
      <c r="N154">
        <v>4520</v>
      </c>
      <c r="O154">
        <v>1906</v>
      </c>
      <c r="P154">
        <v>655</v>
      </c>
      <c r="Q154">
        <v>688</v>
      </c>
      <c r="R154">
        <v>2022</v>
      </c>
      <c r="S154">
        <v>2497</v>
      </c>
      <c r="T154">
        <v>887</v>
      </c>
      <c r="U154">
        <v>1018</v>
      </c>
      <c r="V154">
        <v>18.960999999999999</v>
      </c>
      <c r="W154">
        <v>59.253</v>
      </c>
      <c r="X154">
        <v>21.786999999999999</v>
      </c>
      <c r="Z154">
        <v>153</v>
      </c>
    </row>
    <row r="155" spans="1:26" ht="16" x14ac:dyDescent="0.4">
      <c r="A155" s="10" t="s">
        <v>32</v>
      </c>
      <c r="B155" t="s">
        <v>687</v>
      </c>
      <c r="C155">
        <v>7278</v>
      </c>
      <c r="D155" t="s">
        <v>39</v>
      </c>
      <c r="E155">
        <v>2</v>
      </c>
      <c r="F155">
        <v>0.51200000000000001</v>
      </c>
      <c r="G155">
        <v>0.48799999999999999</v>
      </c>
      <c r="H155">
        <v>3729</v>
      </c>
      <c r="I155">
        <v>3549</v>
      </c>
      <c r="J155">
        <v>0.06</v>
      </c>
      <c r="K155">
        <v>0.26400000000000001</v>
      </c>
      <c r="L155">
        <v>7.6999999999999999E-2</v>
      </c>
      <c r="M155">
        <v>434</v>
      </c>
      <c r="N155">
        <v>1923</v>
      </c>
      <c r="O155">
        <v>557</v>
      </c>
      <c r="P155">
        <v>219</v>
      </c>
      <c r="Q155">
        <v>215</v>
      </c>
      <c r="R155">
        <v>1009</v>
      </c>
      <c r="S155">
        <v>914</v>
      </c>
      <c r="T155">
        <v>257</v>
      </c>
      <c r="U155">
        <v>300</v>
      </c>
      <c r="V155">
        <v>17.044</v>
      </c>
      <c r="W155">
        <v>54.585000000000001</v>
      </c>
      <c r="X155">
        <v>28.370999999999999</v>
      </c>
      <c r="Z155">
        <v>154</v>
      </c>
    </row>
    <row r="156" spans="1:26" ht="16" x14ac:dyDescent="0.4">
      <c r="A156" s="15" t="s">
        <v>37</v>
      </c>
      <c r="B156" t="s">
        <v>688</v>
      </c>
      <c r="C156">
        <v>4726</v>
      </c>
      <c r="D156" t="s">
        <v>39</v>
      </c>
      <c r="E156">
        <v>2</v>
      </c>
      <c r="F156">
        <v>0.51700000000000002</v>
      </c>
      <c r="G156">
        <v>0.48299999999999998</v>
      </c>
      <c r="H156">
        <v>2442</v>
      </c>
      <c r="I156">
        <v>2283</v>
      </c>
      <c r="J156">
        <v>0.09</v>
      </c>
      <c r="K156">
        <v>0.25</v>
      </c>
      <c r="L156">
        <v>6.0999999999999999E-2</v>
      </c>
      <c r="M156">
        <v>425</v>
      </c>
      <c r="N156">
        <v>1181</v>
      </c>
      <c r="O156">
        <v>290</v>
      </c>
      <c r="P156">
        <v>225</v>
      </c>
      <c r="Q156">
        <v>200</v>
      </c>
      <c r="R156">
        <v>618</v>
      </c>
      <c r="S156">
        <v>563</v>
      </c>
      <c r="T156">
        <v>138</v>
      </c>
      <c r="U156">
        <v>151</v>
      </c>
      <c r="V156">
        <v>15.545999999999999</v>
      </c>
      <c r="W156">
        <v>62.185000000000002</v>
      </c>
      <c r="X156">
        <v>22.268999999999998</v>
      </c>
      <c r="Z156">
        <v>155</v>
      </c>
    </row>
    <row r="157" spans="1:26" ht="16" x14ac:dyDescent="0.4">
      <c r="A157" s="14" t="s">
        <v>36</v>
      </c>
      <c r="B157" t="s">
        <v>537</v>
      </c>
      <c r="C157">
        <v>10609</v>
      </c>
      <c r="D157" t="s">
        <v>39</v>
      </c>
      <c r="E157">
        <v>2</v>
      </c>
      <c r="F157">
        <v>0.47899999999999998</v>
      </c>
      <c r="G157">
        <v>0.52100000000000002</v>
      </c>
      <c r="H157">
        <v>5086</v>
      </c>
      <c r="I157">
        <v>5523</v>
      </c>
      <c r="J157">
        <v>8.4000000000000005E-2</v>
      </c>
      <c r="K157">
        <v>0.26600000000000001</v>
      </c>
      <c r="L157">
        <v>5.7000000000000002E-2</v>
      </c>
      <c r="M157">
        <v>887</v>
      </c>
      <c r="N157">
        <v>2824</v>
      </c>
      <c r="O157">
        <v>609</v>
      </c>
      <c r="P157">
        <v>417</v>
      </c>
      <c r="Q157">
        <v>470</v>
      </c>
      <c r="R157">
        <v>1351</v>
      </c>
      <c r="S157">
        <v>1473</v>
      </c>
      <c r="T157">
        <v>264</v>
      </c>
      <c r="U157">
        <v>344</v>
      </c>
      <c r="V157">
        <v>17.797000000000001</v>
      </c>
      <c r="W157">
        <v>58.898000000000003</v>
      </c>
      <c r="X157">
        <v>23.305</v>
      </c>
      <c r="Z157">
        <v>156</v>
      </c>
    </row>
    <row r="158" spans="1:26" ht="16" x14ac:dyDescent="0.4">
      <c r="A158" s="13" t="s">
        <v>35</v>
      </c>
      <c r="B158" t="s">
        <v>493</v>
      </c>
      <c r="C158">
        <v>1270</v>
      </c>
      <c r="D158" t="s">
        <v>39</v>
      </c>
      <c r="E158">
        <v>2</v>
      </c>
      <c r="F158">
        <v>0.47499999999999998</v>
      </c>
      <c r="G158">
        <v>0.52500000000000002</v>
      </c>
      <c r="H158">
        <v>603</v>
      </c>
      <c r="I158">
        <v>667</v>
      </c>
      <c r="J158">
        <v>7.8E-2</v>
      </c>
      <c r="K158">
        <v>0.249</v>
      </c>
      <c r="L158">
        <v>6.8000000000000005E-2</v>
      </c>
      <c r="M158">
        <v>99</v>
      </c>
      <c r="N158">
        <v>316</v>
      </c>
      <c r="O158">
        <v>86</v>
      </c>
      <c r="P158">
        <v>44</v>
      </c>
      <c r="Q158">
        <v>54</v>
      </c>
      <c r="R158">
        <v>159</v>
      </c>
      <c r="S158">
        <v>157</v>
      </c>
      <c r="T158">
        <v>37</v>
      </c>
      <c r="U158">
        <v>48</v>
      </c>
      <c r="V158">
        <v>16.245000000000001</v>
      </c>
      <c r="W158">
        <v>59.915999999999997</v>
      </c>
      <c r="X158">
        <v>23.84</v>
      </c>
      <c r="Z158">
        <v>157</v>
      </c>
    </row>
    <row r="159" spans="1:26" ht="16" x14ac:dyDescent="0.4">
      <c r="A159" s="9" t="s">
        <v>38</v>
      </c>
      <c r="B159" t="s">
        <v>102</v>
      </c>
      <c r="C159">
        <v>17680</v>
      </c>
      <c r="D159" t="s">
        <v>39</v>
      </c>
      <c r="E159">
        <v>2</v>
      </c>
      <c r="F159">
        <v>0.48599999999999999</v>
      </c>
      <c r="G159">
        <v>0.51400000000000001</v>
      </c>
      <c r="H159">
        <v>8587</v>
      </c>
      <c r="I159">
        <v>9093</v>
      </c>
      <c r="J159">
        <v>7.9000000000000001E-2</v>
      </c>
      <c r="K159">
        <v>0.23400000000000001</v>
      </c>
      <c r="L159">
        <v>7.0000000000000007E-2</v>
      </c>
      <c r="M159">
        <v>1403</v>
      </c>
      <c r="N159">
        <v>4135</v>
      </c>
      <c r="O159">
        <v>1246</v>
      </c>
      <c r="P159">
        <v>664</v>
      </c>
      <c r="Q159">
        <v>738</v>
      </c>
      <c r="R159">
        <v>2003</v>
      </c>
      <c r="S159">
        <v>2132</v>
      </c>
      <c r="T159">
        <v>599</v>
      </c>
      <c r="U159">
        <v>646</v>
      </c>
      <c r="V159">
        <v>17.422000000000001</v>
      </c>
      <c r="W159">
        <v>58.884999999999998</v>
      </c>
      <c r="X159">
        <v>23.693000000000001</v>
      </c>
      <c r="Z159">
        <v>158</v>
      </c>
    </row>
    <row r="160" spans="1:26" ht="16" x14ac:dyDescent="0.4">
      <c r="A160" s="15" t="s">
        <v>30</v>
      </c>
      <c r="B160" t="s">
        <v>228</v>
      </c>
      <c r="C160">
        <v>10085</v>
      </c>
      <c r="D160" t="s">
        <v>39</v>
      </c>
      <c r="E160">
        <v>2</v>
      </c>
      <c r="F160">
        <v>0.495</v>
      </c>
      <c r="G160">
        <v>0.505</v>
      </c>
      <c r="H160">
        <v>4988</v>
      </c>
      <c r="I160">
        <v>5097</v>
      </c>
      <c r="J160">
        <v>8.7999999999999995E-2</v>
      </c>
      <c r="K160">
        <v>0.23200000000000001</v>
      </c>
      <c r="L160">
        <v>6.0999999999999999E-2</v>
      </c>
      <c r="M160">
        <v>889</v>
      </c>
      <c r="N160">
        <v>2337</v>
      </c>
      <c r="O160">
        <v>618</v>
      </c>
      <c r="P160">
        <v>445</v>
      </c>
      <c r="Q160">
        <v>443</v>
      </c>
      <c r="R160">
        <v>1140</v>
      </c>
      <c r="S160">
        <v>1196</v>
      </c>
      <c r="T160">
        <v>283</v>
      </c>
      <c r="U160">
        <v>334</v>
      </c>
      <c r="V160">
        <v>21.16</v>
      </c>
      <c r="W160">
        <v>58.969000000000001</v>
      </c>
      <c r="X160">
        <v>19.870999999999999</v>
      </c>
      <c r="Z160">
        <v>159</v>
      </c>
    </row>
    <row r="161" spans="1:26" ht="16" x14ac:dyDescent="0.4">
      <c r="A161" s="10" t="s">
        <v>32</v>
      </c>
      <c r="B161" t="s">
        <v>357</v>
      </c>
      <c r="C161">
        <v>1541</v>
      </c>
      <c r="D161" t="s">
        <v>39</v>
      </c>
      <c r="E161">
        <v>2</v>
      </c>
      <c r="F161">
        <v>0.496</v>
      </c>
      <c r="G161">
        <v>0.504</v>
      </c>
      <c r="H161">
        <v>764</v>
      </c>
      <c r="I161">
        <v>776</v>
      </c>
      <c r="J161">
        <v>6.8000000000000005E-2</v>
      </c>
      <c r="K161">
        <v>0.27700000000000002</v>
      </c>
      <c r="L161">
        <v>6.9000000000000006E-2</v>
      </c>
      <c r="M161">
        <v>104</v>
      </c>
      <c r="N161">
        <v>426</v>
      </c>
      <c r="O161">
        <v>105</v>
      </c>
      <c r="P161">
        <v>46</v>
      </c>
      <c r="Q161">
        <v>58</v>
      </c>
      <c r="R161">
        <v>226</v>
      </c>
      <c r="S161">
        <v>200</v>
      </c>
      <c r="T161">
        <v>47</v>
      </c>
      <c r="U161">
        <v>58</v>
      </c>
      <c r="V161">
        <v>17.044</v>
      </c>
      <c r="W161">
        <v>54.585000000000001</v>
      </c>
      <c r="X161">
        <v>28.370999999999999</v>
      </c>
      <c r="Z161">
        <v>160</v>
      </c>
    </row>
    <row r="162" spans="1:26" ht="16" x14ac:dyDescent="0.4">
      <c r="A162" s="13" t="s">
        <v>35</v>
      </c>
      <c r="B162" t="s">
        <v>357</v>
      </c>
      <c r="C162">
        <v>2099</v>
      </c>
      <c r="D162" t="s">
        <v>39</v>
      </c>
      <c r="E162">
        <v>2</v>
      </c>
      <c r="F162">
        <v>0.51</v>
      </c>
      <c r="G162">
        <v>0.49</v>
      </c>
      <c r="H162">
        <v>1070</v>
      </c>
      <c r="I162">
        <v>1029</v>
      </c>
      <c r="J162">
        <v>8.4000000000000005E-2</v>
      </c>
      <c r="K162">
        <v>0.27500000000000002</v>
      </c>
      <c r="L162">
        <v>5.7000000000000002E-2</v>
      </c>
      <c r="M162">
        <v>175</v>
      </c>
      <c r="N162">
        <v>577</v>
      </c>
      <c r="O162">
        <v>119</v>
      </c>
      <c r="P162">
        <v>83</v>
      </c>
      <c r="Q162">
        <v>92</v>
      </c>
      <c r="R162">
        <v>303</v>
      </c>
      <c r="S162">
        <v>273</v>
      </c>
      <c r="T162">
        <v>60</v>
      </c>
      <c r="U162">
        <v>59</v>
      </c>
      <c r="V162">
        <v>16.245000000000001</v>
      </c>
      <c r="W162">
        <v>59.915999999999997</v>
      </c>
      <c r="X162">
        <v>23.84</v>
      </c>
      <c r="Z162">
        <v>161</v>
      </c>
    </row>
    <row r="163" spans="1:26" ht="16" x14ac:dyDescent="0.4">
      <c r="A163" s="11" t="s">
        <v>33</v>
      </c>
      <c r="B163" t="s">
        <v>423</v>
      </c>
      <c r="C163">
        <v>4125</v>
      </c>
      <c r="D163" t="s">
        <v>39</v>
      </c>
      <c r="E163">
        <v>2</v>
      </c>
      <c r="F163">
        <v>0.53200000000000003</v>
      </c>
      <c r="G163">
        <v>0.46800000000000003</v>
      </c>
      <c r="H163">
        <v>2194</v>
      </c>
      <c r="I163">
        <v>1930</v>
      </c>
      <c r="J163">
        <v>9.1999999999999998E-2</v>
      </c>
      <c r="K163">
        <v>0.253</v>
      </c>
      <c r="L163">
        <v>5.0999999999999997E-2</v>
      </c>
      <c r="M163">
        <v>380</v>
      </c>
      <c r="N163">
        <v>1043</v>
      </c>
      <c r="O163">
        <v>209</v>
      </c>
      <c r="P163">
        <v>194</v>
      </c>
      <c r="Q163">
        <v>185</v>
      </c>
      <c r="R163">
        <v>587</v>
      </c>
      <c r="S163">
        <v>456</v>
      </c>
      <c r="T163">
        <v>107</v>
      </c>
      <c r="U163">
        <v>102</v>
      </c>
      <c r="V163">
        <v>32.369999999999997</v>
      </c>
      <c r="W163">
        <v>53.756999999999998</v>
      </c>
      <c r="X163">
        <v>13.872999999999999</v>
      </c>
      <c r="Z163">
        <v>162</v>
      </c>
    </row>
    <row r="164" spans="1:26" ht="16" x14ac:dyDescent="0.4">
      <c r="A164" s="12" t="s">
        <v>27</v>
      </c>
      <c r="B164" t="s">
        <v>145</v>
      </c>
      <c r="C164">
        <v>16924</v>
      </c>
      <c r="D164" t="s">
        <v>39</v>
      </c>
      <c r="E164">
        <v>2</v>
      </c>
      <c r="F164">
        <v>0.47</v>
      </c>
      <c r="G164">
        <v>0.53</v>
      </c>
      <c r="H164">
        <v>7947</v>
      </c>
      <c r="I164">
        <v>8976</v>
      </c>
      <c r="J164">
        <v>7.8E-2</v>
      </c>
      <c r="K164">
        <v>0.27200000000000002</v>
      </c>
      <c r="L164">
        <v>3.6999999999999998E-2</v>
      </c>
      <c r="M164">
        <v>1313</v>
      </c>
      <c r="N164">
        <v>4598</v>
      </c>
      <c r="O164">
        <v>620</v>
      </c>
      <c r="P164">
        <v>647</v>
      </c>
      <c r="Q164">
        <v>665</v>
      </c>
      <c r="R164">
        <v>2074</v>
      </c>
      <c r="S164">
        <v>2524</v>
      </c>
      <c r="T164">
        <v>282</v>
      </c>
      <c r="U164">
        <v>338</v>
      </c>
      <c r="V164">
        <v>21.391999999999999</v>
      </c>
      <c r="W164">
        <v>61.597999999999999</v>
      </c>
      <c r="X164">
        <v>17.010000000000002</v>
      </c>
      <c r="Z164">
        <v>163</v>
      </c>
    </row>
    <row r="165" spans="1:26" ht="16" x14ac:dyDescent="0.4">
      <c r="A165" s="12" t="s">
        <v>27</v>
      </c>
      <c r="B165" t="s">
        <v>146</v>
      </c>
      <c r="C165">
        <v>1873</v>
      </c>
      <c r="D165" t="s">
        <v>39</v>
      </c>
      <c r="E165">
        <v>2</v>
      </c>
      <c r="F165">
        <v>0.46800000000000003</v>
      </c>
      <c r="G165">
        <v>0.53200000000000003</v>
      </c>
      <c r="H165">
        <v>876</v>
      </c>
      <c r="I165">
        <v>997</v>
      </c>
      <c r="J165">
        <v>6.6000000000000003E-2</v>
      </c>
      <c r="K165">
        <v>0.245</v>
      </c>
      <c r="L165">
        <v>0.109</v>
      </c>
      <c r="M165">
        <v>124</v>
      </c>
      <c r="N165">
        <v>459</v>
      </c>
      <c r="O165">
        <v>204</v>
      </c>
      <c r="P165">
        <v>53</v>
      </c>
      <c r="Q165">
        <v>70</v>
      </c>
      <c r="R165">
        <v>221</v>
      </c>
      <c r="S165">
        <v>237</v>
      </c>
      <c r="T165">
        <v>87</v>
      </c>
      <c r="U165">
        <v>117</v>
      </c>
      <c r="V165">
        <v>21.391999999999999</v>
      </c>
      <c r="W165">
        <v>61.597999999999999</v>
      </c>
      <c r="X165">
        <v>17.010000000000002</v>
      </c>
      <c r="Z165">
        <v>164</v>
      </c>
    </row>
    <row r="166" spans="1:26" ht="16" x14ac:dyDescent="0.4">
      <c r="A166" s="10" t="s">
        <v>32</v>
      </c>
      <c r="B166" t="s">
        <v>358</v>
      </c>
      <c r="C166">
        <v>1971</v>
      </c>
      <c r="D166" t="s">
        <v>39</v>
      </c>
      <c r="E166">
        <v>2</v>
      </c>
      <c r="F166">
        <v>0.47099999999999997</v>
      </c>
      <c r="G166">
        <v>0.52900000000000003</v>
      </c>
      <c r="H166">
        <v>928</v>
      </c>
      <c r="I166">
        <v>1042</v>
      </c>
      <c r="J166">
        <v>7.0000000000000007E-2</v>
      </c>
      <c r="K166">
        <v>0.26600000000000001</v>
      </c>
      <c r="L166">
        <v>7.5999999999999998E-2</v>
      </c>
      <c r="M166">
        <v>137</v>
      </c>
      <c r="N166">
        <v>523</v>
      </c>
      <c r="O166">
        <v>150</v>
      </c>
      <c r="P166">
        <v>63</v>
      </c>
      <c r="Q166">
        <v>73</v>
      </c>
      <c r="R166">
        <v>257</v>
      </c>
      <c r="S166">
        <v>266</v>
      </c>
      <c r="T166">
        <v>63</v>
      </c>
      <c r="U166">
        <v>86</v>
      </c>
      <c r="V166">
        <v>17.044</v>
      </c>
      <c r="W166">
        <v>54.585000000000001</v>
      </c>
      <c r="X166">
        <v>28.370999999999999</v>
      </c>
      <c r="Z166">
        <v>165</v>
      </c>
    </row>
    <row r="167" spans="1:26" ht="16" x14ac:dyDescent="0.4">
      <c r="A167" s="13" t="s">
        <v>28</v>
      </c>
      <c r="B167" t="s">
        <v>164</v>
      </c>
      <c r="C167">
        <v>4535</v>
      </c>
      <c r="D167" t="s">
        <v>39</v>
      </c>
      <c r="E167">
        <v>2</v>
      </c>
      <c r="F167">
        <v>0.49</v>
      </c>
      <c r="G167">
        <v>0.51</v>
      </c>
      <c r="H167">
        <v>2222</v>
      </c>
      <c r="I167">
        <v>2313</v>
      </c>
      <c r="J167">
        <v>8.1000000000000003E-2</v>
      </c>
      <c r="K167">
        <v>0.23599999999999999</v>
      </c>
      <c r="L167">
        <v>6.4000000000000001E-2</v>
      </c>
      <c r="M167">
        <v>365</v>
      </c>
      <c r="N167">
        <v>1068</v>
      </c>
      <c r="O167">
        <v>291</v>
      </c>
      <c r="P167">
        <v>188</v>
      </c>
      <c r="Q167">
        <v>176</v>
      </c>
      <c r="R167">
        <v>535</v>
      </c>
      <c r="S167">
        <v>533</v>
      </c>
      <c r="T167">
        <v>128</v>
      </c>
      <c r="U167">
        <v>162</v>
      </c>
      <c r="V167">
        <v>19.672000000000001</v>
      </c>
      <c r="W167">
        <v>52.459000000000003</v>
      </c>
      <c r="X167">
        <v>27.869</v>
      </c>
      <c r="Z167">
        <v>166</v>
      </c>
    </row>
    <row r="168" spans="1:26" ht="16" x14ac:dyDescent="0.4">
      <c r="A168" s="9" t="s">
        <v>31</v>
      </c>
      <c r="B168" t="s">
        <v>276</v>
      </c>
      <c r="C168">
        <v>12858</v>
      </c>
      <c r="D168" t="s">
        <v>39</v>
      </c>
      <c r="E168">
        <v>2</v>
      </c>
      <c r="F168">
        <v>0.48099999999999998</v>
      </c>
      <c r="G168">
        <v>0.51900000000000002</v>
      </c>
      <c r="H168">
        <v>6190</v>
      </c>
      <c r="I168">
        <v>6668</v>
      </c>
      <c r="J168">
        <v>0.112</v>
      </c>
      <c r="K168">
        <v>0.23599999999999999</v>
      </c>
      <c r="L168">
        <v>7.0999999999999994E-2</v>
      </c>
      <c r="M168">
        <v>1434</v>
      </c>
      <c r="N168">
        <v>3037</v>
      </c>
      <c r="O168">
        <v>916</v>
      </c>
      <c r="P168">
        <v>743</v>
      </c>
      <c r="Q168">
        <v>690</v>
      </c>
      <c r="R168">
        <v>1421</v>
      </c>
      <c r="S168">
        <v>1615</v>
      </c>
      <c r="T168">
        <v>385</v>
      </c>
      <c r="U168">
        <v>530</v>
      </c>
      <c r="V168">
        <v>18.960999999999999</v>
      </c>
      <c r="W168">
        <v>59.253</v>
      </c>
      <c r="X168">
        <v>21.786999999999999</v>
      </c>
      <c r="Z168">
        <v>167</v>
      </c>
    </row>
    <row r="169" spans="1:26" ht="16" x14ac:dyDescent="0.4">
      <c r="A169" s="15" t="s">
        <v>30</v>
      </c>
      <c r="B169" t="s">
        <v>229</v>
      </c>
      <c r="C169">
        <v>16098</v>
      </c>
      <c r="D169" t="s">
        <v>39</v>
      </c>
      <c r="E169">
        <v>2</v>
      </c>
      <c r="F169">
        <v>0.498</v>
      </c>
      <c r="G169">
        <v>0.502</v>
      </c>
      <c r="H169">
        <v>8023</v>
      </c>
      <c r="I169">
        <v>8075</v>
      </c>
      <c r="J169">
        <v>7.2999999999999995E-2</v>
      </c>
      <c r="K169">
        <v>0.27</v>
      </c>
      <c r="L169">
        <v>6.3E-2</v>
      </c>
      <c r="M169">
        <v>1172</v>
      </c>
      <c r="N169">
        <v>4341</v>
      </c>
      <c r="O169">
        <v>1018</v>
      </c>
      <c r="P169">
        <v>571</v>
      </c>
      <c r="Q169">
        <v>601</v>
      </c>
      <c r="R169">
        <v>2184</v>
      </c>
      <c r="S169">
        <v>2157</v>
      </c>
      <c r="T169">
        <v>471</v>
      </c>
      <c r="U169">
        <v>547</v>
      </c>
      <c r="V169">
        <v>21.16</v>
      </c>
      <c r="W169">
        <v>58.969000000000001</v>
      </c>
      <c r="X169">
        <v>19.870999999999999</v>
      </c>
      <c r="Z169">
        <v>168</v>
      </c>
    </row>
    <row r="170" spans="1:26" ht="16" x14ac:dyDescent="0.4">
      <c r="A170" s="15" t="s">
        <v>30</v>
      </c>
      <c r="B170" t="s">
        <v>230</v>
      </c>
      <c r="C170">
        <v>5161</v>
      </c>
      <c r="D170" t="s">
        <v>39</v>
      </c>
      <c r="E170">
        <v>2</v>
      </c>
      <c r="F170">
        <v>0.50600000000000001</v>
      </c>
      <c r="G170">
        <v>0.49399999999999999</v>
      </c>
      <c r="H170">
        <v>2611</v>
      </c>
      <c r="I170">
        <v>2549</v>
      </c>
      <c r="J170">
        <v>7.1999999999999995E-2</v>
      </c>
      <c r="K170">
        <v>0.26900000000000002</v>
      </c>
      <c r="L170">
        <v>5.3999999999999999E-2</v>
      </c>
      <c r="M170">
        <v>371</v>
      </c>
      <c r="N170">
        <v>1387</v>
      </c>
      <c r="O170">
        <v>278</v>
      </c>
      <c r="P170">
        <v>184</v>
      </c>
      <c r="Q170">
        <v>186</v>
      </c>
      <c r="R170">
        <v>710</v>
      </c>
      <c r="S170">
        <v>677</v>
      </c>
      <c r="T170">
        <v>137</v>
      </c>
      <c r="U170">
        <v>141</v>
      </c>
      <c r="V170">
        <v>21.16</v>
      </c>
      <c r="W170">
        <v>58.969000000000001</v>
      </c>
      <c r="X170">
        <v>19.870999999999999</v>
      </c>
      <c r="Z170">
        <v>169</v>
      </c>
    </row>
    <row r="171" spans="1:26" ht="16" x14ac:dyDescent="0.4">
      <c r="A171" s="9" t="s">
        <v>38</v>
      </c>
      <c r="B171" t="s">
        <v>103</v>
      </c>
      <c r="C171">
        <v>553</v>
      </c>
      <c r="D171" t="s">
        <v>39</v>
      </c>
      <c r="E171">
        <v>2</v>
      </c>
      <c r="F171">
        <v>0.50600000000000001</v>
      </c>
      <c r="G171">
        <v>0.49399999999999999</v>
      </c>
      <c r="H171">
        <v>280</v>
      </c>
      <c r="I171">
        <v>273</v>
      </c>
      <c r="J171">
        <v>4.4999999999999998E-2</v>
      </c>
      <c r="K171">
        <v>0.23499999999999999</v>
      </c>
      <c r="L171">
        <v>0.14599999999999999</v>
      </c>
      <c r="M171">
        <v>25</v>
      </c>
      <c r="N171">
        <v>129</v>
      </c>
      <c r="O171">
        <v>80</v>
      </c>
      <c r="P171">
        <v>13</v>
      </c>
      <c r="Q171">
        <v>11</v>
      </c>
      <c r="R171">
        <v>70</v>
      </c>
      <c r="S171">
        <v>59</v>
      </c>
      <c r="T171">
        <v>36</v>
      </c>
      <c r="U171">
        <v>44</v>
      </c>
      <c r="V171">
        <v>17.422000000000001</v>
      </c>
      <c r="W171">
        <v>58.884999999999998</v>
      </c>
      <c r="X171">
        <v>23.693000000000001</v>
      </c>
      <c r="Z171">
        <v>170</v>
      </c>
    </row>
    <row r="172" spans="1:26" ht="16" x14ac:dyDescent="0.4">
      <c r="A172" s="10" t="s">
        <v>25</v>
      </c>
      <c r="B172" t="s">
        <v>115</v>
      </c>
      <c r="C172">
        <v>3071</v>
      </c>
      <c r="D172" t="s">
        <v>39</v>
      </c>
      <c r="E172">
        <v>2</v>
      </c>
      <c r="F172">
        <v>0.50800000000000001</v>
      </c>
      <c r="G172">
        <v>0.49199999999999999</v>
      </c>
      <c r="H172">
        <v>1559</v>
      </c>
      <c r="I172">
        <v>1511</v>
      </c>
      <c r="J172">
        <v>8.6999999999999994E-2</v>
      </c>
      <c r="K172">
        <v>0.24099999999999999</v>
      </c>
      <c r="L172">
        <v>5.6000000000000001E-2</v>
      </c>
      <c r="M172">
        <v>267</v>
      </c>
      <c r="N172">
        <v>741</v>
      </c>
      <c r="O172">
        <v>173</v>
      </c>
      <c r="P172">
        <v>144</v>
      </c>
      <c r="Q172">
        <v>122</v>
      </c>
      <c r="R172">
        <v>372</v>
      </c>
      <c r="S172">
        <v>368</v>
      </c>
      <c r="T172">
        <v>80</v>
      </c>
      <c r="U172">
        <v>92</v>
      </c>
      <c r="V172">
        <v>18.605</v>
      </c>
      <c r="W172">
        <v>56.686</v>
      </c>
      <c r="X172">
        <v>24.709</v>
      </c>
      <c r="Z172">
        <v>171</v>
      </c>
    </row>
    <row r="173" spans="1:26" ht="16" x14ac:dyDescent="0.4">
      <c r="A173" s="12" t="s">
        <v>27</v>
      </c>
      <c r="B173" t="s">
        <v>147</v>
      </c>
      <c r="C173">
        <v>8897</v>
      </c>
      <c r="D173" t="s">
        <v>39</v>
      </c>
      <c r="E173">
        <v>2</v>
      </c>
      <c r="F173">
        <v>0.50800000000000001</v>
      </c>
      <c r="G173">
        <v>0.49199999999999999</v>
      </c>
      <c r="H173">
        <v>4519</v>
      </c>
      <c r="I173">
        <v>4378</v>
      </c>
      <c r="J173">
        <v>7.8E-2</v>
      </c>
      <c r="K173">
        <v>0.27400000000000002</v>
      </c>
      <c r="L173">
        <v>4.8000000000000001E-2</v>
      </c>
      <c r="M173">
        <v>689</v>
      </c>
      <c r="N173">
        <v>2436</v>
      </c>
      <c r="O173">
        <v>426</v>
      </c>
      <c r="P173">
        <v>313</v>
      </c>
      <c r="Q173">
        <v>376</v>
      </c>
      <c r="R173">
        <v>1274</v>
      </c>
      <c r="S173">
        <v>1161</v>
      </c>
      <c r="T173">
        <v>204</v>
      </c>
      <c r="U173">
        <v>221</v>
      </c>
      <c r="V173">
        <v>21.391999999999999</v>
      </c>
      <c r="W173">
        <v>61.597999999999999</v>
      </c>
      <c r="X173">
        <v>17.010000000000002</v>
      </c>
      <c r="Z173">
        <v>172</v>
      </c>
    </row>
    <row r="174" spans="1:26" ht="16" x14ac:dyDescent="0.4">
      <c r="A174" s="12" t="s">
        <v>27</v>
      </c>
      <c r="B174" t="s">
        <v>148</v>
      </c>
      <c r="C174">
        <v>28854</v>
      </c>
      <c r="D174" t="s">
        <v>39</v>
      </c>
      <c r="E174">
        <v>2</v>
      </c>
      <c r="F174">
        <v>0.5</v>
      </c>
      <c r="G174">
        <v>0.5</v>
      </c>
      <c r="H174">
        <v>14431</v>
      </c>
      <c r="I174">
        <v>14422</v>
      </c>
      <c r="J174">
        <v>8.5999999999999993E-2</v>
      </c>
      <c r="K174">
        <v>0.24399999999999999</v>
      </c>
      <c r="L174">
        <v>5.1999999999999998E-2</v>
      </c>
      <c r="M174">
        <v>2480</v>
      </c>
      <c r="N174">
        <v>7046</v>
      </c>
      <c r="O174">
        <v>1506</v>
      </c>
      <c r="P174">
        <v>1255</v>
      </c>
      <c r="Q174">
        <v>1224</v>
      </c>
      <c r="R174">
        <v>3534</v>
      </c>
      <c r="S174">
        <v>3511</v>
      </c>
      <c r="T174">
        <v>698</v>
      </c>
      <c r="U174">
        <v>807</v>
      </c>
      <c r="V174">
        <v>21.391999999999999</v>
      </c>
      <c r="W174">
        <v>61.597999999999999</v>
      </c>
      <c r="X174">
        <v>17.010000000000002</v>
      </c>
      <c r="Z174">
        <v>173</v>
      </c>
    </row>
    <row r="175" spans="1:26" ht="16" x14ac:dyDescent="0.4">
      <c r="A175" s="9" t="s">
        <v>31</v>
      </c>
      <c r="B175" t="s">
        <v>637</v>
      </c>
      <c r="C175">
        <v>270</v>
      </c>
      <c r="D175" t="s">
        <v>39</v>
      </c>
      <c r="E175">
        <v>2</v>
      </c>
      <c r="F175">
        <v>0.46200000000000002</v>
      </c>
      <c r="G175">
        <v>0.53800000000000003</v>
      </c>
      <c r="H175">
        <v>125</v>
      </c>
      <c r="I175">
        <v>145</v>
      </c>
      <c r="J175">
        <v>0.08</v>
      </c>
      <c r="K175">
        <v>0.307</v>
      </c>
      <c r="L175">
        <v>1.2999999999999999E-2</v>
      </c>
      <c r="M175">
        <v>21</v>
      </c>
      <c r="N175">
        <v>83</v>
      </c>
      <c r="O175">
        <v>3</v>
      </c>
      <c r="P175">
        <v>5</v>
      </c>
      <c r="Q175">
        <v>15</v>
      </c>
      <c r="R175">
        <v>42</v>
      </c>
      <c r="S175">
        <v>40</v>
      </c>
      <c r="T175">
        <v>3</v>
      </c>
      <c r="U175">
        <v>0</v>
      </c>
      <c r="V175">
        <v>18.960999999999999</v>
      </c>
      <c r="W175">
        <v>59.253</v>
      </c>
      <c r="X175">
        <v>21.786999999999999</v>
      </c>
      <c r="Z175">
        <v>174</v>
      </c>
    </row>
    <row r="176" spans="1:26" ht="16" x14ac:dyDescent="0.4">
      <c r="A176" s="15" t="s">
        <v>37</v>
      </c>
      <c r="B176" t="s">
        <v>638</v>
      </c>
      <c r="C176">
        <v>860</v>
      </c>
      <c r="D176" t="s">
        <v>39</v>
      </c>
      <c r="E176">
        <v>2</v>
      </c>
      <c r="F176">
        <v>0.53200000000000003</v>
      </c>
      <c r="G176">
        <v>0.46800000000000003</v>
      </c>
      <c r="H176">
        <v>457</v>
      </c>
      <c r="I176">
        <v>402</v>
      </c>
      <c r="J176">
        <v>8.5999999999999993E-2</v>
      </c>
      <c r="K176">
        <v>0.23799999999999999</v>
      </c>
      <c r="L176">
        <v>6.5000000000000002E-2</v>
      </c>
      <c r="M176">
        <v>73</v>
      </c>
      <c r="N176">
        <v>204</v>
      </c>
      <c r="O176">
        <v>55</v>
      </c>
      <c r="P176">
        <v>40</v>
      </c>
      <c r="Q176">
        <v>33</v>
      </c>
      <c r="R176">
        <v>101</v>
      </c>
      <c r="S176">
        <v>103</v>
      </c>
      <c r="T176">
        <v>35</v>
      </c>
      <c r="U176">
        <v>20</v>
      </c>
      <c r="V176">
        <v>15.545999999999999</v>
      </c>
      <c r="W176">
        <v>62.185000000000002</v>
      </c>
      <c r="X176">
        <v>22.268999999999998</v>
      </c>
      <c r="Z176">
        <v>175</v>
      </c>
    </row>
    <row r="177" spans="1:26" ht="16" x14ac:dyDescent="0.4">
      <c r="A177" s="15" t="s">
        <v>37</v>
      </c>
      <c r="B177" t="s">
        <v>577</v>
      </c>
      <c r="C177">
        <v>805</v>
      </c>
      <c r="D177" t="s">
        <v>39</v>
      </c>
      <c r="E177">
        <v>2</v>
      </c>
      <c r="F177">
        <v>0.49199999999999999</v>
      </c>
      <c r="G177">
        <v>0.50800000000000001</v>
      </c>
      <c r="H177">
        <v>396</v>
      </c>
      <c r="I177">
        <v>409</v>
      </c>
      <c r="J177">
        <v>8.7999999999999995E-2</v>
      </c>
      <c r="K177">
        <v>0.21</v>
      </c>
      <c r="L177">
        <v>7.9000000000000001E-2</v>
      </c>
      <c r="M177">
        <v>70</v>
      </c>
      <c r="N177">
        <v>169</v>
      </c>
      <c r="O177">
        <v>63</v>
      </c>
      <c r="P177">
        <v>38</v>
      </c>
      <c r="Q177">
        <v>31</v>
      </c>
      <c r="R177">
        <v>85</v>
      </c>
      <c r="S177">
        <v>84</v>
      </c>
      <c r="T177">
        <v>29</v>
      </c>
      <c r="U177">
        <v>34</v>
      </c>
      <c r="V177">
        <v>15.545999999999999</v>
      </c>
      <c r="W177">
        <v>62.185000000000002</v>
      </c>
      <c r="X177">
        <v>22.268999999999998</v>
      </c>
      <c r="Z177">
        <v>176</v>
      </c>
    </row>
    <row r="178" spans="1:26" ht="16" x14ac:dyDescent="0.4">
      <c r="A178" s="12" t="s">
        <v>27</v>
      </c>
      <c r="B178" t="s">
        <v>149</v>
      </c>
      <c r="C178">
        <v>3943</v>
      </c>
      <c r="D178" t="s">
        <v>39</v>
      </c>
      <c r="E178">
        <v>2</v>
      </c>
      <c r="F178">
        <v>0.497</v>
      </c>
      <c r="G178">
        <v>0.503</v>
      </c>
      <c r="H178">
        <v>1960</v>
      </c>
      <c r="I178">
        <v>1982</v>
      </c>
      <c r="J178">
        <v>0.08</v>
      </c>
      <c r="K178">
        <v>0.26500000000000001</v>
      </c>
      <c r="L178">
        <v>4.7E-2</v>
      </c>
      <c r="M178">
        <v>315</v>
      </c>
      <c r="N178">
        <v>1046</v>
      </c>
      <c r="O178">
        <v>185</v>
      </c>
      <c r="P178">
        <v>161</v>
      </c>
      <c r="Q178">
        <v>153</v>
      </c>
      <c r="R178">
        <v>540</v>
      </c>
      <c r="S178">
        <v>505</v>
      </c>
      <c r="T178">
        <v>84</v>
      </c>
      <c r="U178">
        <v>101</v>
      </c>
      <c r="V178">
        <v>21.391999999999999</v>
      </c>
      <c r="W178">
        <v>61.597999999999999</v>
      </c>
      <c r="X178">
        <v>17.010000000000002</v>
      </c>
      <c r="Z178">
        <v>177</v>
      </c>
    </row>
    <row r="179" spans="1:26" ht="16" x14ac:dyDescent="0.4">
      <c r="A179" s="14" t="s">
        <v>36</v>
      </c>
      <c r="B179" t="s">
        <v>538</v>
      </c>
      <c r="C179">
        <v>2527</v>
      </c>
      <c r="D179" t="s">
        <v>39</v>
      </c>
      <c r="E179">
        <v>2</v>
      </c>
      <c r="F179">
        <v>0.48399999999999999</v>
      </c>
      <c r="G179">
        <v>0.51600000000000001</v>
      </c>
      <c r="H179">
        <v>1222</v>
      </c>
      <c r="I179">
        <v>1304</v>
      </c>
      <c r="J179">
        <v>8.4000000000000005E-2</v>
      </c>
      <c r="K179">
        <v>0.25900000000000001</v>
      </c>
      <c r="L179">
        <v>7.4999999999999997E-2</v>
      </c>
      <c r="M179">
        <v>212</v>
      </c>
      <c r="N179">
        <v>655</v>
      </c>
      <c r="O179">
        <v>188</v>
      </c>
      <c r="P179">
        <v>102</v>
      </c>
      <c r="Q179">
        <v>110</v>
      </c>
      <c r="R179">
        <v>330</v>
      </c>
      <c r="S179">
        <v>325</v>
      </c>
      <c r="T179">
        <v>86</v>
      </c>
      <c r="U179">
        <v>102</v>
      </c>
      <c r="V179">
        <v>17.797000000000001</v>
      </c>
      <c r="W179">
        <v>58.898000000000003</v>
      </c>
      <c r="X179">
        <v>23.305</v>
      </c>
      <c r="Z179">
        <v>178</v>
      </c>
    </row>
    <row r="180" spans="1:26" ht="16" x14ac:dyDescent="0.4">
      <c r="A180" s="10" t="s">
        <v>32</v>
      </c>
      <c r="B180" t="s">
        <v>359</v>
      </c>
      <c r="C180">
        <v>749</v>
      </c>
      <c r="D180" t="s">
        <v>39</v>
      </c>
      <c r="E180">
        <v>2</v>
      </c>
      <c r="F180">
        <v>0.53200000000000003</v>
      </c>
      <c r="G180">
        <v>0.46800000000000003</v>
      </c>
      <c r="H180">
        <v>398</v>
      </c>
      <c r="I180">
        <v>350</v>
      </c>
      <c r="J180">
        <v>7.0999999999999994E-2</v>
      </c>
      <c r="K180">
        <v>0.26</v>
      </c>
      <c r="L180">
        <v>6.7000000000000004E-2</v>
      </c>
      <c r="M180">
        <v>53</v>
      </c>
      <c r="N180">
        <v>194</v>
      </c>
      <c r="O180">
        <v>50</v>
      </c>
      <c r="P180">
        <v>28</v>
      </c>
      <c r="Q180">
        <v>25</v>
      </c>
      <c r="R180">
        <v>108</v>
      </c>
      <c r="S180">
        <v>86</v>
      </c>
      <c r="T180">
        <v>26</v>
      </c>
      <c r="U180">
        <v>23</v>
      </c>
      <c r="V180">
        <v>17.044</v>
      </c>
      <c r="W180">
        <v>54.585000000000001</v>
      </c>
      <c r="X180">
        <v>28.370999999999999</v>
      </c>
      <c r="Z180">
        <v>179</v>
      </c>
    </row>
    <row r="181" spans="1:26" ht="16" x14ac:dyDescent="0.4">
      <c r="A181" s="10" t="s">
        <v>32</v>
      </c>
      <c r="B181" t="s">
        <v>360</v>
      </c>
      <c r="C181">
        <v>1188</v>
      </c>
      <c r="D181" t="s">
        <v>39</v>
      </c>
      <c r="E181">
        <v>2</v>
      </c>
      <c r="F181">
        <v>0.52500000000000002</v>
      </c>
      <c r="G181">
        <v>0.47499999999999998</v>
      </c>
      <c r="H181">
        <v>623</v>
      </c>
      <c r="I181">
        <v>564</v>
      </c>
      <c r="J181">
        <v>8.5000000000000006E-2</v>
      </c>
      <c r="K181">
        <v>0.26700000000000002</v>
      </c>
      <c r="L181">
        <v>8.2000000000000003E-2</v>
      </c>
      <c r="M181">
        <v>101</v>
      </c>
      <c r="N181">
        <v>317</v>
      </c>
      <c r="O181">
        <v>97</v>
      </c>
      <c r="P181">
        <v>60</v>
      </c>
      <c r="Q181">
        <v>40</v>
      </c>
      <c r="R181">
        <v>163</v>
      </c>
      <c r="S181">
        <v>153</v>
      </c>
      <c r="T181">
        <v>48</v>
      </c>
      <c r="U181">
        <v>48</v>
      </c>
      <c r="V181">
        <v>17.044</v>
      </c>
      <c r="W181">
        <v>54.585000000000001</v>
      </c>
      <c r="X181">
        <v>28.370999999999999</v>
      </c>
      <c r="Z181">
        <v>180</v>
      </c>
    </row>
    <row r="182" spans="1:26" ht="16" x14ac:dyDescent="0.4">
      <c r="A182" s="14" t="s">
        <v>29</v>
      </c>
      <c r="B182" t="s">
        <v>190</v>
      </c>
      <c r="C182">
        <v>1987</v>
      </c>
      <c r="D182" t="s">
        <v>39</v>
      </c>
      <c r="E182">
        <v>2</v>
      </c>
      <c r="F182">
        <v>0.49</v>
      </c>
      <c r="G182">
        <v>0.51</v>
      </c>
      <c r="H182">
        <v>974</v>
      </c>
      <c r="I182">
        <v>1013</v>
      </c>
      <c r="J182">
        <v>0.06</v>
      </c>
      <c r="K182">
        <v>0.23799999999999999</v>
      </c>
      <c r="L182">
        <v>0.112</v>
      </c>
      <c r="M182">
        <v>119</v>
      </c>
      <c r="N182">
        <v>472</v>
      </c>
      <c r="O182">
        <v>223</v>
      </c>
      <c r="P182">
        <v>67</v>
      </c>
      <c r="Q182">
        <v>52</v>
      </c>
      <c r="R182">
        <v>215</v>
      </c>
      <c r="S182">
        <v>257</v>
      </c>
      <c r="T182">
        <v>103</v>
      </c>
      <c r="U182">
        <v>119</v>
      </c>
      <c r="V182">
        <v>20</v>
      </c>
      <c r="W182">
        <v>52.203000000000003</v>
      </c>
      <c r="X182">
        <v>27.797000000000001</v>
      </c>
      <c r="Z182">
        <v>181</v>
      </c>
    </row>
    <row r="183" spans="1:26" ht="16" x14ac:dyDescent="0.4">
      <c r="A183" s="13" t="s">
        <v>28</v>
      </c>
      <c r="B183" t="s">
        <v>165</v>
      </c>
      <c r="C183">
        <v>8510</v>
      </c>
      <c r="D183" t="s">
        <v>39</v>
      </c>
      <c r="E183">
        <v>2</v>
      </c>
      <c r="F183">
        <v>0.5</v>
      </c>
      <c r="G183">
        <v>0.5</v>
      </c>
      <c r="H183">
        <v>4255</v>
      </c>
      <c r="I183">
        <v>4255</v>
      </c>
      <c r="J183">
        <v>0.09</v>
      </c>
      <c r="K183">
        <v>0.251</v>
      </c>
      <c r="L183">
        <v>5.0999999999999997E-2</v>
      </c>
      <c r="M183">
        <v>763</v>
      </c>
      <c r="N183">
        <v>2136</v>
      </c>
      <c r="O183">
        <v>438</v>
      </c>
      <c r="P183">
        <v>366</v>
      </c>
      <c r="Q183">
        <v>397</v>
      </c>
      <c r="R183">
        <v>1103</v>
      </c>
      <c r="S183">
        <v>1033</v>
      </c>
      <c r="T183">
        <v>191</v>
      </c>
      <c r="U183">
        <v>247</v>
      </c>
      <c r="V183">
        <v>19.672000000000001</v>
      </c>
      <c r="W183">
        <v>52.459000000000003</v>
      </c>
      <c r="X183">
        <v>27.869</v>
      </c>
      <c r="Z183">
        <v>182</v>
      </c>
    </row>
    <row r="184" spans="1:26" ht="16" x14ac:dyDescent="0.4">
      <c r="A184" s="10" t="s">
        <v>32</v>
      </c>
      <c r="B184" t="s">
        <v>361</v>
      </c>
      <c r="C184">
        <v>1882</v>
      </c>
      <c r="D184" t="s">
        <v>39</v>
      </c>
      <c r="E184">
        <v>2</v>
      </c>
      <c r="F184">
        <v>0.51100000000000001</v>
      </c>
      <c r="G184">
        <v>0.48899999999999999</v>
      </c>
      <c r="H184">
        <v>963</v>
      </c>
      <c r="I184">
        <v>919</v>
      </c>
      <c r="J184">
        <v>8.5999999999999993E-2</v>
      </c>
      <c r="K184">
        <v>0.26500000000000001</v>
      </c>
      <c r="L184">
        <v>6.2E-2</v>
      </c>
      <c r="M184">
        <v>162</v>
      </c>
      <c r="N184">
        <v>499</v>
      </c>
      <c r="O184">
        <v>117</v>
      </c>
      <c r="P184">
        <v>79</v>
      </c>
      <c r="Q184">
        <v>83</v>
      </c>
      <c r="R184">
        <v>270</v>
      </c>
      <c r="S184">
        <v>228</v>
      </c>
      <c r="T184">
        <v>50</v>
      </c>
      <c r="U184">
        <v>67</v>
      </c>
      <c r="V184">
        <v>17.044</v>
      </c>
      <c r="W184">
        <v>54.585000000000001</v>
      </c>
      <c r="X184">
        <v>28.370999999999999</v>
      </c>
      <c r="Z184">
        <v>183</v>
      </c>
    </row>
    <row r="185" spans="1:26" ht="16" x14ac:dyDescent="0.4">
      <c r="A185" s="15" t="s">
        <v>30</v>
      </c>
      <c r="B185" t="s">
        <v>231</v>
      </c>
      <c r="C185">
        <v>10506</v>
      </c>
      <c r="D185" t="s">
        <v>39</v>
      </c>
      <c r="E185">
        <v>2</v>
      </c>
      <c r="F185">
        <v>0.49099999999999999</v>
      </c>
      <c r="G185">
        <v>0.50900000000000001</v>
      </c>
      <c r="H185">
        <v>5163</v>
      </c>
      <c r="I185">
        <v>5343</v>
      </c>
      <c r="J185">
        <v>8.6999999999999994E-2</v>
      </c>
      <c r="K185">
        <v>0.23699999999999999</v>
      </c>
      <c r="L185">
        <v>5.5E-2</v>
      </c>
      <c r="M185">
        <v>914</v>
      </c>
      <c r="N185">
        <v>2488</v>
      </c>
      <c r="O185">
        <v>581</v>
      </c>
      <c r="P185">
        <v>423</v>
      </c>
      <c r="Q185">
        <v>490</v>
      </c>
      <c r="R185">
        <v>1268</v>
      </c>
      <c r="S185">
        <v>1220</v>
      </c>
      <c r="T185">
        <v>278</v>
      </c>
      <c r="U185">
        <v>302</v>
      </c>
      <c r="V185">
        <v>21.16</v>
      </c>
      <c r="W185">
        <v>58.969000000000001</v>
      </c>
      <c r="X185">
        <v>19.870999999999999</v>
      </c>
      <c r="Z185">
        <v>184</v>
      </c>
    </row>
    <row r="186" spans="1:26" ht="16" x14ac:dyDescent="0.4">
      <c r="A186" s="9" t="s">
        <v>38</v>
      </c>
      <c r="B186" t="s">
        <v>104</v>
      </c>
      <c r="C186">
        <v>589</v>
      </c>
      <c r="D186" t="s">
        <v>39</v>
      </c>
      <c r="E186">
        <v>2</v>
      </c>
      <c r="F186">
        <v>0.432</v>
      </c>
      <c r="G186">
        <v>0.56799999999999995</v>
      </c>
      <c r="H186">
        <v>254</v>
      </c>
      <c r="I186">
        <v>334</v>
      </c>
      <c r="J186">
        <v>4.2000000000000003E-2</v>
      </c>
      <c r="K186">
        <v>0.23699999999999999</v>
      </c>
      <c r="L186">
        <v>0.151</v>
      </c>
      <c r="M186">
        <v>25</v>
      </c>
      <c r="N186">
        <v>140</v>
      </c>
      <c r="O186">
        <v>88</v>
      </c>
      <c r="P186">
        <v>11</v>
      </c>
      <c r="Q186">
        <v>13</v>
      </c>
      <c r="R186">
        <v>59</v>
      </c>
      <c r="S186">
        <v>80</v>
      </c>
      <c r="T186">
        <v>39</v>
      </c>
      <c r="U186">
        <v>48</v>
      </c>
      <c r="V186">
        <v>17.422000000000001</v>
      </c>
      <c r="W186">
        <v>58.884999999999998</v>
      </c>
      <c r="X186">
        <v>23.693000000000001</v>
      </c>
      <c r="Z186">
        <v>185</v>
      </c>
    </row>
    <row r="187" spans="1:26" ht="16" x14ac:dyDescent="0.4">
      <c r="A187" s="12" t="s">
        <v>27</v>
      </c>
      <c r="B187" t="s">
        <v>150</v>
      </c>
      <c r="C187">
        <v>15281</v>
      </c>
      <c r="D187" t="s">
        <v>39</v>
      </c>
      <c r="E187">
        <v>2</v>
      </c>
      <c r="F187">
        <v>0.50600000000000001</v>
      </c>
      <c r="G187">
        <v>0.49399999999999999</v>
      </c>
      <c r="H187">
        <v>7724</v>
      </c>
      <c r="I187">
        <v>7556</v>
      </c>
      <c r="J187">
        <v>0.08</v>
      </c>
      <c r="K187">
        <v>0.27600000000000002</v>
      </c>
      <c r="L187">
        <v>5.3999999999999999E-2</v>
      </c>
      <c r="M187">
        <v>1219</v>
      </c>
      <c r="N187">
        <v>4222</v>
      </c>
      <c r="O187">
        <v>827</v>
      </c>
      <c r="P187">
        <v>610</v>
      </c>
      <c r="Q187">
        <v>609</v>
      </c>
      <c r="R187">
        <v>2232</v>
      </c>
      <c r="S187">
        <v>1989</v>
      </c>
      <c r="T187">
        <v>364</v>
      </c>
      <c r="U187">
        <v>463</v>
      </c>
      <c r="V187">
        <v>21.391999999999999</v>
      </c>
      <c r="W187">
        <v>61.597999999999999</v>
      </c>
      <c r="X187">
        <v>17.010000000000002</v>
      </c>
      <c r="Z187">
        <v>186</v>
      </c>
    </row>
    <row r="188" spans="1:26" ht="16" x14ac:dyDescent="0.4">
      <c r="A188" s="10" t="s">
        <v>32</v>
      </c>
      <c r="B188" t="s">
        <v>362</v>
      </c>
      <c r="C188">
        <v>1111</v>
      </c>
      <c r="D188" t="s">
        <v>39</v>
      </c>
      <c r="E188">
        <v>2</v>
      </c>
      <c r="F188">
        <v>0.49399999999999999</v>
      </c>
      <c r="G188">
        <v>0.50600000000000001</v>
      </c>
      <c r="H188">
        <v>548</v>
      </c>
      <c r="I188">
        <v>562</v>
      </c>
      <c r="J188">
        <v>0.08</v>
      </c>
      <c r="K188">
        <v>0.26600000000000001</v>
      </c>
      <c r="L188">
        <v>5.2999999999999999E-2</v>
      </c>
      <c r="M188">
        <v>88</v>
      </c>
      <c r="N188">
        <v>295</v>
      </c>
      <c r="O188">
        <v>59</v>
      </c>
      <c r="P188">
        <v>36</v>
      </c>
      <c r="Q188">
        <v>52</v>
      </c>
      <c r="R188">
        <v>159</v>
      </c>
      <c r="S188">
        <v>136</v>
      </c>
      <c r="T188">
        <v>25</v>
      </c>
      <c r="U188">
        <v>34</v>
      </c>
      <c r="V188">
        <v>17.044</v>
      </c>
      <c r="W188">
        <v>54.585000000000001</v>
      </c>
      <c r="X188">
        <v>28.370999999999999</v>
      </c>
      <c r="Z188">
        <v>187</v>
      </c>
    </row>
    <row r="189" spans="1:26" ht="16" x14ac:dyDescent="0.4">
      <c r="A189" s="13" t="s">
        <v>35</v>
      </c>
      <c r="B189" t="s">
        <v>494</v>
      </c>
      <c r="C189">
        <v>2907</v>
      </c>
      <c r="D189" t="s">
        <v>39</v>
      </c>
      <c r="E189">
        <v>2</v>
      </c>
      <c r="F189">
        <v>0.5</v>
      </c>
      <c r="G189">
        <v>0.5</v>
      </c>
      <c r="H189">
        <v>1452</v>
      </c>
      <c r="I189">
        <v>1454</v>
      </c>
      <c r="J189">
        <v>9.6000000000000002E-2</v>
      </c>
      <c r="K189">
        <v>0.23</v>
      </c>
      <c r="L189">
        <v>4.2999999999999997E-2</v>
      </c>
      <c r="M189">
        <v>278</v>
      </c>
      <c r="N189">
        <v>668</v>
      </c>
      <c r="O189">
        <v>124</v>
      </c>
      <c r="P189">
        <v>135</v>
      </c>
      <c r="Q189">
        <v>143</v>
      </c>
      <c r="R189">
        <v>338</v>
      </c>
      <c r="S189">
        <v>330</v>
      </c>
      <c r="T189">
        <v>59</v>
      </c>
      <c r="U189">
        <v>64</v>
      </c>
      <c r="V189">
        <v>16.245000000000001</v>
      </c>
      <c r="W189">
        <v>59.915999999999997</v>
      </c>
      <c r="X189">
        <v>23.84</v>
      </c>
      <c r="Z189">
        <v>188</v>
      </c>
    </row>
    <row r="190" spans="1:26" ht="16" x14ac:dyDescent="0.4">
      <c r="A190" s="12" t="s">
        <v>34</v>
      </c>
      <c r="B190" t="s">
        <v>452</v>
      </c>
      <c r="C190">
        <v>6115</v>
      </c>
      <c r="D190" t="s">
        <v>39</v>
      </c>
      <c r="E190">
        <v>2</v>
      </c>
      <c r="F190">
        <v>0.52200000000000002</v>
      </c>
      <c r="G190">
        <v>0.47799999999999998</v>
      </c>
      <c r="H190">
        <v>3194</v>
      </c>
      <c r="I190">
        <v>2920</v>
      </c>
      <c r="J190">
        <v>8.3000000000000004E-2</v>
      </c>
      <c r="K190">
        <v>0.25600000000000001</v>
      </c>
      <c r="L190">
        <v>5.8000000000000003E-2</v>
      </c>
      <c r="M190">
        <v>508</v>
      </c>
      <c r="N190">
        <v>1562</v>
      </c>
      <c r="O190">
        <v>357</v>
      </c>
      <c r="P190">
        <v>250</v>
      </c>
      <c r="Q190">
        <v>258</v>
      </c>
      <c r="R190">
        <v>835</v>
      </c>
      <c r="S190">
        <v>727</v>
      </c>
      <c r="T190">
        <v>187</v>
      </c>
      <c r="U190">
        <v>169</v>
      </c>
      <c r="V190">
        <v>26.1</v>
      </c>
      <c r="W190">
        <v>55.718000000000004</v>
      </c>
      <c r="X190">
        <v>18.181999999999999</v>
      </c>
      <c r="Z190">
        <v>189</v>
      </c>
    </row>
    <row r="191" spans="1:26" ht="16" x14ac:dyDescent="0.4">
      <c r="A191" s="9" t="s">
        <v>31</v>
      </c>
      <c r="B191" t="s">
        <v>278</v>
      </c>
      <c r="C191">
        <v>9404</v>
      </c>
      <c r="D191" t="s">
        <v>39</v>
      </c>
      <c r="E191">
        <v>2</v>
      </c>
      <c r="F191">
        <v>0.49099999999999999</v>
      </c>
      <c r="G191">
        <v>0.50900000000000001</v>
      </c>
      <c r="H191">
        <v>4621</v>
      </c>
      <c r="I191">
        <v>4783</v>
      </c>
      <c r="J191">
        <v>7.6999999999999999E-2</v>
      </c>
      <c r="K191">
        <v>0.249</v>
      </c>
      <c r="L191">
        <v>7.0999999999999994E-2</v>
      </c>
      <c r="M191">
        <v>722</v>
      </c>
      <c r="N191">
        <v>2341</v>
      </c>
      <c r="O191">
        <v>665</v>
      </c>
      <c r="P191">
        <v>350</v>
      </c>
      <c r="Q191">
        <v>372</v>
      </c>
      <c r="R191">
        <v>1140</v>
      </c>
      <c r="S191">
        <v>1200</v>
      </c>
      <c r="T191">
        <v>319</v>
      </c>
      <c r="U191">
        <v>346</v>
      </c>
      <c r="V191">
        <v>18.960999999999999</v>
      </c>
      <c r="W191">
        <v>59.253</v>
      </c>
      <c r="X191">
        <v>21.786999999999999</v>
      </c>
      <c r="Z191">
        <v>190</v>
      </c>
    </row>
    <row r="192" spans="1:26" ht="16" x14ac:dyDescent="0.4">
      <c r="A192" s="10" t="s">
        <v>32</v>
      </c>
      <c r="B192" t="s">
        <v>363</v>
      </c>
      <c r="C192">
        <v>1823</v>
      </c>
      <c r="D192" t="s">
        <v>39</v>
      </c>
      <c r="E192">
        <v>2</v>
      </c>
      <c r="F192">
        <v>0.53800000000000003</v>
      </c>
      <c r="G192">
        <v>0.46200000000000002</v>
      </c>
      <c r="H192">
        <v>981</v>
      </c>
      <c r="I192">
        <v>842</v>
      </c>
      <c r="J192">
        <v>7.1999999999999995E-2</v>
      </c>
      <c r="K192">
        <v>0.252</v>
      </c>
      <c r="L192">
        <v>8.3000000000000004E-2</v>
      </c>
      <c r="M192">
        <v>132</v>
      </c>
      <c r="N192">
        <v>458</v>
      </c>
      <c r="O192">
        <v>151</v>
      </c>
      <c r="P192">
        <v>68</v>
      </c>
      <c r="Q192">
        <v>63</v>
      </c>
      <c r="R192">
        <v>256</v>
      </c>
      <c r="S192">
        <v>202</v>
      </c>
      <c r="T192">
        <v>80</v>
      </c>
      <c r="U192">
        <v>70</v>
      </c>
      <c r="V192">
        <v>17.044</v>
      </c>
      <c r="W192">
        <v>54.585000000000001</v>
      </c>
      <c r="X192">
        <v>28.370999999999999</v>
      </c>
      <c r="Z192">
        <v>191</v>
      </c>
    </row>
    <row r="193" spans="1:26" ht="16" x14ac:dyDescent="0.4">
      <c r="A193" s="11" t="s">
        <v>33</v>
      </c>
      <c r="B193" t="s">
        <v>424</v>
      </c>
      <c r="C193">
        <v>1828</v>
      </c>
      <c r="D193" t="s">
        <v>39</v>
      </c>
      <c r="E193">
        <v>2</v>
      </c>
      <c r="F193">
        <v>0.53100000000000003</v>
      </c>
      <c r="G193">
        <v>0.46899999999999997</v>
      </c>
      <c r="H193">
        <v>969</v>
      </c>
      <c r="I193">
        <v>858</v>
      </c>
      <c r="J193">
        <v>8.3000000000000004E-2</v>
      </c>
      <c r="K193">
        <v>0.26800000000000002</v>
      </c>
      <c r="L193">
        <v>6.8000000000000005E-2</v>
      </c>
      <c r="M193">
        <v>151</v>
      </c>
      <c r="N193">
        <v>489</v>
      </c>
      <c r="O193">
        <v>124</v>
      </c>
      <c r="P193">
        <v>84</v>
      </c>
      <c r="Q193">
        <v>67</v>
      </c>
      <c r="R193">
        <v>250</v>
      </c>
      <c r="S193">
        <v>239</v>
      </c>
      <c r="T193">
        <v>67</v>
      </c>
      <c r="U193">
        <v>56</v>
      </c>
      <c r="V193">
        <v>32.369999999999997</v>
      </c>
      <c r="W193">
        <v>53.756999999999998</v>
      </c>
      <c r="X193">
        <v>13.872999999999999</v>
      </c>
      <c r="Z193">
        <v>192</v>
      </c>
    </row>
    <row r="194" spans="1:26" ht="16" x14ac:dyDescent="0.4">
      <c r="A194" s="15" t="s">
        <v>37</v>
      </c>
      <c r="B194" t="s">
        <v>578</v>
      </c>
      <c r="C194">
        <v>116</v>
      </c>
      <c r="D194" t="s">
        <v>39</v>
      </c>
      <c r="E194">
        <v>2</v>
      </c>
      <c r="F194">
        <v>0.56899999999999995</v>
      </c>
      <c r="G194">
        <v>0.43099999999999999</v>
      </c>
      <c r="H194">
        <v>66</v>
      </c>
      <c r="I194">
        <v>50</v>
      </c>
      <c r="J194">
        <v>2.9000000000000001E-2</v>
      </c>
      <c r="K194">
        <v>0.27500000000000002</v>
      </c>
      <c r="L194">
        <v>0.14699999999999999</v>
      </c>
      <c r="M194">
        <v>3</v>
      </c>
      <c r="N194">
        <v>31</v>
      </c>
      <c r="O194">
        <v>17</v>
      </c>
      <c r="P194">
        <v>3</v>
      </c>
      <c r="Q194">
        <v>0</v>
      </c>
      <c r="R194">
        <v>17</v>
      </c>
      <c r="S194">
        <v>14</v>
      </c>
      <c r="T194">
        <v>11</v>
      </c>
      <c r="U194">
        <v>5</v>
      </c>
      <c r="V194">
        <v>15.545999999999999</v>
      </c>
      <c r="W194">
        <v>62.185000000000002</v>
      </c>
      <c r="X194">
        <v>22.268999999999998</v>
      </c>
      <c r="Z194">
        <v>193</v>
      </c>
    </row>
    <row r="195" spans="1:26" ht="16" x14ac:dyDescent="0.4">
      <c r="A195" s="10" t="s">
        <v>32</v>
      </c>
      <c r="B195" t="s">
        <v>364</v>
      </c>
      <c r="C195">
        <v>2768</v>
      </c>
      <c r="D195" t="s">
        <v>39</v>
      </c>
      <c r="E195">
        <v>2</v>
      </c>
      <c r="F195">
        <v>0.52100000000000002</v>
      </c>
      <c r="G195">
        <v>0.47899999999999998</v>
      </c>
      <c r="H195">
        <v>1443</v>
      </c>
      <c r="I195">
        <v>1325</v>
      </c>
      <c r="J195">
        <v>8.5999999999999993E-2</v>
      </c>
      <c r="K195">
        <v>0.26600000000000001</v>
      </c>
      <c r="L195">
        <v>4.2000000000000003E-2</v>
      </c>
      <c r="M195">
        <v>239</v>
      </c>
      <c r="N195">
        <v>736</v>
      </c>
      <c r="O195">
        <v>114</v>
      </c>
      <c r="P195">
        <v>112</v>
      </c>
      <c r="Q195">
        <v>126</v>
      </c>
      <c r="R195">
        <v>395</v>
      </c>
      <c r="S195">
        <v>341</v>
      </c>
      <c r="T195">
        <v>62</v>
      </c>
      <c r="U195">
        <v>52</v>
      </c>
      <c r="V195">
        <v>17.044</v>
      </c>
      <c r="W195">
        <v>54.585000000000001</v>
      </c>
      <c r="X195">
        <v>28.370999999999999</v>
      </c>
      <c r="Z195">
        <v>194</v>
      </c>
    </row>
    <row r="196" spans="1:26" ht="16" x14ac:dyDescent="0.4">
      <c r="A196" s="14" t="s">
        <v>29</v>
      </c>
      <c r="B196" t="s">
        <v>191</v>
      </c>
      <c r="C196">
        <v>587</v>
      </c>
      <c r="D196" t="s">
        <v>39</v>
      </c>
      <c r="E196">
        <v>2</v>
      </c>
      <c r="F196">
        <v>0.53100000000000003</v>
      </c>
      <c r="G196">
        <v>0.46899999999999997</v>
      </c>
      <c r="H196">
        <v>311</v>
      </c>
      <c r="I196">
        <v>275</v>
      </c>
      <c r="J196">
        <v>6.2E-2</v>
      </c>
      <c r="K196">
        <v>0.24399999999999999</v>
      </c>
      <c r="L196">
        <v>0.11600000000000001</v>
      </c>
      <c r="M196">
        <v>36</v>
      </c>
      <c r="N196">
        <v>143</v>
      </c>
      <c r="O196">
        <v>68</v>
      </c>
      <c r="P196">
        <v>21</v>
      </c>
      <c r="Q196">
        <v>14</v>
      </c>
      <c r="R196">
        <v>70</v>
      </c>
      <c r="S196">
        <v>72</v>
      </c>
      <c r="T196">
        <v>39</v>
      </c>
      <c r="U196">
        <v>28</v>
      </c>
      <c r="V196">
        <v>20</v>
      </c>
      <c r="W196">
        <v>52.203000000000003</v>
      </c>
      <c r="X196">
        <v>27.797000000000001</v>
      </c>
      <c r="Z196">
        <v>195</v>
      </c>
    </row>
    <row r="197" spans="1:26" ht="16" x14ac:dyDescent="0.4">
      <c r="A197" s="14" t="s">
        <v>29</v>
      </c>
      <c r="B197" t="s">
        <v>689</v>
      </c>
      <c r="C197">
        <v>4560</v>
      </c>
      <c r="D197" t="s">
        <v>39</v>
      </c>
      <c r="E197">
        <v>2</v>
      </c>
      <c r="F197">
        <v>0.48399999999999999</v>
      </c>
      <c r="G197">
        <v>0.51600000000000001</v>
      </c>
      <c r="H197">
        <v>2206</v>
      </c>
      <c r="I197">
        <v>2354</v>
      </c>
      <c r="J197">
        <v>7.3999999999999996E-2</v>
      </c>
      <c r="K197">
        <v>0.248</v>
      </c>
      <c r="L197">
        <v>8.3000000000000004E-2</v>
      </c>
      <c r="M197">
        <v>335</v>
      </c>
      <c r="N197">
        <v>1132</v>
      </c>
      <c r="O197">
        <v>379</v>
      </c>
      <c r="P197">
        <v>180</v>
      </c>
      <c r="Q197">
        <v>154</v>
      </c>
      <c r="R197">
        <v>544</v>
      </c>
      <c r="S197">
        <v>588</v>
      </c>
      <c r="T197">
        <v>152</v>
      </c>
      <c r="U197">
        <v>226</v>
      </c>
      <c r="V197">
        <v>20</v>
      </c>
      <c r="W197">
        <v>52.203000000000003</v>
      </c>
      <c r="X197">
        <v>27.797000000000001</v>
      </c>
      <c r="Z197">
        <v>196</v>
      </c>
    </row>
    <row r="198" spans="1:26" ht="16" x14ac:dyDescent="0.4">
      <c r="A198" s="12" t="s">
        <v>34</v>
      </c>
      <c r="B198" t="s">
        <v>690</v>
      </c>
      <c r="C198">
        <v>1315</v>
      </c>
      <c r="D198" t="s">
        <v>39</v>
      </c>
      <c r="E198">
        <v>2</v>
      </c>
      <c r="F198">
        <v>0.5</v>
      </c>
      <c r="G198">
        <v>0.5</v>
      </c>
      <c r="H198">
        <v>657</v>
      </c>
      <c r="I198">
        <v>657</v>
      </c>
      <c r="J198">
        <v>8.8999999999999996E-2</v>
      </c>
      <c r="K198">
        <v>0.22900000000000001</v>
      </c>
      <c r="L198">
        <v>6.0999999999999999E-2</v>
      </c>
      <c r="M198">
        <v>117</v>
      </c>
      <c r="N198">
        <v>301</v>
      </c>
      <c r="O198">
        <v>79</v>
      </c>
      <c r="P198">
        <v>52</v>
      </c>
      <c r="Q198">
        <v>64</v>
      </c>
      <c r="R198">
        <v>162</v>
      </c>
      <c r="S198">
        <v>138</v>
      </c>
      <c r="T198">
        <v>40</v>
      </c>
      <c r="U198">
        <v>38</v>
      </c>
      <c r="V198">
        <v>26.1</v>
      </c>
      <c r="W198">
        <v>55.718000000000004</v>
      </c>
      <c r="X198">
        <v>18.181999999999999</v>
      </c>
      <c r="Z198">
        <v>197</v>
      </c>
    </row>
    <row r="199" spans="1:26" ht="16" x14ac:dyDescent="0.4">
      <c r="A199" s="9" t="s">
        <v>31</v>
      </c>
      <c r="B199" t="s">
        <v>279</v>
      </c>
      <c r="C199">
        <v>2502</v>
      </c>
      <c r="D199" t="s">
        <v>39</v>
      </c>
      <c r="E199">
        <v>2</v>
      </c>
      <c r="F199">
        <v>0.51500000000000001</v>
      </c>
      <c r="G199">
        <v>0.48499999999999999</v>
      </c>
      <c r="H199">
        <v>1288</v>
      </c>
      <c r="I199">
        <v>1213</v>
      </c>
      <c r="J199">
        <v>8.2000000000000003E-2</v>
      </c>
      <c r="K199">
        <v>0.26400000000000001</v>
      </c>
      <c r="L199">
        <v>6.6000000000000003E-2</v>
      </c>
      <c r="M199">
        <v>204</v>
      </c>
      <c r="N199">
        <v>661</v>
      </c>
      <c r="O199">
        <v>165</v>
      </c>
      <c r="P199">
        <v>107</v>
      </c>
      <c r="Q199">
        <v>97</v>
      </c>
      <c r="R199">
        <v>336</v>
      </c>
      <c r="S199">
        <v>324</v>
      </c>
      <c r="T199">
        <v>77</v>
      </c>
      <c r="U199">
        <v>87</v>
      </c>
      <c r="V199">
        <v>18.960999999999999</v>
      </c>
      <c r="W199">
        <v>59.253</v>
      </c>
      <c r="X199">
        <v>21.786999999999999</v>
      </c>
      <c r="Z199">
        <v>198</v>
      </c>
    </row>
    <row r="200" spans="1:26" ht="16" x14ac:dyDescent="0.4">
      <c r="A200" s="10" t="s">
        <v>32</v>
      </c>
      <c r="B200" t="s">
        <v>365</v>
      </c>
      <c r="C200">
        <v>21191</v>
      </c>
      <c r="D200" t="s">
        <v>39</v>
      </c>
      <c r="E200">
        <v>2</v>
      </c>
      <c r="F200">
        <v>0.50700000000000001</v>
      </c>
      <c r="G200">
        <v>0.49299999999999999</v>
      </c>
      <c r="H200">
        <v>10743</v>
      </c>
      <c r="I200">
        <v>10447</v>
      </c>
      <c r="J200">
        <v>7.6999999999999999E-2</v>
      </c>
      <c r="K200">
        <v>0.27100000000000002</v>
      </c>
      <c r="L200">
        <v>5.6000000000000001E-2</v>
      </c>
      <c r="M200">
        <v>1628</v>
      </c>
      <c r="N200">
        <v>5732</v>
      </c>
      <c r="O200">
        <v>1192</v>
      </c>
      <c r="P200">
        <v>803</v>
      </c>
      <c r="Q200">
        <v>825</v>
      </c>
      <c r="R200">
        <v>2934</v>
      </c>
      <c r="S200">
        <v>2798</v>
      </c>
      <c r="T200">
        <v>594</v>
      </c>
      <c r="U200">
        <v>598</v>
      </c>
      <c r="V200">
        <v>17.044</v>
      </c>
      <c r="W200">
        <v>54.585000000000001</v>
      </c>
      <c r="X200">
        <v>28.370999999999999</v>
      </c>
      <c r="Z200">
        <v>199</v>
      </c>
    </row>
    <row r="201" spans="1:26" ht="16" x14ac:dyDescent="0.4">
      <c r="A201" s="10" t="s">
        <v>32</v>
      </c>
      <c r="B201" t="s">
        <v>366</v>
      </c>
      <c r="C201">
        <v>432</v>
      </c>
      <c r="D201" t="s">
        <v>39</v>
      </c>
      <c r="E201">
        <v>2</v>
      </c>
      <c r="F201">
        <v>0.495</v>
      </c>
      <c r="G201">
        <v>0.505</v>
      </c>
      <c r="H201">
        <v>214</v>
      </c>
      <c r="I201">
        <v>218</v>
      </c>
      <c r="J201">
        <v>9.1999999999999998E-2</v>
      </c>
      <c r="K201">
        <v>0.25</v>
      </c>
      <c r="L201">
        <v>7.5999999999999998E-2</v>
      </c>
      <c r="M201">
        <v>39</v>
      </c>
      <c r="N201">
        <v>108</v>
      </c>
      <c r="O201">
        <v>33</v>
      </c>
      <c r="P201">
        <v>21</v>
      </c>
      <c r="Q201">
        <v>18</v>
      </c>
      <c r="R201">
        <v>56</v>
      </c>
      <c r="S201">
        <v>51</v>
      </c>
      <c r="T201">
        <v>13</v>
      </c>
      <c r="U201">
        <v>19</v>
      </c>
      <c r="V201">
        <v>17.044</v>
      </c>
      <c r="W201">
        <v>54.585000000000001</v>
      </c>
      <c r="X201">
        <v>28.370999999999999</v>
      </c>
      <c r="Z201">
        <v>200</v>
      </c>
    </row>
    <row r="202" spans="1:26" ht="16" x14ac:dyDescent="0.4">
      <c r="A202" s="15" t="s">
        <v>37</v>
      </c>
      <c r="B202" t="s">
        <v>579</v>
      </c>
      <c r="C202">
        <v>1304</v>
      </c>
      <c r="D202" t="s">
        <v>39</v>
      </c>
      <c r="E202">
        <v>2</v>
      </c>
      <c r="F202">
        <v>0.54300000000000004</v>
      </c>
      <c r="G202">
        <v>0.45700000000000002</v>
      </c>
      <c r="H202">
        <v>708</v>
      </c>
      <c r="I202">
        <v>596</v>
      </c>
      <c r="J202">
        <v>7.4999999999999997E-2</v>
      </c>
      <c r="K202">
        <v>0.249</v>
      </c>
      <c r="L202">
        <v>8.1000000000000003E-2</v>
      </c>
      <c r="M202">
        <v>97</v>
      </c>
      <c r="N202">
        <v>324</v>
      </c>
      <c r="O202">
        <v>105</v>
      </c>
      <c r="P202">
        <v>52</v>
      </c>
      <c r="Q202">
        <v>45</v>
      </c>
      <c r="R202">
        <v>176</v>
      </c>
      <c r="S202">
        <v>147</v>
      </c>
      <c r="T202">
        <v>58</v>
      </c>
      <c r="U202">
        <v>47</v>
      </c>
      <c r="V202">
        <v>15.545999999999999</v>
      </c>
      <c r="W202">
        <v>62.185000000000002</v>
      </c>
      <c r="X202">
        <v>22.268999999999998</v>
      </c>
      <c r="Z202">
        <v>201</v>
      </c>
    </row>
    <row r="203" spans="1:26" ht="16" x14ac:dyDescent="0.4">
      <c r="A203" s="15" t="s">
        <v>37</v>
      </c>
      <c r="B203" t="s">
        <v>580</v>
      </c>
      <c r="C203">
        <v>5259</v>
      </c>
      <c r="D203" t="s">
        <v>39</v>
      </c>
      <c r="E203">
        <v>2</v>
      </c>
      <c r="F203">
        <v>0.503</v>
      </c>
      <c r="G203">
        <v>0.497</v>
      </c>
      <c r="H203">
        <v>2647</v>
      </c>
      <c r="I203">
        <v>2611</v>
      </c>
      <c r="J203">
        <v>8.2000000000000003E-2</v>
      </c>
      <c r="K203">
        <v>0.25</v>
      </c>
      <c r="L203">
        <v>6.9000000000000006E-2</v>
      </c>
      <c r="M203">
        <v>432</v>
      </c>
      <c r="N203">
        <v>1313</v>
      </c>
      <c r="O203">
        <v>365</v>
      </c>
      <c r="P203">
        <v>233</v>
      </c>
      <c r="Q203">
        <v>199</v>
      </c>
      <c r="R203">
        <v>661</v>
      </c>
      <c r="S203">
        <v>652</v>
      </c>
      <c r="T203">
        <v>171</v>
      </c>
      <c r="U203">
        <v>193</v>
      </c>
      <c r="V203">
        <v>15.545999999999999</v>
      </c>
      <c r="W203">
        <v>62.185000000000002</v>
      </c>
      <c r="X203">
        <v>22.268999999999998</v>
      </c>
      <c r="Z203">
        <v>202</v>
      </c>
    </row>
    <row r="204" spans="1:26" ht="16" x14ac:dyDescent="0.4">
      <c r="A204" s="10" t="s">
        <v>32</v>
      </c>
      <c r="B204" t="s">
        <v>367</v>
      </c>
      <c r="C204">
        <v>19777</v>
      </c>
      <c r="D204" t="s">
        <v>39</v>
      </c>
      <c r="E204">
        <v>2</v>
      </c>
      <c r="F204">
        <v>0.499</v>
      </c>
      <c r="G204">
        <v>0.501</v>
      </c>
      <c r="H204">
        <v>9862</v>
      </c>
      <c r="I204">
        <v>9914</v>
      </c>
      <c r="J204">
        <v>7.4999999999999997E-2</v>
      </c>
      <c r="K204">
        <v>0.25600000000000001</v>
      </c>
      <c r="L204">
        <v>7.0000000000000007E-2</v>
      </c>
      <c r="M204">
        <v>1480</v>
      </c>
      <c r="N204">
        <v>5059</v>
      </c>
      <c r="O204">
        <v>1377</v>
      </c>
      <c r="P204">
        <v>763</v>
      </c>
      <c r="Q204">
        <v>717</v>
      </c>
      <c r="R204">
        <v>2498</v>
      </c>
      <c r="S204">
        <v>2561</v>
      </c>
      <c r="T204">
        <v>642</v>
      </c>
      <c r="U204">
        <v>735</v>
      </c>
      <c r="V204">
        <v>17.044</v>
      </c>
      <c r="W204">
        <v>54.585000000000001</v>
      </c>
      <c r="X204">
        <v>28.370999999999999</v>
      </c>
      <c r="Z204">
        <v>203</v>
      </c>
    </row>
    <row r="205" spans="1:26" ht="16" x14ac:dyDescent="0.4">
      <c r="A205" s="13" t="s">
        <v>35</v>
      </c>
      <c r="B205" t="s">
        <v>495</v>
      </c>
      <c r="C205">
        <v>7551</v>
      </c>
      <c r="D205" t="s">
        <v>39</v>
      </c>
      <c r="E205">
        <v>2</v>
      </c>
      <c r="F205">
        <v>0.52</v>
      </c>
      <c r="G205">
        <v>0.48</v>
      </c>
      <c r="H205">
        <v>3927</v>
      </c>
      <c r="I205">
        <v>3624</v>
      </c>
      <c r="J205">
        <v>8.1000000000000003E-2</v>
      </c>
      <c r="K205">
        <v>0.26800000000000002</v>
      </c>
      <c r="L205">
        <v>6.2E-2</v>
      </c>
      <c r="M205">
        <v>609</v>
      </c>
      <c r="N205">
        <v>2022</v>
      </c>
      <c r="O205">
        <v>468</v>
      </c>
      <c r="P205">
        <v>315</v>
      </c>
      <c r="Q205">
        <v>293</v>
      </c>
      <c r="R205">
        <v>1065</v>
      </c>
      <c r="S205">
        <v>957</v>
      </c>
      <c r="T205">
        <v>226</v>
      </c>
      <c r="U205">
        <v>242</v>
      </c>
      <c r="V205">
        <v>16.245000000000001</v>
      </c>
      <c r="W205">
        <v>59.915999999999997</v>
      </c>
      <c r="X205">
        <v>23.84</v>
      </c>
      <c r="Z205">
        <v>204</v>
      </c>
    </row>
    <row r="206" spans="1:26" ht="16" x14ac:dyDescent="0.4">
      <c r="A206" s="15" t="s">
        <v>37</v>
      </c>
      <c r="B206" t="s">
        <v>581</v>
      </c>
      <c r="C206">
        <v>550</v>
      </c>
      <c r="D206" t="s">
        <v>39</v>
      </c>
      <c r="E206">
        <v>2</v>
      </c>
      <c r="F206">
        <v>0.52900000000000003</v>
      </c>
      <c r="G206">
        <v>0.47099999999999997</v>
      </c>
      <c r="H206">
        <v>291</v>
      </c>
      <c r="I206">
        <v>259</v>
      </c>
      <c r="J206">
        <v>0.06</v>
      </c>
      <c r="K206">
        <v>0.28100000000000003</v>
      </c>
      <c r="L206">
        <v>5.1999999999999998E-2</v>
      </c>
      <c r="M206">
        <v>33</v>
      </c>
      <c r="N206">
        <v>154</v>
      </c>
      <c r="O206">
        <v>28</v>
      </c>
      <c r="P206">
        <v>14</v>
      </c>
      <c r="Q206">
        <v>18</v>
      </c>
      <c r="R206">
        <v>87</v>
      </c>
      <c r="S206">
        <v>67</v>
      </c>
      <c r="T206">
        <v>18</v>
      </c>
      <c r="U206">
        <v>10</v>
      </c>
      <c r="V206">
        <v>15.545999999999999</v>
      </c>
      <c r="W206">
        <v>62.185000000000002</v>
      </c>
      <c r="X206">
        <v>22.268999999999998</v>
      </c>
      <c r="Z206">
        <v>205</v>
      </c>
    </row>
    <row r="207" spans="1:26" ht="16" x14ac:dyDescent="0.4">
      <c r="A207" s="14" t="s">
        <v>29</v>
      </c>
      <c r="B207" t="s">
        <v>193</v>
      </c>
      <c r="C207">
        <v>1416</v>
      </c>
      <c r="D207" t="s">
        <v>39</v>
      </c>
      <c r="E207">
        <v>2</v>
      </c>
      <c r="F207">
        <v>0.46500000000000002</v>
      </c>
      <c r="G207">
        <v>0.53500000000000003</v>
      </c>
      <c r="H207">
        <v>657</v>
      </c>
      <c r="I207">
        <v>758</v>
      </c>
      <c r="J207">
        <v>5.8999999999999997E-2</v>
      </c>
      <c r="K207">
        <v>0.246</v>
      </c>
      <c r="L207">
        <v>0.123</v>
      </c>
      <c r="M207">
        <v>84</v>
      </c>
      <c r="N207">
        <v>348</v>
      </c>
      <c r="O207">
        <v>174</v>
      </c>
      <c r="P207">
        <v>37</v>
      </c>
      <c r="Q207">
        <v>46</v>
      </c>
      <c r="R207">
        <v>166</v>
      </c>
      <c r="S207">
        <v>182</v>
      </c>
      <c r="T207">
        <v>64</v>
      </c>
      <c r="U207">
        <v>109</v>
      </c>
      <c r="V207">
        <v>20</v>
      </c>
      <c r="W207">
        <v>52.203000000000003</v>
      </c>
      <c r="X207">
        <v>27.797000000000001</v>
      </c>
      <c r="Z207">
        <v>206</v>
      </c>
    </row>
    <row r="208" spans="1:26" ht="16" x14ac:dyDescent="0.4">
      <c r="A208" s="13" t="s">
        <v>35</v>
      </c>
      <c r="B208" t="s">
        <v>496</v>
      </c>
      <c r="C208">
        <v>550</v>
      </c>
      <c r="D208" t="s">
        <v>39</v>
      </c>
      <c r="E208">
        <v>2</v>
      </c>
      <c r="F208">
        <v>0.50800000000000001</v>
      </c>
      <c r="G208">
        <v>0.49199999999999999</v>
      </c>
      <c r="H208">
        <v>280</v>
      </c>
      <c r="I208">
        <v>270</v>
      </c>
      <c r="J208">
        <v>9.7000000000000003E-2</v>
      </c>
      <c r="K208">
        <v>0.219</v>
      </c>
      <c r="L208">
        <v>8.5000000000000006E-2</v>
      </c>
      <c r="M208">
        <v>53</v>
      </c>
      <c r="N208">
        <v>120</v>
      </c>
      <c r="O208">
        <v>46</v>
      </c>
      <c r="P208">
        <v>28</v>
      </c>
      <c r="Q208">
        <v>25</v>
      </c>
      <c r="R208">
        <v>61</v>
      </c>
      <c r="S208">
        <v>59</v>
      </c>
      <c r="T208">
        <v>25</v>
      </c>
      <c r="U208">
        <v>21</v>
      </c>
      <c r="V208">
        <v>16.245000000000001</v>
      </c>
      <c r="W208">
        <v>59.915999999999997</v>
      </c>
      <c r="X208">
        <v>23.84</v>
      </c>
      <c r="Z208">
        <v>207</v>
      </c>
    </row>
    <row r="209" spans="1:26" ht="16" x14ac:dyDescent="0.4">
      <c r="A209" s="14" t="s">
        <v>36</v>
      </c>
      <c r="B209" t="s">
        <v>496</v>
      </c>
      <c r="C209">
        <v>3276</v>
      </c>
      <c r="D209" t="s">
        <v>39</v>
      </c>
      <c r="E209">
        <v>2</v>
      </c>
      <c r="F209">
        <v>0.52100000000000002</v>
      </c>
      <c r="G209">
        <v>0.47899999999999998</v>
      </c>
      <c r="H209">
        <v>1705</v>
      </c>
      <c r="I209">
        <v>1570</v>
      </c>
      <c r="J209">
        <v>0.08</v>
      </c>
      <c r="K209">
        <v>0.26</v>
      </c>
      <c r="L209">
        <v>5.6000000000000001E-2</v>
      </c>
      <c r="M209">
        <v>261</v>
      </c>
      <c r="N209">
        <v>850</v>
      </c>
      <c r="O209">
        <v>184</v>
      </c>
      <c r="P209">
        <v>145</v>
      </c>
      <c r="Q209">
        <v>116</v>
      </c>
      <c r="R209">
        <v>448</v>
      </c>
      <c r="S209">
        <v>401</v>
      </c>
      <c r="T209">
        <v>86</v>
      </c>
      <c r="U209">
        <v>97</v>
      </c>
      <c r="V209">
        <v>17.797000000000001</v>
      </c>
      <c r="W209">
        <v>58.898000000000003</v>
      </c>
      <c r="X209">
        <v>23.305</v>
      </c>
      <c r="Z209">
        <v>208</v>
      </c>
    </row>
    <row r="210" spans="1:26" ht="16" x14ac:dyDescent="0.4">
      <c r="A210" s="13" t="s">
        <v>28</v>
      </c>
      <c r="B210" t="s">
        <v>676</v>
      </c>
      <c r="C210">
        <v>3050</v>
      </c>
      <c r="D210" t="s">
        <v>39</v>
      </c>
      <c r="E210">
        <v>2</v>
      </c>
      <c r="F210">
        <v>0.497</v>
      </c>
      <c r="G210">
        <v>0.503</v>
      </c>
      <c r="H210">
        <v>1516</v>
      </c>
      <c r="I210">
        <v>1534</v>
      </c>
      <c r="J210">
        <v>8.1000000000000003E-2</v>
      </c>
      <c r="K210">
        <v>0.23400000000000001</v>
      </c>
      <c r="L210">
        <v>5.0999999999999997E-2</v>
      </c>
      <c r="M210">
        <v>248</v>
      </c>
      <c r="N210">
        <v>713</v>
      </c>
      <c r="O210">
        <v>157</v>
      </c>
      <c r="P210">
        <v>125</v>
      </c>
      <c r="Q210">
        <v>122</v>
      </c>
      <c r="R210">
        <v>342</v>
      </c>
      <c r="S210">
        <v>371</v>
      </c>
      <c r="T210">
        <v>76</v>
      </c>
      <c r="U210">
        <v>80</v>
      </c>
      <c r="V210">
        <v>19.672000000000001</v>
      </c>
      <c r="W210">
        <v>52.459000000000003</v>
      </c>
      <c r="X210">
        <v>27.869</v>
      </c>
      <c r="Z210">
        <v>209</v>
      </c>
    </row>
    <row r="211" spans="1:26" ht="16" x14ac:dyDescent="0.4">
      <c r="A211" s="15" t="s">
        <v>37</v>
      </c>
      <c r="B211" t="s">
        <v>676</v>
      </c>
      <c r="C211">
        <v>1017</v>
      </c>
      <c r="D211" t="s">
        <v>39</v>
      </c>
      <c r="E211">
        <v>2</v>
      </c>
      <c r="F211">
        <v>0.48499999999999999</v>
      </c>
      <c r="G211">
        <v>0.51500000000000001</v>
      </c>
      <c r="H211">
        <v>494</v>
      </c>
      <c r="I211">
        <v>523</v>
      </c>
      <c r="J211">
        <v>9.2999999999999999E-2</v>
      </c>
      <c r="K211">
        <v>0.24299999999999999</v>
      </c>
      <c r="L211">
        <v>0.06</v>
      </c>
      <c r="M211">
        <v>94</v>
      </c>
      <c r="N211">
        <v>247</v>
      </c>
      <c r="O211">
        <v>61</v>
      </c>
      <c r="P211">
        <v>33</v>
      </c>
      <c r="Q211">
        <v>61</v>
      </c>
      <c r="R211">
        <v>127</v>
      </c>
      <c r="S211">
        <v>119</v>
      </c>
      <c r="T211">
        <v>30</v>
      </c>
      <c r="U211">
        <v>30</v>
      </c>
      <c r="V211">
        <v>15.545999999999999</v>
      </c>
      <c r="W211">
        <v>62.185000000000002</v>
      </c>
      <c r="X211">
        <v>22.268999999999998</v>
      </c>
      <c r="Z211">
        <v>210</v>
      </c>
    </row>
    <row r="212" spans="1:26" ht="16" x14ac:dyDescent="0.4">
      <c r="A212" s="9" t="s">
        <v>38</v>
      </c>
      <c r="B212" t="s">
        <v>691</v>
      </c>
      <c r="C212">
        <v>3783</v>
      </c>
      <c r="D212" t="s">
        <v>39</v>
      </c>
      <c r="E212">
        <v>2</v>
      </c>
      <c r="F212">
        <v>0.47799999999999998</v>
      </c>
      <c r="G212">
        <v>0.52200000000000002</v>
      </c>
      <c r="H212">
        <v>1809</v>
      </c>
      <c r="I212">
        <v>1973</v>
      </c>
      <c r="J212">
        <v>7.1999999999999995E-2</v>
      </c>
      <c r="K212">
        <v>0.23</v>
      </c>
      <c r="L212">
        <v>9.1999999999999998E-2</v>
      </c>
      <c r="M212">
        <v>270</v>
      </c>
      <c r="N212">
        <v>869</v>
      </c>
      <c r="O212">
        <v>348</v>
      </c>
      <c r="P212">
        <v>128</v>
      </c>
      <c r="Q212">
        <v>142</v>
      </c>
      <c r="R212">
        <v>405</v>
      </c>
      <c r="S212">
        <v>464</v>
      </c>
      <c r="T212">
        <v>157</v>
      </c>
      <c r="U212">
        <v>191</v>
      </c>
      <c r="V212">
        <v>17.422000000000001</v>
      </c>
      <c r="W212">
        <v>58.884999999999998</v>
      </c>
      <c r="X212">
        <v>23.693000000000001</v>
      </c>
      <c r="Z212">
        <v>211</v>
      </c>
    </row>
    <row r="213" spans="1:26" ht="16" x14ac:dyDescent="0.4">
      <c r="A213" s="14" t="s">
        <v>29</v>
      </c>
      <c r="B213" t="s">
        <v>194</v>
      </c>
      <c r="C213">
        <v>2381</v>
      </c>
      <c r="D213" t="s">
        <v>39</v>
      </c>
      <c r="E213">
        <v>2</v>
      </c>
      <c r="F213">
        <v>0.51</v>
      </c>
      <c r="G213">
        <v>0.49</v>
      </c>
      <c r="H213">
        <v>1213</v>
      </c>
      <c r="I213">
        <v>1167</v>
      </c>
      <c r="J213">
        <v>0.06</v>
      </c>
      <c r="K213">
        <v>0.23899999999999999</v>
      </c>
      <c r="L213">
        <v>0.122</v>
      </c>
      <c r="M213">
        <v>143</v>
      </c>
      <c r="N213">
        <v>568</v>
      </c>
      <c r="O213">
        <v>291</v>
      </c>
      <c r="P213">
        <v>75</v>
      </c>
      <c r="Q213">
        <v>68</v>
      </c>
      <c r="R213">
        <v>284</v>
      </c>
      <c r="S213">
        <v>283</v>
      </c>
      <c r="T213">
        <v>137</v>
      </c>
      <c r="U213">
        <v>153</v>
      </c>
      <c r="V213">
        <v>20</v>
      </c>
      <c r="W213">
        <v>52.203000000000003</v>
      </c>
      <c r="X213">
        <v>27.797000000000001</v>
      </c>
      <c r="Z213">
        <v>212</v>
      </c>
    </row>
    <row r="214" spans="1:26" ht="16" x14ac:dyDescent="0.4">
      <c r="A214" s="10" t="s">
        <v>32</v>
      </c>
      <c r="B214" t="s">
        <v>368</v>
      </c>
      <c r="C214">
        <v>3408</v>
      </c>
      <c r="D214" t="s">
        <v>39</v>
      </c>
      <c r="E214">
        <v>2</v>
      </c>
      <c r="F214">
        <v>0.54</v>
      </c>
      <c r="G214">
        <v>0.46</v>
      </c>
      <c r="H214">
        <v>1839</v>
      </c>
      <c r="I214">
        <v>1568</v>
      </c>
      <c r="J214">
        <v>8.2000000000000003E-2</v>
      </c>
      <c r="K214">
        <v>0.25800000000000001</v>
      </c>
      <c r="L214">
        <v>5.8999999999999997E-2</v>
      </c>
      <c r="M214">
        <v>278</v>
      </c>
      <c r="N214">
        <v>877</v>
      </c>
      <c r="O214">
        <v>200</v>
      </c>
      <c r="P214">
        <v>151</v>
      </c>
      <c r="Q214">
        <v>127</v>
      </c>
      <c r="R214">
        <v>479</v>
      </c>
      <c r="S214">
        <v>398</v>
      </c>
      <c r="T214">
        <v>102</v>
      </c>
      <c r="U214">
        <v>97</v>
      </c>
      <c r="V214">
        <v>17.044</v>
      </c>
      <c r="W214">
        <v>54.585000000000001</v>
      </c>
      <c r="X214">
        <v>28.370999999999999</v>
      </c>
      <c r="Z214">
        <v>213</v>
      </c>
    </row>
    <row r="215" spans="1:26" ht="16" x14ac:dyDescent="0.4">
      <c r="A215" s="15" t="s">
        <v>30</v>
      </c>
      <c r="B215" t="s">
        <v>232</v>
      </c>
      <c r="C215">
        <v>4605</v>
      </c>
      <c r="D215" t="s">
        <v>39</v>
      </c>
      <c r="E215">
        <v>2</v>
      </c>
      <c r="F215">
        <v>0.503</v>
      </c>
      <c r="G215">
        <v>0.497</v>
      </c>
      <c r="H215">
        <v>2317</v>
      </c>
      <c r="I215">
        <v>2288</v>
      </c>
      <c r="J215">
        <v>9.0999999999999998E-2</v>
      </c>
      <c r="K215">
        <v>0.23499999999999999</v>
      </c>
      <c r="L215">
        <v>6.8000000000000005E-2</v>
      </c>
      <c r="M215">
        <v>417</v>
      </c>
      <c r="N215">
        <v>1083</v>
      </c>
      <c r="O215">
        <v>314</v>
      </c>
      <c r="P215">
        <v>200</v>
      </c>
      <c r="Q215">
        <v>217</v>
      </c>
      <c r="R215">
        <v>545</v>
      </c>
      <c r="S215">
        <v>538</v>
      </c>
      <c r="T215">
        <v>154</v>
      </c>
      <c r="U215">
        <v>159</v>
      </c>
      <c r="V215">
        <v>21.16</v>
      </c>
      <c r="W215">
        <v>58.969000000000001</v>
      </c>
      <c r="X215">
        <v>19.870999999999999</v>
      </c>
      <c r="Z215">
        <v>214</v>
      </c>
    </row>
    <row r="216" spans="1:26" ht="16" x14ac:dyDescent="0.4">
      <c r="A216" s="11" t="s">
        <v>33</v>
      </c>
      <c r="B216" t="s">
        <v>425</v>
      </c>
      <c r="C216">
        <v>2483</v>
      </c>
      <c r="D216" t="s">
        <v>39</v>
      </c>
      <c r="E216">
        <v>2</v>
      </c>
      <c r="F216">
        <v>0.52500000000000002</v>
      </c>
      <c r="G216">
        <v>0.47499999999999998</v>
      </c>
      <c r="H216">
        <v>1304</v>
      </c>
      <c r="I216">
        <v>1179</v>
      </c>
      <c r="J216">
        <v>8.5000000000000006E-2</v>
      </c>
      <c r="K216">
        <v>0.22700000000000001</v>
      </c>
      <c r="L216">
        <v>5.0999999999999997E-2</v>
      </c>
      <c r="M216">
        <v>211</v>
      </c>
      <c r="N216">
        <v>564</v>
      </c>
      <c r="O216">
        <v>126</v>
      </c>
      <c r="P216">
        <v>102</v>
      </c>
      <c r="Q216">
        <v>109</v>
      </c>
      <c r="R216">
        <v>315</v>
      </c>
      <c r="S216">
        <v>249</v>
      </c>
      <c r="T216">
        <v>56</v>
      </c>
      <c r="U216">
        <v>69</v>
      </c>
      <c r="V216">
        <v>32.369999999999997</v>
      </c>
      <c r="W216">
        <v>53.756999999999998</v>
      </c>
      <c r="X216">
        <v>13.872999999999999</v>
      </c>
      <c r="Z216">
        <v>215</v>
      </c>
    </row>
    <row r="217" spans="1:26" ht="16" x14ac:dyDescent="0.4">
      <c r="A217" s="12" t="s">
        <v>34</v>
      </c>
      <c r="B217" t="s">
        <v>454</v>
      </c>
      <c r="C217">
        <v>783</v>
      </c>
      <c r="D217" t="s">
        <v>39</v>
      </c>
      <c r="E217">
        <v>2</v>
      </c>
      <c r="F217">
        <v>0.54100000000000004</v>
      </c>
      <c r="G217">
        <v>0.45900000000000002</v>
      </c>
      <c r="H217">
        <v>423</v>
      </c>
      <c r="I217">
        <v>359</v>
      </c>
      <c r="J217">
        <v>7.0999999999999994E-2</v>
      </c>
      <c r="K217">
        <v>0.22800000000000001</v>
      </c>
      <c r="L217">
        <v>7.3999999999999996E-2</v>
      </c>
      <c r="M217">
        <v>55</v>
      </c>
      <c r="N217">
        <v>178</v>
      </c>
      <c r="O217">
        <v>58</v>
      </c>
      <c r="P217">
        <v>33</v>
      </c>
      <c r="Q217">
        <v>22</v>
      </c>
      <c r="R217">
        <v>101</v>
      </c>
      <c r="S217">
        <v>77</v>
      </c>
      <c r="T217">
        <v>28</v>
      </c>
      <c r="U217">
        <v>29</v>
      </c>
      <c r="V217">
        <v>26.1</v>
      </c>
      <c r="W217">
        <v>55.718000000000004</v>
      </c>
      <c r="X217">
        <v>18.181999999999999</v>
      </c>
      <c r="Z217">
        <v>216</v>
      </c>
    </row>
    <row r="218" spans="1:26" ht="16" x14ac:dyDescent="0.4">
      <c r="A218" s="15" t="s">
        <v>37</v>
      </c>
      <c r="B218" t="s">
        <v>582</v>
      </c>
      <c r="C218">
        <v>801</v>
      </c>
      <c r="D218" t="s">
        <v>39</v>
      </c>
      <c r="E218">
        <v>2</v>
      </c>
      <c r="F218">
        <v>0.53400000000000003</v>
      </c>
      <c r="G218">
        <v>0.46600000000000003</v>
      </c>
      <c r="H218">
        <v>428</v>
      </c>
      <c r="I218">
        <v>373</v>
      </c>
      <c r="J218">
        <v>6.8000000000000005E-2</v>
      </c>
      <c r="K218">
        <v>0.27300000000000002</v>
      </c>
      <c r="L218">
        <v>7.4999999999999997E-2</v>
      </c>
      <c r="M218">
        <v>54</v>
      </c>
      <c r="N218">
        <v>218</v>
      </c>
      <c r="O218">
        <v>60</v>
      </c>
      <c r="P218">
        <v>28</v>
      </c>
      <c r="Q218">
        <v>26</v>
      </c>
      <c r="R218">
        <v>120</v>
      </c>
      <c r="S218">
        <v>97</v>
      </c>
      <c r="T218">
        <v>29</v>
      </c>
      <c r="U218">
        <v>30</v>
      </c>
      <c r="V218">
        <v>15.545999999999999</v>
      </c>
      <c r="W218">
        <v>62.185000000000002</v>
      </c>
      <c r="X218">
        <v>22.268999999999998</v>
      </c>
      <c r="Z218">
        <v>217</v>
      </c>
    </row>
    <row r="219" spans="1:26" ht="16" x14ac:dyDescent="0.4">
      <c r="A219" s="10" t="s">
        <v>25</v>
      </c>
      <c r="B219" t="s">
        <v>116</v>
      </c>
      <c r="C219">
        <v>1418</v>
      </c>
      <c r="D219" t="s">
        <v>39</v>
      </c>
      <c r="E219">
        <v>2</v>
      </c>
      <c r="F219">
        <v>0.47399999999999998</v>
      </c>
      <c r="G219">
        <v>0.52600000000000002</v>
      </c>
      <c r="H219">
        <v>671</v>
      </c>
      <c r="I219">
        <v>746</v>
      </c>
      <c r="J219">
        <v>5.8999999999999997E-2</v>
      </c>
      <c r="K219">
        <v>0.23799999999999999</v>
      </c>
      <c r="L219">
        <v>0.13</v>
      </c>
      <c r="M219">
        <v>83</v>
      </c>
      <c r="N219">
        <v>336</v>
      </c>
      <c r="O219">
        <v>184</v>
      </c>
      <c r="P219">
        <v>44</v>
      </c>
      <c r="Q219">
        <v>38</v>
      </c>
      <c r="R219">
        <v>170</v>
      </c>
      <c r="S219">
        <v>166</v>
      </c>
      <c r="T219">
        <v>76</v>
      </c>
      <c r="U219">
        <v>108</v>
      </c>
      <c r="V219">
        <v>18.605</v>
      </c>
      <c r="W219">
        <v>56.686</v>
      </c>
      <c r="X219">
        <v>24.709</v>
      </c>
      <c r="Z219">
        <v>218</v>
      </c>
    </row>
    <row r="220" spans="1:26" ht="16" x14ac:dyDescent="0.4">
      <c r="A220" s="14" t="s">
        <v>29</v>
      </c>
      <c r="B220" t="s">
        <v>195</v>
      </c>
      <c r="C220">
        <v>3517</v>
      </c>
      <c r="D220" t="s">
        <v>39</v>
      </c>
      <c r="E220">
        <v>2</v>
      </c>
      <c r="F220">
        <v>0.50900000000000001</v>
      </c>
      <c r="G220">
        <v>0.49099999999999999</v>
      </c>
      <c r="H220">
        <v>1789</v>
      </c>
      <c r="I220">
        <v>1728</v>
      </c>
      <c r="J220">
        <v>9.0999999999999998E-2</v>
      </c>
      <c r="K220">
        <v>0.24199999999999999</v>
      </c>
      <c r="L220">
        <v>7.4999999999999997E-2</v>
      </c>
      <c r="M220">
        <v>319</v>
      </c>
      <c r="N220">
        <v>850</v>
      </c>
      <c r="O220">
        <v>262</v>
      </c>
      <c r="P220">
        <v>155</v>
      </c>
      <c r="Q220">
        <v>163</v>
      </c>
      <c r="R220">
        <v>432</v>
      </c>
      <c r="S220">
        <v>417</v>
      </c>
      <c r="T220">
        <v>128</v>
      </c>
      <c r="U220">
        <v>134</v>
      </c>
      <c r="V220">
        <v>20</v>
      </c>
      <c r="W220">
        <v>52.203000000000003</v>
      </c>
      <c r="X220">
        <v>27.797000000000001</v>
      </c>
      <c r="Z220">
        <v>219</v>
      </c>
    </row>
    <row r="221" spans="1:26" ht="16" x14ac:dyDescent="0.4">
      <c r="A221" s="12" t="s">
        <v>34</v>
      </c>
      <c r="B221" t="s">
        <v>455</v>
      </c>
      <c r="C221">
        <v>6099</v>
      </c>
      <c r="D221" t="s">
        <v>39</v>
      </c>
      <c r="E221">
        <v>2</v>
      </c>
      <c r="F221">
        <v>0.504</v>
      </c>
      <c r="G221">
        <v>0.496</v>
      </c>
      <c r="H221">
        <v>3075</v>
      </c>
      <c r="I221">
        <v>3023</v>
      </c>
      <c r="J221">
        <v>8.2000000000000003E-2</v>
      </c>
      <c r="K221">
        <v>0.255</v>
      </c>
      <c r="L221">
        <v>6.4000000000000001E-2</v>
      </c>
      <c r="M221">
        <v>503</v>
      </c>
      <c r="N221">
        <v>1553</v>
      </c>
      <c r="O221">
        <v>391</v>
      </c>
      <c r="P221">
        <v>249</v>
      </c>
      <c r="Q221">
        <v>253</v>
      </c>
      <c r="R221">
        <v>801</v>
      </c>
      <c r="S221">
        <v>752</v>
      </c>
      <c r="T221">
        <v>175</v>
      </c>
      <c r="U221">
        <v>216</v>
      </c>
      <c r="V221">
        <v>26.1</v>
      </c>
      <c r="W221">
        <v>55.718000000000004</v>
      </c>
      <c r="X221">
        <v>18.181999999999999</v>
      </c>
      <c r="Z221">
        <v>220</v>
      </c>
    </row>
    <row r="222" spans="1:26" ht="16" x14ac:dyDescent="0.4">
      <c r="A222" s="15" t="s">
        <v>37</v>
      </c>
      <c r="B222" t="s">
        <v>583</v>
      </c>
      <c r="C222">
        <v>651</v>
      </c>
      <c r="D222" t="s">
        <v>39</v>
      </c>
      <c r="E222">
        <v>2</v>
      </c>
      <c r="F222">
        <v>0.503</v>
      </c>
      <c r="G222">
        <v>0.497</v>
      </c>
      <c r="H222">
        <v>327</v>
      </c>
      <c r="I222">
        <v>323</v>
      </c>
      <c r="J222">
        <v>8.6999999999999994E-2</v>
      </c>
      <c r="K222">
        <v>0.219</v>
      </c>
      <c r="L222">
        <v>7.0000000000000007E-2</v>
      </c>
      <c r="M222">
        <v>56</v>
      </c>
      <c r="N222">
        <v>142</v>
      </c>
      <c r="O222">
        <v>45</v>
      </c>
      <c r="P222">
        <v>30</v>
      </c>
      <c r="Q222">
        <v>26</v>
      </c>
      <c r="R222">
        <v>68</v>
      </c>
      <c r="S222">
        <v>73</v>
      </c>
      <c r="T222">
        <v>21</v>
      </c>
      <c r="U222">
        <v>23</v>
      </c>
      <c r="V222">
        <v>15.545999999999999</v>
      </c>
      <c r="W222">
        <v>62.185000000000002</v>
      </c>
      <c r="X222">
        <v>22.268999999999998</v>
      </c>
      <c r="Z222">
        <v>221</v>
      </c>
    </row>
    <row r="223" spans="1:26" ht="16" x14ac:dyDescent="0.4">
      <c r="A223" s="10" t="s">
        <v>32</v>
      </c>
      <c r="B223" t="s">
        <v>369</v>
      </c>
      <c r="C223">
        <v>858</v>
      </c>
      <c r="D223" t="s">
        <v>39</v>
      </c>
      <c r="E223">
        <v>2</v>
      </c>
      <c r="F223">
        <v>0.499</v>
      </c>
      <c r="G223">
        <v>0.501</v>
      </c>
      <c r="H223">
        <v>428</v>
      </c>
      <c r="I223">
        <v>430</v>
      </c>
      <c r="J223">
        <v>7.8E-2</v>
      </c>
      <c r="K223">
        <v>0.24399999999999999</v>
      </c>
      <c r="L223">
        <v>7.3999999999999996E-2</v>
      </c>
      <c r="M223">
        <v>67</v>
      </c>
      <c r="N223">
        <v>209</v>
      </c>
      <c r="O223">
        <v>63</v>
      </c>
      <c r="P223">
        <v>31</v>
      </c>
      <c r="Q223">
        <v>35</v>
      </c>
      <c r="R223">
        <v>113</v>
      </c>
      <c r="S223">
        <v>95</v>
      </c>
      <c r="T223">
        <v>34</v>
      </c>
      <c r="U223">
        <v>29</v>
      </c>
      <c r="V223">
        <v>17.044</v>
      </c>
      <c r="W223">
        <v>54.585000000000001</v>
      </c>
      <c r="X223">
        <v>28.370999999999999</v>
      </c>
      <c r="Z223">
        <v>222</v>
      </c>
    </row>
    <row r="224" spans="1:26" ht="16" x14ac:dyDescent="0.4">
      <c r="A224" s="12" t="s">
        <v>34</v>
      </c>
      <c r="B224" t="s">
        <v>639</v>
      </c>
      <c r="C224">
        <v>749</v>
      </c>
      <c r="D224" t="s">
        <v>39</v>
      </c>
      <c r="E224">
        <v>2</v>
      </c>
      <c r="F224">
        <v>0.52600000000000002</v>
      </c>
      <c r="G224">
        <v>0.47399999999999998</v>
      </c>
      <c r="H224">
        <v>393</v>
      </c>
      <c r="I224">
        <v>355</v>
      </c>
      <c r="J224">
        <v>4.7E-2</v>
      </c>
      <c r="K224">
        <v>0.26300000000000001</v>
      </c>
      <c r="L224">
        <v>7.5999999999999998E-2</v>
      </c>
      <c r="M224">
        <v>35</v>
      </c>
      <c r="N224">
        <v>196</v>
      </c>
      <c r="O224">
        <v>56</v>
      </c>
      <c r="P224">
        <v>19</v>
      </c>
      <c r="Q224">
        <v>15</v>
      </c>
      <c r="R224">
        <v>104</v>
      </c>
      <c r="S224">
        <v>92</v>
      </c>
      <c r="T224">
        <v>27</v>
      </c>
      <c r="U224">
        <v>29</v>
      </c>
      <c r="V224">
        <v>26.1</v>
      </c>
      <c r="W224">
        <v>55.718000000000004</v>
      </c>
      <c r="X224">
        <v>18.181999999999999</v>
      </c>
      <c r="Z224">
        <v>223</v>
      </c>
    </row>
    <row r="225" spans="1:26" ht="16" x14ac:dyDescent="0.4">
      <c r="A225" s="11" t="s">
        <v>33</v>
      </c>
      <c r="B225" t="s">
        <v>426</v>
      </c>
      <c r="C225">
        <v>3082</v>
      </c>
      <c r="D225" t="s">
        <v>39</v>
      </c>
      <c r="E225">
        <v>2</v>
      </c>
      <c r="F225">
        <v>0.52900000000000003</v>
      </c>
      <c r="G225">
        <v>0.47099999999999997</v>
      </c>
      <c r="H225">
        <v>1630</v>
      </c>
      <c r="I225">
        <v>1452</v>
      </c>
      <c r="J225">
        <v>8.7999999999999995E-2</v>
      </c>
      <c r="K225">
        <v>0.23100000000000001</v>
      </c>
      <c r="L225">
        <v>5.8999999999999997E-2</v>
      </c>
      <c r="M225">
        <v>272</v>
      </c>
      <c r="N225">
        <v>711</v>
      </c>
      <c r="O225">
        <v>180</v>
      </c>
      <c r="P225">
        <v>136</v>
      </c>
      <c r="Q225">
        <v>135</v>
      </c>
      <c r="R225">
        <v>387</v>
      </c>
      <c r="S225">
        <v>324</v>
      </c>
      <c r="T225">
        <v>96</v>
      </c>
      <c r="U225">
        <v>84</v>
      </c>
      <c r="V225">
        <v>32.369999999999997</v>
      </c>
      <c r="W225">
        <v>53.756999999999998</v>
      </c>
      <c r="X225">
        <v>13.872999999999999</v>
      </c>
      <c r="Z225">
        <v>224</v>
      </c>
    </row>
    <row r="226" spans="1:26" ht="16" x14ac:dyDescent="0.4">
      <c r="A226" s="10" t="s">
        <v>25</v>
      </c>
      <c r="B226" t="s">
        <v>117</v>
      </c>
      <c r="C226">
        <v>5152</v>
      </c>
      <c r="D226" t="s">
        <v>39</v>
      </c>
      <c r="E226">
        <v>2</v>
      </c>
      <c r="F226">
        <v>0.495</v>
      </c>
      <c r="G226">
        <v>0.505</v>
      </c>
      <c r="H226">
        <v>2549</v>
      </c>
      <c r="I226">
        <v>2602</v>
      </c>
      <c r="J226">
        <v>7.3999999999999996E-2</v>
      </c>
      <c r="K226">
        <v>0.26</v>
      </c>
      <c r="L226">
        <v>0.10299999999999999</v>
      </c>
      <c r="M226">
        <v>382</v>
      </c>
      <c r="N226">
        <v>1340</v>
      </c>
      <c r="O226">
        <v>531</v>
      </c>
      <c r="P226">
        <v>204</v>
      </c>
      <c r="Q226">
        <v>177</v>
      </c>
      <c r="R226">
        <v>644</v>
      </c>
      <c r="S226">
        <v>696</v>
      </c>
      <c r="T226">
        <v>251</v>
      </c>
      <c r="U226">
        <v>280</v>
      </c>
      <c r="V226">
        <v>18.605</v>
      </c>
      <c r="W226">
        <v>56.686</v>
      </c>
      <c r="X226">
        <v>24.709</v>
      </c>
      <c r="Z226">
        <v>225</v>
      </c>
    </row>
    <row r="227" spans="1:26" ht="16" x14ac:dyDescent="0.4">
      <c r="A227" s="14" t="s">
        <v>29</v>
      </c>
      <c r="B227" t="s">
        <v>640</v>
      </c>
      <c r="C227">
        <v>2454</v>
      </c>
      <c r="D227" t="s">
        <v>39</v>
      </c>
      <c r="E227">
        <v>2</v>
      </c>
      <c r="F227">
        <v>0.48499999999999999</v>
      </c>
      <c r="G227">
        <v>0.51500000000000001</v>
      </c>
      <c r="H227">
        <v>1190</v>
      </c>
      <c r="I227">
        <v>1263</v>
      </c>
      <c r="J227">
        <v>6.7000000000000004E-2</v>
      </c>
      <c r="K227">
        <v>0.22600000000000001</v>
      </c>
      <c r="L227">
        <v>0.113</v>
      </c>
      <c r="M227">
        <v>165</v>
      </c>
      <c r="N227">
        <v>554</v>
      </c>
      <c r="O227">
        <v>276</v>
      </c>
      <c r="P227">
        <v>91</v>
      </c>
      <c r="Q227">
        <v>73</v>
      </c>
      <c r="R227">
        <v>256</v>
      </c>
      <c r="S227">
        <v>298</v>
      </c>
      <c r="T227">
        <v>133</v>
      </c>
      <c r="U227">
        <v>143</v>
      </c>
      <c r="V227">
        <v>20</v>
      </c>
      <c r="W227">
        <v>52.203000000000003</v>
      </c>
      <c r="X227">
        <v>27.797000000000001</v>
      </c>
      <c r="Z227">
        <v>226</v>
      </c>
    </row>
    <row r="228" spans="1:26" ht="16" x14ac:dyDescent="0.4">
      <c r="A228" s="13" t="s">
        <v>35</v>
      </c>
      <c r="B228" t="s">
        <v>497</v>
      </c>
      <c r="C228">
        <v>737</v>
      </c>
      <c r="D228" t="s">
        <v>39</v>
      </c>
      <c r="E228">
        <v>2</v>
      </c>
      <c r="F228">
        <v>0.51500000000000001</v>
      </c>
      <c r="G228">
        <v>0.48499999999999999</v>
      </c>
      <c r="H228">
        <v>380</v>
      </c>
      <c r="I228">
        <v>357</v>
      </c>
      <c r="J228">
        <v>7.6999999999999999E-2</v>
      </c>
      <c r="K228">
        <v>0.26500000000000001</v>
      </c>
      <c r="L228">
        <v>7.5999999999999998E-2</v>
      </c>
      <c r="M228">
        <v>56</v>
      </c>
      <c r="N228">
        <v>195</v>
      </c>
      <c r="O228">
        <v>55</v>
      </c>
      <c r="P228">
        <v>28</v>
      </c>
      <c r="Q228">
        <v>28</v>
      </c>
      <c r="R228">
        <v>103</v>
      </c>
      <c r="S228">
        <v>92</v>
      </c>
      <c r="T228">
        <v>26</v>
      </c>
      <c r="U228">
        <v>29</v>
      </c>
      <c r="V228">
        <v>16.245000000000001</v>
      </c>
      <c r="W228">
        <v>59.915999999999997</v>
      </c>
      <c r="X228">
        <v>23.84</v>
      </c>
      <c r="Z228">
        <v>227</v>
      </c>
    </row>
    <row r="229" spans="1:26" ht="16" x14ac:dyDescent="0.4">
      <c r="A229" s="13" t="s">
        <v>35</v>
      </c>
      <c r="B229" t="s">
        <v>498</v>
      </c>
      <c r="C229">
        <v>4029</v>
      </c>
      <c r="D229" t="s">
        <v>39</v>
      </c>
      <c r="E229">
        <v>2</v>
      </c>
      <c r="F229">
        <v>0.505</v>
      </c>
      <c r="G229">
        <v>0.495</v>
      </c>
      <c r="H229">
        <v>2035</v>
      </c>
      <c r="I229">
        <v>1994</v>
      </c>
      <c r="J229">
        <v>8.5999999999999993E-2</v>
      </c>
      <c r="K229">
        <v>0.25</v>
      </c>
      <c r="L229">
        <v>5.1999999999999998E-2</v>
      </c>
      <c r="M229">
        <v>346</v>
      </c>
      <c r="N229">
        <v>1008</v>
      </c>
      <c r="O229">
        <v>210</v>
      </c>
      <c r="P229">
        <v>185</v>
      </c>
      <c r="Q229">
        <v>160</v>
      </c>
      <c r="R229">
        <v>484</v>
      </c>
      <c r="S229">
        <v>523</v>
      </c>
      <c r="T229">
        <v>104</v>
      </c>
      <c r="U229">
        <v>105</v>
      </c>
      <c r="V229">
        <v>16.245000000000001</v>
      </c>
      <c r="W229">
        <v>59.915999999999997</v>
      </c>
      <c r="X229">
        <v>23.84</v>
      </c>
      <c r="Z229">
        <v>228</v>
      </c>
    </row>
    <row r="230" spans="1:26" ht="16" x14ac:dyDescent="0.4">
      <c r="A230" s="15" t="s">
        <v>37</v>
      </c>
      <c r="B230" t="s">
        <v>584</v>
      </c>
      <c r="C230">
        <v>3451</v>
      </c>
      <c r="D230" t="s">
        <v>39</v>
      </c>
      <c r="E230">
        <v>2</v>
      </c>
      <c r="F230">
        <v>0.497</v>
      </c>
      <c r="G230">
        <v>0.503</v>
      </c>
      <c r="H230">
        <v>1714</v>
      </c>
      <c r="I230">
        <v>1737</v>
      </c>
      <c r="J230">
        <v>7.8E-2</v>
      </c>
      <c r="K230">
        <v>0.251</v>
      </c>
      <c r="L230">
        <v>6.6000000000000003E-2</v>
      </c>
      <c r="M230">
        <v>270</v>
      </c>
      <c r="N230">
        <v>865</v>
      </c>
      <c r="O230">
        <v>228</v>
      </c>
      <c r="P230">
        <v>120</v>
      </c>
      <c r="Q230">
        <v>150</v>
      </c>
      <c r="R230">
        <v>437</v>
      </c>
      <c r="S230">
        <v>428</v>
      </c>
      <c r="T230">
        <v>112</v>
      </c>
      <c r="U230">
        <v>116</v>
      </c>
      <c r="V230">
        <v>15.545999999999999</v>
      </c>
      <c r="W230">
        <v>62.185000000000002</v>
      </c>
      <c r="X230">
        <v>22.268999999999998</v>
      </c>
      <c r="Z230">
        <v>229</v>
      </c>
    </row>
    <row r="231" spans="1:26" ht="16" x14ac:dyDescent="0.4">
      <c r="A231" s="9" t="s">
        <v>31</v>
      </c>
      <c r="B231" t="s">
        <v>280</v>
      </c>
      <c r="C231">
        <v>2144</v>
      </c>
      <c r="D231" t="s">
        <v>39</v>
      </c>
      <c r="E231">
        <v>2</v>
      </c>
      <c r="F231">
        <v>0.504</v>
      </c>
      <c r="G231">
        <v>0.496</v>
      </c>
      <c r="H231">
        <v>1081</v>
      </c>
      <c r="I231">
        <v>1063</v>
      </c>
      <c r="J231">
        <v>8.7999999999999995E-2</v>
      </c>
      <c r="K231">
        <v>0.23499999999999999</v>
      </c>
      <c r="L231">
        <v>4.4999999999999998E-2</v>
      </c>
      <c r="M231">
        <v>188</v>
      </c>
      <c r="N231">
        <v>503</v>
      </c>
      <c r="O231">
        <v>95</v>
      </c>
      <c r="P231">
        <v>91</v>
      </c>
      <c r="Q231">
        <v>97</v>
      </c>
      <c r="R231">
        <v>269</v>
      </c>
      <c r="S231">
        <v>233</v>
      </c>
      <c r="T231">
        <v>51</v>
      </c>
      <c r="U231">
        <v>44</v>
      </c>
      <c r="V231">
        <v>18.960999999999999</v>
      </c>
      <c r="W231">
        <v>59.253</v>
      </c>
      <c r="X231">
        <v>21.786999999999999</v>
      </c>
      <c r="Z231">
        <v>230</v>
      </c>
    </row>
    <row r="232" spans="1:26" ht="16" x14ac:dyDescent="0.4">
      <c r="A232" s="10" t="s">
        <v>32</v>
      </c>
      <c r="B232" t="s">
        <v>641</v>
      </c>
      <c r="C232">
        <v>1218</v>
      </c>
      <c r="D232" t="s">
        <v>39</v>
      </c>
      <c r="E232">
        <v>2</v>
      </c>
      <c r="F232">
        <v>0.50800000000000001</v>
      </c>
      <c r="G232">
        <v>0.49199999999999999</v>
      </c>
      <c r="H232">
        <v>619</v>
      </c>
      <c r="I232">
        <v>598</v>
      </c>
      <c r="J232">
        <v>9.2999999999999999E-2</v>
      </c>
      <c r="K232">
        <v>0.25</v>
      </c>
      <c r="L232">
        <v>5.6000000000000001E-2</v>
      </c>
      <c r="M232">
        <v>113</v>
      </c>
      <c r="N232">
        <v>303</v>
      </c>
      <c r="O232">
        <v>68</v>
      </c>
      <c r="P232">
        <v>54</v>
      </c>
      <c r="Q232">
        <v>59</v>
      </c>
      <c r="R232">
        <v>163</v>
      </c>
      <c r="S232">
        <v>140</v>
      </c>
      <c r="T232">
        <v>28</v>
      </c>
      <c r="U232">
        <v>39</v>
      </c>
      <c r="V232">
        <v>17.044</v>
      </c>
      <c r="W232">
        <v>54.585000000000001</v>
      </c>
      <c r="X232">
        <v>28.370999999999999</v>
      </c>
      <c r="Z232">
        <v>231</v>
      </c>
    </row>
    <row r="233" spans="1:26" ht="16" x14ac:dyDescent="0.4">
      <c r="A233" s="14" t="s">
        <v>36</v>
      </c>
      <c r="B233" t="s">
        <v>642</v>
      </c>
      <c r="C233">
        <v>5953</v>
      </c>
      <c r="D233" t="s">
        <v>39</v>
      </c>
      <c r="E233">
        <v>2</v>
      </c>
      <c r="F233">
        <v>0.505</v>
      </c>
      <c r="G233">
        <v>0.495</v>
      </c>
      <c r="H233">
        <v>3007</v>
      </c>
      <c r="I233">
        <v>2946</v>
      </c>
      <c r="J233">
        <v>7.0999999999999994E-2</v>
      </c>
      <c r="K233">
        <v>0.27300000000000002</v>
      </c>
      <c r="L233">
        <v>5.7000000000000002E-2</v>
      </c>
      <c r="M233">
        <v>422</v>
      </c>
      <c r="N233">
        <v>1624</v>
      </c>
      <c r="O233">
        <v>336</v>
      </c>
      <c r="P233">
        <v>210</v>
      </c>
      <c r="Q233">
        <v>211</v>
      </c>
      <c r="R233">
        <v>833</v>
      </c>
      <c r="S233">
        <v>791</v>
      </c>
      <c r="T233">
        <v>155</v>
      </c>
      <c r="U233">
        <v>180</v>
      </c>
      <c r="V233">
        <v>17.797000000000001</v>
      </c>
      <c r="W233">
        <v>58.898000000000003</v>
      </c>
      <c r="X233">
        <v>23.305</v>
      </c>
      <c r="Z233">
        <v>232</v>
      </c>
    </row>
    <row r="234" spans="1:26" ht="16" x14ac:dyDescent="0.4">
      <c r="A234" s="13" t="s">
        <v>35</v>
      </c>
      <c r="B234" t="s">
        <v>499</v>
      </c>
      <c r="C234">
        <v>1648</v>
      </c>
      <c r="D234" t="s">
        <v>39</v>
      </c>
      <c r="E234">
        <v>2</v>
      </c>
      <c r="F234">
        <v>0.54700000000000004</v>
      </c>
      <c r="G234">
        <v>0.45300000000000001</v>
      </c>
      <c r="H234">
        <v>901</v>
      </c>
      <c r="I234">
        <v>746</v>
      </c>
      <c r="J234">
        <v>8.2000000000000003E-2</v>
      </c>
      <c r="K234">
        <v>0.25</v>
      </c>
      <c r="L234">
        <v>6.8000000000000005E-2</v>
      </c>
      <c r="M234">
        <v>135</v>
      </c>
      <c r="N234">
        <v>412</v>
      </c>
      <c r="O234">
        <v>112</v>
      </c>
      <c r="P234">
        <v>77</v>
      </c>
      <c r="Q234">
        <v>58</v>
      </c>
      <c r="R234">
        <v>223</v>
      </c>
      <c r="S234">
        <v>188</v>
      </c>
      <c r="T234">
        <v>61</v>
      </c>
      <c r="U234">
        <v>51</v>
      </c>
      <c r="V234">
        <v>16.245000000000001</v>
      </c>
      <c r="W234">
        <v>59.915999999999997</v>
      </c>
      <c r="X234">
        <v>23.84</v>
      </c>
      <c r="Z234">
        <v>233</v>
      </c>
    </row>
    <row r="235" spans="1:26" ht="16" x14ac:dyDescent="0.4">
      <c r="A235" s="13" t="s">
        <v>28</v>
      </c>
      <c r="B235" t="s">
        <v>167</v>
      </c>
      <c r="C235">
        <v>2918</v>
      </c>
      <c r="D235" t="s">
        <v>39</v>
      </c>
      <c r="E235">
        <v>2</v>
      </c>
      <c r="F235">
        <v>0.49099999999999999</v>
      </c>
      <c r="G235">
        <v>0.50900000000000001</v>
      </c>
      <c r="H235">
        <v>1434</v>
      </c>
      <c r="I235">
        <v>1484</v>
      </c>
      <c r="J235">
        <v>9.5000000000000001E-2</v>
      </c>
      <c r="K235">
        <v>0.23499999999999999</v>
      </c>
      <c r="L235">
        <v>4.1000000000000002E-2</v>
      </c>
      <c r="M235">
        <v>276</v>
      </c>
      <c r="N235">
        <v>686</v>
      </c>
      <c r="O235">
        <v>120</v>
      </c>
      <c r="P235">
        <v>129</v>
      </c>
      <c r="Q235">
        <v>146</v>
      </c>
      <c r="R235">
        <v>349</v>
      </c>
      <c r="S235">
        <v>336</v>
      </c>
      <c r="T235">
        <v>56</v>
      </c>
      <c r="U235">
        <v>63</v>
      </c>
      <c r="V235">
        <v>19.672000000000001</v>
      </c>
      <c r="W235">
        <v>52.459000000000003</v>
      </c>
      <c r="X235">
        <v>27.869</v>
      </c>
      <c r="Z235">
        <v>234</v>
      </c>
    </row>
    <row r="236" spans="1:26" ht="16" x14ac:dyDescent="0.4">
      <c r="A236" s="12" t="s">
        <v>27</v>
      </c>
      <c r="B236" t="s">
        <v>151</v>
      </c>
      <c r="C236">
        <v>3528</v>
      </c>
      <c r="D236" t="s">
        <v>39</v>
      </c>
      <c r="E236">
        <v>2</v>
      </c>
      <c r="F236">
        <v>0.46899999999999997</v>
      </c>
      <c r="G236">
        <v>0.53100000000000003</v>
      </c>
      <c r="H236">
        <v>1655</v>
      </c>
      <c r="I236">
        <v>1873</v>
      </c>
      <c r="J236">
        <v>9.4E-2</v>
      </c>
      <c r="K236">
        <v>0.28199999999999997</v>
      </c>
      <c r="L236">
        <v>5.0999999999999997E-2</v>
      </c>
      <c r="M236">
        <v>332</v>
      </c>
      <c r="N236">
        <v>996</v>
      </c>
      <c r="O236">
        <v>180</v>
      </c>
      <c r="P236">
        <v>160</v>
      </c>
      <c r="Q236">
        <v>171</v>
      </c>
      <c r="R236">
        <v>466</v>
      </c>
      <c r="S236">
        <v>529</v>
      </c>
      <c r="T236">
        <v>88</v>
      </c>
      <c r="U236">
        <v>92</v>
      </c>
      <c r="V236">
        <v>21.391999999999999</v>
      </c>
      <c r="W236">
        <v>61.597999999999999</v>
      </c>
      <c r="X236">
        <v>17.010000000000002</v>
      </c>
      <c r="Z236">
        <v>235</v>
      </c>
    </row>
    <row r="237" spans="1:26" ht="16" x14ac:dyDescent="0.4">
      <c r="A237" s="12" t="s">
        <v>34</v>
      </c>
      <c r="B237" t="s">
        <v>457</v>
      </c>
      <c r="C237">
        <v>815</v>
      </c>
      <c r="D237" t="s">
        <v>39</v>
      </c>
      <c r="E237">
        <v>2</v>
      </c>
      <c r="F237">
        <v>0.52200000000000002</v>
      </c>
      <c r="G237">
        <v>0.47799999999999998</v>
      </c>
      <c r="H237">
        <v>425</v>
      </c>
      <c r="I237">
        <v>389</v>
      </c>
      <c r="J237">
        <v>9.6000000000000002E-2</v>
      </c>
      <c r="K237">
        <v>0.27</v>
      </c>
      <c r="L237">
        <v>5.1999999999999998E-2</v>
      </c>
      <c r="M237">
        <v>78</v>
      </c>
      <c r="N237">
        <v>219</v>
      </c>
      <c r="O237">
        <v>42</v>
      </c>
      <c r="P237">
        <v>33</v>
      </c>
      <c r="Q237">
        <v>45</v>
      </c>
      <c r="R237">
        <v>130</v>
      </c>
      <c r="S237">
        <v>88</v>
      </c>
      <c r="T237">
        <v>20</v>
      </c>
      <c r="U237">
        <v>21</v>
      </c>
      <c r="V237">
        <v>26.1</v>
      </c>
      <c r="W237">
        <v>55.718000000000004</v>
      </c>
      <c r="X237">
        <v>18.181999999999999</v>
      </c>
      <c r="Z237">
        <v>236</v>
      </c>
    </row>
    <row r="238" spans="1:26" ht="16" x14ac:dyDescent="0.4">
      <c r="A238" s="15" t="s">
        <v>37</v>
      </c>
      <c r="B238" t="s">
        <v>585</v>
      </c>
      <c r="C238">
        <v>2185</v>
      </c>
      <c r="D238" t="s">
        <v>39</v>
      </c>
      <c r="E238">
        <v>2</v>
      </c>
      <c r="F238">
        <v>0.53600000000000003</v>
      </c>
      <c r="G238">
        <v>0.46400000000000002</v>
      </c>
      <c r="H238">
        <v>1172</v>
      </c>
      <c r="I238">
        <v>1013</v>
      </c>
      <c r="J238">
        <v>9.4E-2</v>
      </c>
      <c r="K238">
        <v>0.24099999999999999</v>
      </c>
      <c r="L238">
        <v>6.4000000000000001E-2</v>
      </c>
      <c r="M238">
        <v>204</v>
      </c>
      <c r="N238">
        <v>527</v>
      </c>
      <c r="O238">
        <v>140</v>
      </c>
      <c r="P238">
        <v>95</v>
      </c>
      <c r="Q238">
        <v>109</v>
      </c>
      <c r="R238">
        <v>303</v>
      </c>
      <c r="S238">
        <v>223</v>
      </c>
      <c r="T238">
        <v>68</v>
      </c>
      <c r="U238">
        <v>71</v>
      </c>
      <c r="V238">
        <v>15.545999999999999</v>
      </c>
      <c r="W238">
        <v>62.185000000000002</v>
      </c>
      <c r="X238">
        <v>22.268999999999998</v>
      </c>
      <c r="Z238">
        <v>237</v>
      </c>
    </row>
    <row r="239" spans="1:26" ht="16" x14ac:dyDescent="0.4">
      <c r="A239" s="13" t="s">
        <v>35</v>
      </c>
      <c r="B239" t="s">
        <v>500</v>
      </c>
      <c r="C239">
        <v>5036</v>
      </c>
      <c r="D239" t="s">
        <v>39</v>
      </c>
      <c r="E239">
        <v>2</v>
      </c>
      <c r="F239">
        <v>0.51</v>
      </c>
      <c r="G239">
        <v>0.49</v>
      </c>
      <c r="H239">
        <v>2570</v>
      </c>
      <c r="I239">
        <v>2465</v>
      </c>
      <c r="J239">
        <v>0.08</v>
      </c>
      <c r="K239">
        <v>0.26600000000000001</v>
      </c>
      <c r="L239">
        <v>7.0999999999999994E-2</v>
      </c>
      <c r="M239">
        <v>401</v>
      </c>
      <c r="N239">
        <v>1338</v>
      </c>
      <c r="O239">
        <v>357</v>
      </c>
      <c r="P239">
        <v>201</v>
      </c>
      <c r="Q239">
        <v>200</v>
      </c>
      <c r="R239">
        <v>689</v>
      </c>
      <c r="S239">
        <v>648</v>
      </c>
      <c r="T239">
        <v>188</v>
      </c>
      <c r="U239">
        <v>168</v>
      </c>
      <c r="V239">
        <v>16.245000000000001</v>
      </c>
      <c r="W239">
        <v>59.915999999999997</v>
      </c>
      <c r="X239">
        <v>23.84</v>
      </c>
      <c r="Z239">
        <v>238</v>
      </c>
    </row>
    <row r="240" spans="1:26" ht="16" x14ac:dyDescent="0.4">
      <c r="A240" s="10" t="s">
        <v>32</v>
      </c>
      <c r="B240" t="s">
        <v>371</v>
      </c>
      <c r="C240">
        <v>2135</v>
      </c>
      <c r="D240" t="s">
        <v>39</v>
      </c>
      <c r="E240">
        <v>2</v>
      </c>
      <c r="F240">
        <v>0.52500000000000002</v>
      </c>
      <c r="G240">
        <v>0.47499999999999998</v>
      </c>
      <c r="H240">
        <v>1120</v>
      </c>
      <c r="I240">
        <v>1015</v>
      </c>
      <c r="J240">
        <v>6.9000000000000006E-2</v>
      </c>
      <c r="K240">
        <v>0.26400000000000001</v>
      </c>
      <c r="L240">
        <v>5.2999999999999999E-2</v>
      </c>
      <c r="M240">
        <v>147</v>
      </c>
      <c r="N240">
        <v>563</v>
      </c>
      <c r="O240">
        <v>112</v>
      </c>
      <c r="P240">
        <v>76</v>
      </c>
      <c r="Q240">
        <v>71</v>
      </c>
      <c r="R240">
        <v>289</v>
      </c>
      <c r="S240">
        <v>274</v>
      </c>
      <c r="T240">
        <v>61</v>
      </c>
      <c r="U240">
        <v>51</v>
      </c>
      <c r="V240">
        <v>17.044</v>
      </c>
      <c r="W240">
        <v>54.585000000000001</v>
      </c>
      <c r="X240">
        <v>28.370999999999999</v>
      </c>
      <c r="Z240">
        <v>239</v>
      </c>
    </row>
    <row r="241" spans="1:26" ht="16" x14ac:dyDescent="0.4">
      <c r="A241" s="13" t="s">
        <v>35</v>
      </c>
      <c r="B241" t="s">
        <v>501</v>
      </c>
      <c r="C241">
        <v>11989</v>
      </c>
      <c r="D241" t="s">
        <v>39</v>
      </c>
      <c r="E241">
        <v>2</v>
      </c>
      <c r="F241">
        <v>0.51900000000000002</v>
      </c>
      <c r="G241">
        <v>0.48099999999999998</v>
      </c>
      <c r="H241">
        <v>6219</v>
      </c>
      <c r="I241">
        <v>5769</v>
      </c>
      <c r="J241">
        <v>8.7999999999999995E-2</v>
      </c>
      <c r="K241">
        <v>0.23200000000000001</v>
      </c>
      <c r="L241">
        <v>5.1999999999999998E-2</v>
      </c>
      <c r="M241">
        <v>1057</v>
      </c>
      <c r="N241">
        <v>2784</v>
      </c>
      <c r="O241">
        <v>623</v>
      </c>
      <c r="P241">
        <v>542</v>
      </c>
      <c r="Q241">
        <v>514</v>
      </c>
      <c r="R241">
        <v>1451</v>
      </c>
      <c r="S241">
        <v>1332</v>
      </c>
      <c r="T241">
        <v>308</v>
      </c>
      <c r="U241">
        <v>315</v>
      </c>
      <c r="V241">
        <v>16.245000000000001</v>
      </c>
      <c r="W241">
        <v>59.915999999999997</v>
      </c>
      <c r="X241">
        <v>23.84</v>
      </c>
      <c r="Z241">
        <v>240</v>
      </c>
    </row>
    <row r="242" spans="1:26" ht="16" x14ac:dyDescent="0.4">
      <c r="A242" s="15" t="s">
        <v>37</v>
      </c>
      <c r="B242" t="s">
        <v>586</v>
      </c>
      <c r="C242">
        <v>1208</v>
      </c>
      <c r="D242" t="s">
        <v>39</v>
      </c>
      <c r="E242">
        <v>2</v>
      </c>
      <c r="F242">
        <v>0.501</v>
      </c>
      <c r="G242">
        <v>0.499</v>
      </c>
      <c r="H242">
        <v>605</v>
      </c>
      <c r="I242">
        <v>603</v>
      </c>
      <c r="J242">
        <v>8.3000000000000004E-2</v>
      </c>
      <c r="K242">
        <v>0.23699999999999999</v>
      </c>
      <c r="L242">
        <v>7.0999999999999994E-2</v>
      </c>
      <c r="M242">
        <v>100</v>
      </c>
      <c r="N242">
        <v>286</v>
      </c>
      <c r="O242">
        <v>85</v>
      </c>
      <c r="P242">
        <v>58</v>
      </c>
      <c r="Q242">
        <v>42</v>
      </c>
      <c r="R242">
        <v>142</v>
      </c>
      <c r="S242">
        <v>144</v>
      </c>
      <c r="T242">
        <v>38</v>
      </c>
      <c r="U242">
        <v>46</v>
      </c>
      <c r="V242">
        <v>15.545999999999999</v>
      </c>
      <c r="W242">
        <v>62.185000000000002</v>
      </c>
      <c r="X242">
        <v>22.268999999999998</v>
      </c>
      <c r="Z242">
        <v>241</v>
      </c>
    </row>
    <row r="243" spans="1:26" ht="16" x14ac:dyDescent="0.4">
      <c r="A243" s="12" t="s">
        <v>27</v>
      </c>
      <c r="B243" t="s">
        <v>152</v>
      </c>
      <c r="C243">
        <v>9632</v>
      </c>
      <c r="D243" t="s">
        <v>39</v>
      </c>
      <c r="E243">
        <v>2</v>
      </c>
      <c r="F243">
        <v>0.51500000000000001</v>
      </c>
      <c r="G243">
        <v>0.48499999999999999</v>
      </c>
      <c r="H243">
        <v>4960</v>
      </c>
      <c r="I243">
        <v>4671</v>
      </c>
      <c r="J243">
        <v>7.4999999999999997E-2</v>
      </c>
      <c r="K243">
        <v>0.28000000000000003</v>
      </c>
      <c r="L243">
        <v>5.3999999999999999E-2</v>
      </c>
      <c r="M243">
        <v>720</v>
      </c>
      <c r="N243">
        <v>2698</v>
      </c>
      <c r="O243">
        <v>524</v>
      </c>
      <c r="P243">
        <v>371</v>
      </c>
      <c r="Q243">
        <v>349</v>
      </c>
      <c r="R243">
        <v>1389</v>
      </c>
      <c r="S243">
        <v>1309</v>
      </c>
      <c r="T243">
        <v>267</v>
      </c>
      <c r="U243">
        <v>257</v>
      </c>
      <c r="V243">
        <v>21.391999999999999</v>
      </c>
      <c r="W243">
        <v>61.597999999999999</v>
      </c>
      <c r="X243">
        <v>17.010000000000002</v>
      </c>
      <c r="Z243">
        <v>242</v>
      </c>
    </row>
    <row r="244" spans="1:26" ht="16" x14ac:dyDescent="0.4">
      <c r="A244" s="13" t="s">
        <v>35</v>
      </c>
      <c r="B244" t="s">
        <v>502</v>
      </c>
      <c r="C244">
        <v>933</v>
      </c>
      <c r="D244" t="s">
        <v>39</v>
      </c>
      <c r="E244">
        <v>2</v>
      </c>
      <c r="F244">
        <v>0.53900000000000003</v>
      </c>
      <c r="G244">
        <v>0.46100000000000002</v>
      </c>
      <c r="H244">
        <v>503</v>
      </c>
      <c r="I244">
        <v>430</v>
      </c>
      <c r="J244">
        <v>7.9000000000000001E-2</v>
      </c>
      <c r="K244">
        <v>0.26200000000000001</v>
      </c>
      <c r="L244">
        <v>7.1999999999999995E-2</v>
      </c>
      <c r="M244">
        <v>73</v>
      </c>
      <c r="N244">
        <v>244</v>
      </c>
      <c r="O244">
        <v>67</v>
      </c>
      <c r="P244">
        <v>47</v>
      </c>
      <c r="Q244">
        <v>26</v>
      </c>
      <c r="R244">
        <v>132</v>
      </c>
      <c r="S244">
        <v>112</v>
      </c>
      <c r="T244">
        <v>31</v>
      </c>
      <c r="U244">
        <v>35</v>
      </c>
      <c r="V244">
        <v>16.245000000000001</v>
      </c>
      <c r="W244">
        <v>59.915999999999997</v>
      </c>
      <c r="X244">
        <v>23.84</v>
      </c>
      <c r="Z244">
        <v>243</v>
      </c>
    </row>
    <row r="245" spans="1:26" ht="16" x14ac:dyDescent="0.4">
      <c r="A245" s="9" t="s">
        <v>31</v>
      </c>
      <c r="B245" t="s">
        <v>281</v>
      </c>
      <c r="C245">
        <v>4717</v>
      </c>
      <c r="D245" t="s">
        <v>39</v>
      </c>
      <c r="E245">
        <v>2</v>
      </c>
      <c r="F245">
        <v>0.499</v>
      </c>
      <c r="G245">
        <v>0.501</v>
      </c>
      <c r="H245">
        <v>2354</v>
      </c>
      <c r="I245">
        <v>2363</v>
      </c>
      <c r="J245">
        <v>7.8E-2</v>
      </c>
      <c r="K245">
        <v>0.27100000000000002</v>
      </c>
      <c r="L245">
        <v>5.6000000000000001E-2</v>
      </c>
      <c r="M245">
        <v>369</v>
      </c>
      <c r="N245">
        <v>1280</v>
      </c>
      <c r="O245">
        <v>262</v>
      </c>
      <c r="P245">
        <v>178</v>
      </c>
      <c r="Q245">
        <v>191</v>
      </c>
      <c r="R245">
        <v>652</v>
      </c>
      <c r="S245">
        <v>628</v>
      </c>
      <c r="T245">
        <v>122</v>
      </c>
      <c r="U245">
        <v>140</v>
      </c>
      <c r="V245">
        <v>18.960999999999999</v>
      </c>
      <c r="W245">
        <v>59.253</v>
      </c>
      <c r="X245">
        <v>21.786999999999999</v>
      </c>
      <c r="Z245">
        <v>244</v>
      </c>
    </row>
    <row r="246" spans="1:26" ht="16" x14ac:dyDescent="0.4">
      <c r="A246" s="9" t="s">
        <v>31</v>
      </c>
      <c r="B246" t="s">
        <v>282</v>
      </c>
      <c r="C246">
        <v>8355</v>
      </c>
      <c r="D246" t="s">
        <v>39</v>
      </c>
      <c r="E246">
        <v>2</v>
      </c>
      <c r="F246">
        <v>0.505</v>
      </c>
      <c r="G246">
        <v>0.495</v>
      </c>
      <c r="H246">
        <v>4218</v>
      </c>
      <c r="I246">
        <v>4136</v>
      </c>
      <c r="J246">
        <v>7.5999999999999998E-2</v>
      </c>
      <c r="K246">
        <v>0.26300000000000001</v>
      </c>
      <c r="L246">
        <v>5.3999999999999999E-2</v>
      </c>
      <c r="M246">
        <v>631</v>
      </c>
      <c r="N246">
        <v>2194</v>
      </c>
      <c r="O246">
        <v>449</v>
      </c>
      <c r="P246">
        <v>310</v>
      </c>
      <c r="Q246">
        <v>321</v>
      </c>
      <c r="R246">
        <v>1093</v>
      </c>
      <c r="S246">
        <v>1100</v>
      </c>
      <c r="T246">
        <v>218</v>
      </c>
      <c r="U246">
        <v>231</v>
      </c>
      <c r="V246">
        <v>18.960999999999999</v>
      </c>
      <c r="W246">
        <v>59.253</v>
      </c>
      <c r="X246">
        <v>21.786999999999999</v>
      </c>
      <c r="Z246">
        <v>245</v>
      </c>
    </row>
    <row r="247" spans="1:26" ht="16" x14ac:dyDescent="0.4">
      <c r="A247" s="13" t="s">
        <v>35</v>
      </c>
      <c r="B247" t="s">
        <v>503</v>
      </c>
      <c r="C247">
        <v>1684</v>
      </c>
      <c r="D247" t="s">
        <v>39</v>
      </c>
      <c r="E247">
        <v>2</v>
      </c>
      <c r="F247">
        <v>0.52700000000000002</v>
      </c>
      <c r="G247">
        <v>0.47299999999999998</v>
      </c>
      <c r="H247">
        <v>887</v>
      </c>
      <c r="I247">
        <v>796</v>
      </c>
      <c r="J247">
        <v>8.4000000000000005E-2</v>
      </c>
      <c r="K247">
        <v>0.27</v>
      </c>
      <c r="L247">
        <v>6.9000000000000006E-2</v>
      </c>
      <c r="M247">
        <v>141</v>
      </c>
      <c r="N247">
        <v>454</v>
      </c>
      <c r="O247">
        <v>116</v>
      </c>
      <c r="P247">
        <v>77</v>
      </c>
      <c r="Q247">
        <v>63</v>
      </c>
      <c r="R247">
        <v>248</v>
      </c>
      <c r="S247">
        <v>206</v>
      </c>
      <c r="T247">
        <v>58</v>
      </c>
      <c r="U247">
        <v>58</v>
      </c>
      <c r="V247">
        <v>16.245000000000001</v>
      </c>
      <c r="W247">
        <v>59.915999999999997</v>
      </c>
      <c r="X247">
        <v>23.84</v>
      </c>
      <c r="Z247">
        <v>246</v>
      </c>
    </row>
    <row r="248" spans="1:26" ht="16" x14ac:dyDescent="0.4">
      <c r="A248" s="9" t="s">
        <v>31</v>
      </c>
      <c r="B248" t="s">
        <v>283</v>
      </c>
      <c r="C248">
        <v>2422</v>
      </c>
      <c r="D248" t="s">
        <v>39</v>
      </c>
      <c r="E248">
        <v>2</v>
      </c>
      <c r="F248">
        <v>0.499</v>
      </c>
      <c r="G248">
        <v>0.501</v>
      </c>
      <c r="H248">
        <v>1208</v>
      </c>
      <c r="I248">
        <v>1213</v>
      </c>
      <c r="J248">
        <v>8.6999999999999994E-2</v>
      </c>
      <c r="K248">
        <v>0.24299999999999999</v>
      </c>
      <c r="L248">
        <v>7.3999999999999996E-2</v>
      </c>
      <c r="M248">
        <v>211</v>
      </c>
      <c r="N248">
        <v>589</v>
      </c>
      <c r="O248">
        <v>179</v>
      </c>
      <c r="P248">
        <v>109</v>
      </c>
      <c r="Q248">
        <v>102</v>
      </c>
      <c r="R248">
        <v>285</v>
      </c>
      <c r="S248">
        <v>303</v>
      </c>
      <c r="T248">
        <v>89</v>
      </c>
      <c r="U248">
        <v>89</v>
      </c>
      <c r="V248">
        <v>18.960999999999999</v>
      </c>
      <c r="W248">
        <v>59.253</v>
      </c>
      <c r="X248">
        <v>21.786999999999999</v>
      </c>
      <c r="Z248">
        <v>247</v>
      </c>
    </row>
    <row r="249" spans="1:26" ht="16" x14ac:dyDescent="0.4">
      <c r="A249" s="15" t="s">
        <v>37</v>
      </c>
      <c r="B249" t="s">
        <v>587</v>
      </c>
      <c r="C249">
        <v>6106</v>
      </c>
      <c r="D249" t="s">
        <v>39</v>
      </c>
      <c r="E249">
        <v>2</v>
      </c>
      <c r="F249">
        <v>0.50600000000000001</v>
      </c>
      <c r="G249">
        <v>0.49399999999999999</v>
      </c>
      <c r="H249">
        <v>3087</v>
      </c>
      <c r="I249">
        <v>3018</v>
      </c>
      <c r="J249">
        <v>8.5000000000000006E-2</v>
      </c>
      <c r="K249">
        <v>0.22900000000000001</v>
      </c>
      <c r="L249">
        <v>7.8E-2</v>
      </c>
      <c r="M249">
        <v>519</v>
      </c>
      <c r="N249">
        <v>1397</v>
      </c>
      <c r="O249">
        <v>476</v>
      </c>
      <c r="P249">
        <v>251</v>
      </c>
      <c r="Q249">
        <v>267</v>
      </c>
      <c r="R249">
        <v>723</v>
      </c>
      <c r="S249">
        <v>673</v>
      </c>
      <c r="T249">
        <v>220</v>
      </c>
      <c r="U249">
        <v>256</v>
      </c>
      <c r="V249">
        <v>15.545999999999999</v>
      </c>
      <c r="W249">
        <v>62.185000000000002</v>
      </c>
      <c r="X249">
        <v>22.268999999999998</v>
      </c>
      <c r="Z249">
        <v>248</v>
      </c>
    </row>
    <row r="250" spans="1:26" ht="16" x14ac:dyDescent="0.4">
      <c r="A250" s="15" t="s">
        <v>30</v>
      </c>
      <c r="B250" t="s">
        <v>233</v>
      </c>
      <c r="C250">
        <v>7888</v>
      </c>
      <c r="D250" t="s">
        <v>39</v>
      </c>
      <c r="E250">
        <v>2</v>
      </c>
      <c r="F250">
        <v>0.504</v>
      </c>
      <c r="G250">
        <v>0.496</v>
      </c>
      <c r="H250">
        <v>3977</v>
      </c>
      <c r="I250">
        <v>3911</v>
      </c>
      <c r="J250">
        <v>7.8E-2</v>
      </c>
      <c r="K250">
        <v>0.23300000000000001</v>
      </c>
      <c r="L250">
        <v>6.5000000000000002E-2</v>
      </c>
      <c r="M250">
        <v>616</v>
      </c>
      <c r="N250">
        <v>1836</v>
      </c>
      <c r="O250">
        <v>512</v>
      </c>
      <c r="P250">
        <v>313</v>
      </c>
      <c r="Q250">
        <v>303</v>
      </c>
      <c r="R250">
        <v>945</v>
      </c>
      <c r="S250">
        <v>890</v>
      </c>
      <c r="T250">
        <v>237</v>
      </c>
      <c r="U250">
        <v>274</v>
      </c>
      <c r="V250">
        <v>21.16</v>
      </c>
      <c r="W250">
        <v>58.969000000000001</v>
      </c>
      <c r="X250">
        <v>19.870999999999999</v>
      </c>
      <c r="Z250">
        <v>249</v>
      </c>
    </row>
    <row r="251" spans="1:26" ht="16" x14ac:dyDescent="0.4">
      <c r="A251" s="9" t="s">
        <v>31</v>
      </c>
      <c r="B251" t="s">
        <v>284</v>
      </c>
      <c r="C251">
        <v>2779</v>
      </c>
      <c r="D251" t="s">
        <v>39</v>
      </c>
      <c r="E251">
        <v>2</v>
      </c>
      <c r="F251">
        <v>0.47699999999999998</v>
      </c>
      <c r="G251">
        <v>0.52300000000000002</v>
      </c>
      <c r="H251">
        <v>1325</v>
      </c>
      <c r="I251">
        <v>1454</v>
      </c>
      <c r="J251">
        <v>7.4999999999999997E-2</v>
      </c>
      <c r="K251">
        <v>0.26900000000000002</v>
      </c>
      <c r="L251">
        <v>8.3000000000000004E-2</v>
      </c>
      <c r="M251">
        <v>207</v>
      </c>
      <c r="N251">
        <v>747</v>
      </c>
      <c r="O251">
        <v>229</v>
      </c>
      <c r="P251">
        <v>112</v>
      </c>
      <c r="Q251">
        <v>94</v>
      </c>
      <c r="R251">
        <v>341</v>
      </c>
      <c r="S251">
        <v>406</v>
      </c>
      <c r="T251">
        <v>108</v>
      </c>
      <c r="U251">
        <v>121</v>
      </c>
      <c r="V251">
        <v>18.960999999999999</v>
      </c>
      <c r="W251">
        <v>59.253</v>
      </c>
      <c r="X251">
        <v>21.786999999999999</v>
      </c>
      <c r="Z251">
        <v>250</v>
      </c>
    </row>
    <row r="252" spans="1:26" ht="16" x14ac:dyDescent="0.4">
      <c r="A252" s="14" t="s">
        <v>36</v>
      </c>
      <c r="B252" t="s">
        <v>644</v>
      </c>
      <c r="C252">
        <v>2568</v>
      </c>
      <c r="D252" t="s">
        <v>39</v>
      </c>
      <c r="E252">
        <v>2</v>
      </c>
      <c r="F252">
        <v>0.52600000000000002</v>
      </c>
      <c r="G252">
        <v>0.47399999999999998</v>
      </c>
      <c r="H252">
        <v>1350</v>
      </c>
      <c r="I252">
        <v>1218</v>
      </c>
      <c r="J252">
        <v>7.2999999999999995E-2</v>
      </c>
      <c r="K252">
        <v>0.27300000000000002</v>
      </c>
      <c r="L252">
        <v>6.9000000000000006E-2</v>
      </c>
      <c r="M252">
        <v>187</v>
      </c>
      <c r="N252">
        <v>701</v>
      </c>
      <c r="O252">
        <v>177</v>
      </c>
      <c r="P252">
        <v>97</v>
      </c>
      <c r="Q252">
        <v>89</v>
      </c>
      <c r="R252">
        <v>387</v>
      </c>
      <c r="S252">
        <v>314</v>
      </c>
      <c r="T252">
        <v>85</v>
      </c>
      <c r="U252">
        <v>92</v>
      </c>
      <c r="V252">
        <v>17.797000000000001</v>
      </c>
      <c r="W252">
        <v>58.898000000000003</v>
      </c>
      <c r="X252">
        <v>23.305</v>
      </c>
      <c r="Z252">
        <v>251</v>
      </c>
    </row>
    <row r="253" spans="1:26" ht="16" x14ac:dyDescent="0.4">
      <c r="A253" s="15" t="s">
        <v>37</v>
      </c>
      <c r="B253" t="s">
        <v>645</v>
      </c>
      <c r="C253">
        <v>3476</v>
      </c>
      <c r="D253" t="s">
        <v>39</v>
      </c>
      <c r="E253">
        <v>2</v>
      </c>
      <c r="F253">
        <v>0.54400000000000004</v>
      </c>
      <c r="G253">
        <v>0.45600000000000002</v>
      </c>
      <c r="H253">
        <v>1891</v>
      </c>
      <c r="I253">
        <v>1584</v>
      </c>
      <c r="J253">
        <v>8.1000000000000003E-2</v>
      </c>
      <c r="K253">
        <v>0.27</v>
      </c>
      <c r="L253">
        <v>5.8999999999999997E-2</v>
      </c>
      <c r="M253">
        <v>280</v>
      </c>
      <c r="N253">
        <v>940</v>
      </c>
      <c r="O253">
        <v>203</v>
      </c>
      <c r="P253">
        <v>161</v>
      </c>
      <c r="Q253">
        <v>118</v>
      </c>
      <c r="R253">
        <v>497</v>
      </c>
      <c r="S253">
        <v>442</v>
      </c>
      <c r="T253">
        <v>110</v>
      </c>
      <c r="U253">
        <v>93</v>
      </c>
      <c r="V253">
        <v>15.545999999999999</v>
      </c>
      <c r="W253">
        <v>62.185000000000002</v>
      </c>
      <c r="X253">
        <v>22.268999999999998</v>
      </c>
      <c r="Z253">
        <v>252</v>
      </c>
    </row>
    <row r="254" spans="1:26" ht="16" x14ac:dyDescent="0.4">
      <c r="A254" s="9" t="s">
        <v>31</v>
      </c>
      <c r="B254" t="s">
        <v>285</v>
      </c>
      <c r="C254">
        <v>27188</v>
      </c>
      <c r="D254" t="s">
        <v>39</v>
      </c>
      <c r="E254">
        <v>2</v>
      </c>
      <c r="F254">
        <v>0.48299999999999998</v>
      </c>
      <c r="G254">
        <v>0.51700000000000002</v>
      </c>
      <c r="H254">
        <v>13129</v>
      </c>
      <c r="I254">
        <v>14058</v>
      </c>
      <c r="J254">
        <v>8.3000000000000004E-2</v>
      </c>
      <c r="K254">
        <v>0.25</v>
      </c>
      <c r="L254">
        <v>6.7000000000000004E-2</v>
      </c>
      <c r="M254">
        <v>2245</v>
      </c>
      <c r="N254">
        <v>6801</v>
      </c>
      <c r="O254">
        <v>1813</v>
      </c>
      <c r="P254">
        <v>1121</v>
      </c>
      <c r="Q254">
        <v>1124</v>
      </c>
      <c r="R254">
        <v>3202</v>
      </c>
      <c r="S254">
        <v>3599</v>
      </c>
      <c r="T254">
        <v>842</v>
      </c>
      <c r="U254">
        <v>971</v>
      </c>
      <c r="V254">
        <v>18.960999999999999</v>
      </c>
      <c r="W254">
        <v>59.253</v>
      </c>
      <c r="X254">
        <v>21.786999999999999</v>
      </c>
      <c r="Z254">
        <v>253</v>
      </c>
    </row>
    <row r="255" spans="1:26" ht="16" x14ac:dyDescent="0.4">
      <c r="A255" s="14" t="s">
        <v>29</v>
      </c>
      <c r="B255" t="s">
        <v>198</v>
      </c>
      <c r="C255">
        <v>1413</v>
      </c>
      <c r="D255" t="s">
        <v>39</v>
      </c>
      <c r="E255">
        <v>2</v>
      </c>
      <c r="F255">
        <v>0.52300000000000002</v>
      </c>
      <c r="G255">
        <v>0.47699999999999998</v>
      </c>
      <c r="H255">
        <v>739</v>
      </c>
      <c r="I255">
        <v>673</v>
      </c>
      <c r="J255">
        <v>6.0999999999999999E-2</v>
      </c>
      <c r="K255">
        <v>0.25700000000000001</v>
      </c>
      <c r="L255">
        <v>8.3000000000000004E-2</v>
      </c>
      <c r="M255">
        <v>86</v>
      </c>
      <c r="N255">
        <v>363</v>
      </c>
      <c r="O255">
        <v>117</v>
      </c>
      <c r="P255">
        <v>45</v>
      </c>
      <c r="Q255">
        <v>40</v>
      </c>
      <c r="R255">
        <v>196</v>
      </c>
      <c r="S255">
        <v>166</v>
      </c>
      <c r="T255">
        <v>45</v>
      </c>
      <c r="U255">
        <v>71</v>
      </c>
      <c r="V255">
        <v>20</v>
      </c>
      <c r="W255">
        <v>52.203000000000003</v>
      </c>
      <c r="X255">
        <v>27.797000000000001</v>
      </c>
      <c r="Z255">
        <v>254</v>
      </c>
    </row>
    <row r="256" spans="1:26" ht="16" x14ac:dyDescent="0.4">
      <c r="A256" s="9" t="s">
        <v>31</v>
      </c>
      <c r="B256" t="s">
        <v>286</v>
      </c>
      <c r="C256">
        <v>79</v>
      </c>
      <c r="D256" t="s">
        <v>39</v>
      </c>
      <c r="E256">
        <v>2</v>
      </c>
      <c r="F256">
        <v>0.6</v>
      </c>
      <c r="G256">
        <v>0.4</v>
      </c>
      <c r="H256">
        <v>47</v>
      </c>
      <c r="I256">
        <v>31</v>
      </c>
      <c r="J256">
        <v>7.0999999999999994E-2</v>
      </c>
      <c r="K256">
        <v>0.214</v>
      </c>
      <c r="L256">
        <v>0.114</v>
      </c>
      <c r="M256">
        <v>5</v>
      </c>
      <c r="N256">
        <v>17</v>
      </c>
      <c r="O256">
        <v>9</v>
      </c>
      <c r="P256">
        <v>4</v>
      </c>
      <c r="Q256">
        <v>1</v>
      </c>
      <c r="R256">
        <v>10</v>
      </c>
      <c r="S256">
        <v>6</v>
      </c>
      <c r="T256">
        <v>6</v>
      </c>
      <c r="U256">
        <v>2</v>
      </c>
      <c r="V256">
        <v>18.960999999999999</v>
      </c>
      <c r="W256">
        <v>59.253</v>
      </c>
      <c r="X256">
        <v>21.786999999999999</v>
      </c>
      <c r="Z256">
        <v>255</v>
      </c>
    </row>
    <row r="257" spans="1:26" ht="16" x14ac:dyDescent="0.4">
      <c r="A257" s="13" t="s">
        <v>35</v>
      </c>
      <c r="B257" t="s">
        <v>643</v>
      </c>
      <c r="C257">
        <v>2492</v>
      </c>
      <c r="D257" t="s">
        <v>39</v>
      </c>
      <c r="E257">
        <v>2</v>
      </c>
      <c r="F257">
        <v>0.54600000000000004</v>
      </c>
      <c r="G257">
        <v>0.45400000000000001</v>
      </c>
      <c r="H257">
        <v>1361</v>
      </c>
      <c r="I257">
        <v>1131</v>
      </c>
      <c r="J257">
        <v>9.5000000000000001E-2</v>
      </c>
      <c r="K257">
        <v>0.221</v>
      </c>
      <c r="L257">
        <v>5.5E-2</v>
      </c>
      <c r="M257">
        <v>236</v>
      </c>
      <c r="N257">
        <v>549</v>
      </c>
      <c r="O257">
        <v>137</v>
      </c>
      <c r="P257">
        <v>138</v>
      </c>
      <c r="Q257">
        <v>97</v>
      </c>
      <c r="R257">
        <v>286</v>
      </c>
      <c r="S257">
        <v>262</v>
      </c>
      <c r="T257">
        <v>79</v>
      </c>
      <c r="U257">
        <v>58</v>
      </c>
      <c r="V257">
        <v>16.245000000000001</v>
      </c>
      <c r="W257">
        <v>59.915999999999997</v>
      </c>
      <c r="X257">
        <v>23.84</v>
      </c>
      <c r="Z257">
        <v>256</v>
      </c>
    </row>
    <row r="258" spans="1:26" ht="16" x14ac:dyDescent="0.4">
      <c r="A258" s="9" t="s">
        <v>31</v>
      </c>
      <c r="B258" t="s">
        <v>287</v>
      </c>
      <c r="C258">
        <v>2128</v>
      </c>
      <c r="D258" t="s">
        <v>39</v>
      </c>
      <c r="E258">
        <v>2</v>
      </c>
      <c r="F258">
        <v>0.51300000000000001</v>
      </c>
      <c r="G258">
        <v>0.48699999999999999</v>
      </c>
      <c r="H258">
        <v>1092</v>
      </c>
      <c r="I258">
        <v>1035</v>
      </c>
      <c r="J258">
        <v>7.5999999999999998E-2</v>
      </c>
      <c r="K258">
        <v>0.252</v>
      </c>
      <c r="L258">
        <v>5.8000000000000003E-2</v>
      </c>
      <c r="M258">
        <v>162</v>
      </c>
      <c r="N258">
        <v>537</v>
      </c>
      <c r="O258">
        <v>124</v>
      </c>
      <c r="P258">
        <v>69</v>
      </c>
      <c r="Q258">
        <v>93</v>
      </c>
      <c r="R258">
        <v>285</v>
      </c>
      <c r="S258">
        <v>251</v>
      </c>
      <c r="T258">
        <v>59</v>
      </c>
      <c r="U258">
        <v>64</v>
      </c>
      <c r="V258">
        <v>18.960999999999999</v>
      </c>
      <c r="W258">
        <v>59.253</v>
      </c>
      <c r="X258">
        <v>21.786999999999999</v>
      </c>
      <c r="Z258">
        <v>257</v>
      </c>
    </row>
    <row r="259" spans="1:26" ht="16" x14ac:dyDescent="0.4">
      <c r="A259" s="9" t="s">
        <v>31</v>
      </c>
      <c r="B259" t="s">
        <v>288</v>
      </c>
      <c r="C259">
        <v>2679</v>
      </c>
      <c r="D259" t="s">
        <v>39</v>
      </c>
      <c r="E259">
        <v>2</v>
      </c>
      <c r="F259">
        <v>0.50900000000000001</v>
      </c>
      <c r="G259">
        <v>0.49099999999999999</v>
      </c>
      <c r="H259">
        <v>1363</v>
      </c>
      <c r="I259">
        <v>1315</v>
      </c>
      <c r="J259">
        <v>8.5000000000000006E-2</v>
      </c>
      <c r="K259">
        <v>0.26500000000000001</v>
      </c>
      <c r="L259">
        <v>6.4000000000000001E-2</v>
      </c>
      <c r="M259">
        <v>226</v>
      </c>
      <c r="N259">
        <v>709</v>
      </c>
      <c r="O259">
        <v>171</v>
      </c>
      <c r="P259">
        <v>113</v>
      </c>
      <c r="Q259">
        <v>112</v>
      </c>
      <c r="R259">
        <v>365</v>
      </c>
      <c r="S259">
        <v>343</v>
      </c>
      <c r="T259">
        <v>87</v>
      </c>
      <c r="U259">
        <v>84</v>
      </c>
      <c r="V259">
        <v>18.960999999999999</v>
      </c>
      <c r="W259">
        <v>59.253</v>
      </c>
      <c r="X259">
        <v>21.786999999999999</v>
      </c>
      <c r="Z259">
        <v>258</v>
      </c>
    </row>
    <row r="260" spans="1:26" ht="16" x14ac:dyDescent="0.4">
      <c r="A260" s="15" t="s">
        <v>30</v>
      </c>
      <c r="B260" t="s">
        <v>234</v>
      </c>
      <c r="C260">
        <v>5714</v>
      </c>
      <c r="D260" t="s">
        <v>39</v>
      </c>
      <c r="E260">
        <v>2</v>
      </c>
      <c r="F260">
        <v>0.503</v>
      </c>
      <c r="G260">
        <v>0.497</v>
      </c>
      <c r="H260">
        <v>2873</v>
      </c>
      <c r="I260">
        <v>2841</v>
      </c>
      <c r="J260">
        <v>7.0999999999999994E-2</v>
      </c>
      <c r="K260">
        <v>0.247</v>
      </c>
      <c r="L260">
        <v>7.6999999999999999E-2</v>
      </c>
      <c r="M260">
        <v>404</v>
      </c>
      <c r="N260">
        <v>1411</v>
      </c>
      <c r="O260">
        <v>442</v>
      </c>
      <c r="P260">
        <v>194</v>
      </c>
      <c r="Q260">
        <v>209</v>
      </c>
      <c r="R260">
        <v>726</v>
      </c>
      <c r="S260">
        <v>685</v>
      </c>
      <c r="T260">
        <v>221</v>
      </c>
      <c r="U260">
        <v>220</v>
      </c>
      <c r="V260">
        <v>21.16</v>
      </c>
      <c r="W260">
        <v>58.969000000000001</v>
      </c>
      <c r="X260">
        <v>19.870999999999999</v>
      </c>
      <c r="Z260">
        <v>259</v>
      </c>
    </row>
    <row r="261" spans="1:26" ht="16" x14ac:dyDescent="0.4">
      <c r="A261" s="14" t="s">
        <v>29</v>
      </c>
      <c r="B261" t="s">
        <v>199</v>
      </c>
      <c r="C261">
        <v>7781</v>
      </c>
      <c r="D261" t="s">
        <v>39</v>
      </c>
      <c r="E261">
        <v>2</v>
      </c>
      <c r="F261">
        <v>0.48299999999999998</v>
      </c>
      <c r="G261">
        <v>0.51700000000000002</v>
      </c>
      <c r="H261">
        <v>3761</v>
      </c>
      <c r="I261">
        <v>4020</v>
      </c>
      <c r="J261">
        <v>0.08</v>
      </c>
      <c r="K261">
        <v>0.24399999999999999</v>
      </c>
      <c r="L261">
        <v>8.2000000000000003E-2</v>
      </c>
      <c r="M261">
        <v>620</v>
      </c>
      <c r="N261">
        <v>1898</v>
      </c>
      <c r="O261">
        <v>637</v>
      </c>
      <c r="P261">
        <v>303</v>
      </c>
      <c r="Q261">
        <v>316</v>
      </c>
      <c r="R261">
        <v>917</v>
      </c>
      <c r="S261">
        <v>981</v>
      </c>
      <c r="T261">
        <v>275</v>
      </c>
      <c r="U261">
        <v>361</v>
      </c>
      <c r="V261">
        <v>20</v>
      </c>
      <c r="W261">
        <v>52.203000000000003</v>
      </c>
      <c r="X261">
        <v>27.797000000000001</v>
      </c>
      <c r="Z261">
        <v>260</v>
      </c>
    </row>
    <row r="262" spans="1:26" ht="16" x14ac:dyDescent="0.4">
      <c r="A262" s="9" t="s">
        <v>31</v>
      </c>
      <c r="B262" t="s">
        <v>289</v>
      </c>
      <c r="C262">
        <v>2709</v>
      </c>
      <c r="D262" t="s">
        <v>39</v>
      </c>
      <c r="E262">
        <v>2</v>
      </c>
      <c r="F262">
        <v>0.502</v>
      </c>
      <c r="G262">
        <v>0.498</v>
      </c>
      <c r="H262">
        <v>1359</v>
      </c>
      <c r="I262">
        <v>1350</v>
      </c>
      <c r="J262">
        <v>8.1000000000000003E-2</v>
      </c>
      <c r="K262">
        <v>0.24299999999999999</v>
      </c>
      <c r="L262">
        <v>6.9000000000000006E-2</v>
      </c>
      <c r="M262">
        <v>219</v>
      </c>
      <c r="N262">
        <v>657</v>
      </c>
      <c r="O262">
        <v>187</v>
      </c>
      <c r="P262">
        <v>105</v>
      </c>
      <c r="Q262">
        <v>113</v>
      </c>
      <c r="R262">
        <v>331</v>
      </c>
      <c r="S262">
        <v>326</v>
      </c>
      <c r="T262">
        <v>92</v>
      </c>
      <c r="U262">
        <v>95</v>
      </c>
      <c r="V262">
        <v>18.960999999999999</v>
      </c>
      <c r="W262">
        <v>59.253</v>
      </c>
      <c r="X262">
        <v>21.786999999999999</v>
      </c>
      <c r="Z262">
        <v>261</v>
      </c>
    </row>
    <row r="263" spans="1:26" ht="16" x14ac:dyDescent="0.4">
      <c r="A263" s="14" t="s">
        <v>36</v>
      </c>
      <c r="B263" t="s">
        <v>646</v>
      </c>
      <c r="C263">
        <v>20257</v>
      </c>
      <c r="D263" t="s">
        <v>39</v>
      </c>
      <c r="E263">
        <v>2</v>
      </c>
      <c r="F263">
        <v>0.49299999999999999</v>
      </c>
      <c r="G263">
        <v>0.50700000000000001</v>
      </c>
      <c r="H263">
        <v>9994</v>
      </c>
      <c r="I263">
        <v>10263</v>
      </c>
      <c r="J263">
        <v>7.5999999999999998E-2</v>
      </c>
      <c r="K263">
        <v>0.255</v>
      </c>
      <c r="L263">
        <v>6.6000000000000003E-2</v>
      </c>
      <c r="M263">
        <v>1532</v>
      </c>
      <c r="N263">
        <v>5173</v>
      </c>
      <c r="O263">
        <v>1335</v>
      </c>
      <c r="P263">
        <v>747</v>
      </c>
      <c r="Q263">
        <v>784</v>
      </c>
      <c r="R263">
        <v>2589</v>
      </c>
      <c r="S263">
        <v>2584</v>
      </c>
      <c r="T263">
        <v>606</v>
      </c>
      <c r="U263">
        <v>728</v>
      </c>
      <c r="V263">
        <v>17.797000000000001</v>
      </c>
      <c r="W263">
        <v>58.898000000000003</v>
      </c>
      <c r="X263">
        <v>23.305</v>
      </c>
      <c r="Z263">
        <v>262</v>
      </c>
    </row>
    <row r="264" spans="1:26" ht="16" x14ac:dyDescent="0.4">
      <c r="A264" s="13" t="s">
        <v>35</v>
      </c>
      <c r="B264" t="s">
        <v>505</v>
      </c>
      <c r="C264">
        <v>1295</v>
      </c>
      <c r="D264" t="s">
        <v>39</v>
      </c>
      <c r="E264">
        <v>2</v>
      </c>
      <c r="F264">
        <v>0.54300000000000004</v>
      </c>
      <c r="G264">
        <v>0.45700000000000002</v>
      </c>
      <c r="H264">
        <v>703</v>
      </c>
      <c r="I264">
        <v>591</v>
      </c>
      <c r="J264">
        <v>8.2000000000000003E-2</v>
      </c>
      <c r="K264">
        <v>0.22700000000000001</v>
      </c>
      <c r="L264">
        <v>6.4000000000000001E-2</v>
      </c>
      <c r="M264">
        <v>105</v>
      </c>
      <c r="N264">
        <v>293</v>
      </c>
      <c r="O264">
        <v>83</v>
      </c>
      <c r="P264">
        <v>56</v>
      </c>
      <c r="Q264">
        <v>48</v>
      </c>
      <c r="R264">
        <v>170</v>
      </c>
      <c r="S264">
        <v>122</v>
      </c>
      <c r="T264">
        <v>50</v>
      </c>
      <c r="U264">
        <v>33</v>
      </c>
      <c r="V264">
        <v>16.245000000000001</v>
      </c>
      <c r="W264">
        <v>59.915999999999997</v>
      </c>
      <c r="X264">
        <v>23.84</v>
      </c>
      <c r="Z264">
        <v>263</v>
      </c>
    </row>
    <row r="265" spans="1:26" ht="16" x14ac:dyDescent="0.4">
      <c r="A265" s="11" t="s">
        <v>33</v>
      </c>
      <c r="B265" t="s">
        <v>693</v>
      </c>
      <c r="C265">
        <v>2217</v>
      </c>
      <c r="D265" t="s">
        <v>39</v>
      </c>
      <c r="E265">
        <v>2</v>
      </c>
      <c r="F265">
        <v>0.52600000000000002</v>
      </c>
      <c r="G265">
        <v>0.47399999999999998</v>
      </c>
      <c r="H265">
        <v>1165</v>
      </c>
      <c r="I265">
        <v>1051</v>
      </c>
      <c r="J265">
        <v>0.09</v>
      </c>
      <c r="K265">
        <v>0.22</v>
      </c>
      <c r="L265">
        <v>4.8000000000000001E-2</v>
      </c>
      <c r="M265">
        <v>199</v>
      </c>
      <c r="N265">
        <v>487</v>
      </c>
      <c r="O265">
        <v>105</v>
      </c>
      <c r="P265">
        <v>104</v>
      </c>
      <c r="Q265">
        <v>94</v>
      </c>
      <c r="R265">
        <v>264</v>
      </c>
      <c r="S265">
        <v>223</v>
      </c>
      <c r="T265">
        <v>55</v>
      </c>
      <c r="U265">
        <v>50</v>
      </c>
      <c r="V265">
        <v>32.369999999999997</v>
      </c>
      <c r="W265">
        <v>53.756999999999998</v>
      </c>
      <c r="X265">
        <v>13.872999999999999</v>
      </c>
      <c r="Z265">
        <v>264</v>
      </c>
    </row>
    <row r="266" spans="1:26" ht="16" x14ac:dyDescent="0.4">
      <c r="A266" s="13" t="s">
        <v>35</v>
      </c>
      <c r="B266" t="s">
        <v>692</v>
      </c>
      <c r="C266">
        <v>1573</v>
      </c>
      <c r="D266" t="s">
        <v>39</v>
      </c>
      <c r="E266">
        <v>2</v>
      </c>
      <c r="F266">
        <v>0.55900000000000005</v>
      </c>
      <c r="G266">
        <v>0.441</v>
      </c>
      <c r="H266">
        <v>878</v>
      </c>
      <c r="I266">
        <v>694</v>
      </c>
      <c r="J266">
        <v>9.5000000000000001E-2</v>
      </c>
      <c r="K266">
        <v>0.24</v>
      </c>
      <c r="L266">
        <v>5.1999999999999998E-2</v>
      </c>
      <c r="M266">
        <v>149</v>
      </c>
      <c r="N266">
        <v>377</v>
      </c>
      <c r="O266">
        <v>81</v>
      </c>
      <c r="P266">
        <v>77</v>
      </c>
      <c r="Q266">
        <v>71</v>
      </c>
      <c r="R266">
        <v>210</v>
      </c>
      <c r="S266">
        <v>167</v>
      </c>
      <c r="T266">
        <v>50</v>
      </c>
      <c r="U266">
        <v>31</v>
      </c>
      <c r="V266">
        <v>16.245000000000001</v>
      </c>
      <c r="W266">
        <v>59.915999999999997</v>
      </c>
      <c r="X266">
        <v>23.84</v>
      </c>
      <c r="Z266">
        <v>265</v>
      </c>
    </row>
    <row r="267" spans="1:26" ht="16" x14ac:dyDescent="0.4">
      <c r="A267" s="9" t="s">
        <v>31</v>
      </c>
      <c r="B267" t="s">
        <v>647</v>
      </c>
      <c r="C267">
        <v>2911</v>
      </c>
      <c r="D267" t="s">
        <v>39</v>
      </c>
      <c r="E267">
        <v>2</v>
      </c>
      <c r="F267">
        <v>0.50800000000000001</v>
      </c>
      <c r="G267">
        <v>0.49199999999999999</v>
      </c>
      <c r="H267">
        <v>1479</v>
      </c>
      <c r="I267">
        <v>1432</v>
      </c>
      <c r="J267">
        <v>8.2000000000000003E-2</v>
      </c>
      <c r="K267">
        <v>0.23499999999999999</v>
      </c>
      <c r="L267">
        <v>0.06</v>
      </c>
      <c r="M267">
        <v>240</v>
      </c>
      <c r="N267">
        <v>685</v>
      </c>
      <c r="O267">
        <v>175</v>
      </c>
      <c r="P267">
        <v>109</v>
      </c>
      <c r="Q267">
        <v>130</v>
      </c>
      <c r="R267">
        <v>367</v>
      </c>
      <c r="S267">
        <v>317</v>
      </c>
      <c r="T267">
        <v>89</v>
      </c>
      <c r="U267">
        <v>85</v>
      </c>
      <c r="V267">
        <v>18.960999999999999</v>
      </c>
      <c r="W267">
        <v>59.253</v>
      </c>
      <c r="X267">
        <v>21.786999999999999</v>
      </c>
      <c r="Z267">
        <v>266</v>
      </c>
    </row>
    <row r="268" spans="1:26" ht="16" x14ac:dyDescent="0.4">
      <c r="A268" s="14" t="s">
        <v>29</v>
      </c>
      <c r="B268" t="s">
        <v>648</v>
      </c>
      <c r="C268">
        <v>3132</v>
      </c>
      <c r="D268" t="s">
        <v>39</v>
      </c>
      <c r="E268">
        <v>2</v>
      </c>
      <c r="F268">
        <v>0.48</v>
      </c>
      <c r="G268">
        <v>0.52</v>
      </c>
      <c r="H268">
        <v>1504</v>
      </c>
      <c r="I268">
        <v>1627</v>
      </c>
      <c r="J268">
        <v>6.6000000000000003E-2</v>
      </c>
      <c r="K268">
        <v>0.252</v>
      </c>
      <c r="L268">
        <v>9.7000000000000003E-2</v>
      </c>
      <c r="M268">
        <v>207</v>
      </c>
      <c r="N268">
        <v>790</v>
      </c>
      <c r="O268">
        <v>303</v>
      </c>
      <c r="P268">
        <v>104</v>
      </c>
      <c r="Q268">
        <v>102</v>
      </c>
      <c r="R268">
        <v>376</v>
      </c>
      <c r="S268">
        <v>413</v>
      </c>
      <c r="T268">
        <v>146</v>
      </c>
      <c r="U268">
        <v>157</v>
      </c>
      <c r="V268">
        <v>20</v>
      </c>
      <c r="W268">
        <v>52.203000000000003</v>
      </c>
      <c r="X268">
        <v>27.797000000000001</v>
      </c>
      <c r="Z268">
        <v>267</v>
      </c>
    </row>
    <row r="269" spans="1:26" ht="16" x14ac:dyDescent="0.4">
      <c r="A269" s="15" t="s">
        <v>30</v>
      </c>
      <c r="B269" t="s">
        <v>235</v>
      </c>
      <c r="C269">
        <v>188</v>
      </c>
      <c r="D269" t="s">
        <v>39</v>
      </c>
      <c r="E269">
        <v>2</v>
      </c>
      <c r="F269">
        <v>0.49399999999999999</v>
      </c>
      <c r="G269">
        <v>0.50600000000000001</v>
      </c>
      <c r="H269">
        <v>93</v>
      </c>
      <c r="I269">
        <v>95</v>
      </c>
      <c r="J269">
        <v>8.4000000000000005E-2</v>
      </c>
      <c r="K269">
        <v>0.223</v>
      </c>
      <c r="L269">
        <v>0.114</v>
      </c>
      <c r="M269">
        <v>15</v>
      </c>
      <c r="N269">
        <v>42</v>
      </c>
      <c r="O269">
        <v>21</v>
      </c>
      <c r="P269">
        <v>4</v>
      </c>
      <c r="Q269">
        <v>11</v>
      </c>
      <c r="R269">
        <v>25</v>
      </c>
      <c r="S269">
        <v>17</v>
      </c>
      <c r="T269">
        <v>12</v>
      </c>
      <c r="U269">
        <v>9</v>
      </c>
      <c r="V269">
        <v>21.16</v>
      </c>
      <c r="W269">
        <v>58.969000000000001</v>
      </c>
      <c r="X269">
        <v>19.870999999999999</v>
      </c>
      <c r="Z269">
        <v>268</v>
      </c>
    </row>
    <row r="270" spans="1:26" ht="16" x14ac:dyDescent="0.4">
      <c r="A270" s="12" t="s">
        <v>27</v>
      </c>
      <c r="B270" t="s">
        <v>153</v>
      </c>
      <c r="C270">
        <v>8084</v>
      </c>
      <c r="D270" t="s">
        <v>39</v>
      </c>
      <c r="E270">
        <v>2</v>
      </c>
      <c r="F270">
        <v>0.48299999999999998</v>
      </c>
      <c r="G270">
        <v>0.51700000000000002</v>
      </c>
      <c r="H270">
        <v>3902</v>
      </c>
      <c r="I270">
        <v>4182</v>
      </c>
      <c r="J270">
        <v>6.6000000000000003E-2</v>
      </c>
      <c r="K270">
        <v>0.26500000000000001</v>
      </c>
      <c r="L270">
        <v>9.6000000000000002E-2</v>
      </c>
      <c r="M270">
        <v>535</v>
      </c>
      <c r="N270">
        <v>2144</v>
      </c>
      <c r="O270">
        <v>777</v>
      </c>
      <c r="P270">
        <v>275</v>
      </c>
      <c r="Q270">
        <v>259</v>
      </c>
      <c r="R270">
        <v>1004</v>
      </c>
      <c r="S270">
        <v>1140</v>
      </c>
      <c r="T270">
        <v>371</v>
      </c>
      <c r="U270">
        <v>406</v>
      </c>
      <c r="V270">
        <v>21.391999999999999</v>
      </c>
      <c r="W270">
        <v>61.597999999999999</v>
      </c>
      <c r="X270">
        <v>17.010000000000002</v>
      </c>
      <c r="Z270">
        <v>269</v>
      </c>
    </row>
    <row r="271" spans="1:26" ht="16" x14ac:dyDescent="0.4">
      <c r="A271" s="14" t="s">
        <v>29</v>
      </c>
      <c r="B271" t="s">
        <v>197</v>
      </c>
      <c r="C271">
        <v>3624</v>
      </c>
      <c r="D271" t="s">
        <v>39</v>
      </c>
      <c r="E271">
        <v>2</v>
      </c>
      <c r="F271">
        <v>0.48</v>
      </c>
      <c r="G271">
        <v>0.52</v>
      </c>
      <c r="H271">
        <v>1739</v>
      </c>
      <c r="I271">
        <v>1885</v>
      </c>
      <c r="J271">
        <v>9.1999999999999998E-2</v>
      </c>
      <c r="K271">
        <v>0.23699999999999999</v>
      </c>
      <c r="L271">
        <v>6.2E-2</v>
      </c>
      <c r="M271">
        <v>333</v>
      </c>
      <c r="N271">
        <v>859</v>
      </c>
      <c r="O271">
        <v>224</v>
      </c>
      <c r="P271">
        <v>174</v>
      </c>
      <c r="Q271">
        <v>159</v>
      </c>
      <c r="R271">
        <v>416</v>
      </c>
      <c r="S271">
        <v>442</v>
      </c>
      <c r="T271">
        <v>116</v>
      </c>
      <c r="U271">
        <v>108</v>
      </c>
      <c r="V271">
        <v>20</v>
      </c>
      <c r="W271">
        <v>52.203000000000003</v>
      </c>
      <c r="X271">
        <v>27.797000000000001</v>
      </c>
      <c r="Z271">
        <v>270</v>
      </c>
    </row>
    <row r="272" spans="1:26" ht="16" x14ac:dyDescent="0.4">
      <c r="A272" s="12" t="s">
        <v>34</v>
      </c>
      <c r="B272" t="s">
        <v>458</v>
      </c>
      <c r="C272">
        <v>694</v>
      </c>
      <c r="D272" t="s">
        <v>39</v>
      </c>
      <c r="E272">
        <v>2</v>
      </c>
      <c r="F272">
        <v>0.51500000000000001</v>
      </c>
      <c r="G272">
        <v>0.48499999999999999</v>
      </c>
      <c r="H272">
        <v>357</v>
      </c>
      <c r="I272">
        <v>336</v>
      </c>
      <c r="J272">
        <v>9.8000000000000004E-2</v>
      </c>
      <c r="K272">
        <v>0.22</v>
      </c>
      <c r="L272">
        <v>6.7000000000000004E-2</v>
      </c>
      <c r="M272">
        <v>68</v>
      </c>
      <c r="N272">
        <v>152</v>
      </c>
      <c r="O272">
        <v>46</v>
      </c>
      <c r="P272">
        <v>34</v>
      </c>
      <c r="Q272">
        <v>34</v>
      </c>
      <c r="R272">
        <v>86</v>
      </c>
      <c r="S272">
        <v>66</v>
      </c>
      <c r="T272">
        <v>21</v>
      </c>
      <c r="U272">
        <v>25</v>
      </c>
      <c r="V272">
        <v>26.1</v>
      </c>
      <c r="W272">
        <v>55.718000000000004</v>
      </c>
      <c r="X272">
        <v>18.181999999999999</v>
      </c>
      <c r="Z272">
        <v>271</v>
      </c>
    </row>
    <row r="273" spans="1:26" ht="16" x14ac:dyDescent="0.4">
      <c r="A273" s="15" t="s">
        <v>30</v>
      </c>
      <c r="B273" t="s">
        <v>236</v>
      </c>
      <c r="C273">
        <v>1885</v>
      </c>
      <c r="D273" t="s">
        <v>39</v>
      </c>
      <c r="E273">
        <v>2</v>
      </c>
      <c r="F273">
        <v>0.54</v>
      </c>
      <c r="G273">
        <v>0.46</v>
      </c>
      <c r="H273">
        <v>1017</v>
      </c>
      <c r="I273">
        <v>867</v>
      </c>
      <c r="J273">
        <v>8.4000000000000005E-2</v>
      </c>
      <c r="K273">
        <v>0.22</v>
      </c>
      <c r="L273">
        <v>5.5E-2</v>
      </c>
      <c r="M273">
        <v>158</v>
      </c>
      <c r="N273">
        <v>415</v>
      </c>
      <c r="O273">
        <v>103</v>
      </c>
      <c r="P273">
        <v>80</v>
      </c>
      <c r="Q273">
        <v>77</v>
      </c>
      <c r="R273">
        <v>227</v>
      </c>
      <c r="S273">
        <v>187</v>
      </c>
      <c r="T273">
        <v>60</v>
      </c>
      <c r="U273">
        <v>43</v>
      </c>
      <c r="V273">
        <v>21.16</v>
      </c>
      <c r="W273">
        <v>58.969000000000001</v>
      </c>
      <c r="X273">
        <v>19.870999999999999</v>
      </c>
      <c r="Z273">
        <v>272</v>
      </c>
    </row>
    <row r="274" spans="1:26" ht="16" x14ac:dyDescent="0.4">
      <c r="A274" s="10" t="s">
        <v>32</v>
      </c>
      <c r="B274" t="s">
        <v>649</v>
      </c>
      <c r="C274">
        <v>8881</v>
      </c>
      <c r="D274" t="s">
        <v>39</v>
      </c>
      <c r="E274">
        <v>2</v>
      </c>
      <c r="F274">
        <v>0.51400000000000001</v>
      </c>
      <c r="G274">
        <v>0.48599999999999999</v>
      </c>
      <c r="H274">
        <v>4564</v>
      </c>
      <c r="I274">
        <v>4316</v>
      </c>
      <c r="J274">
        <v>9.1999999999999998E-2</v>
      </c>
      <c r="K274">
        <v>0.26</v>
      </c>
      <c r="L274">
        <v>5.2999999999999999E-2</v>
      </c>
      <c r="M274">
        <v>819</v>
      </c>
      <c r="N274">
        <v>2313</v>
      </c>
      <c r="O274">
        <v>471</v>
      </c>
      <c r="P274">
        <v>397</v>
      </c>
      <c r="Q274">
        <v>422</v>
      </c>
      <c r="R274">
        <v>1175</v>
      </c>
      <c r="S274">
        <v>1137</v>
      </c>
      <c r="T274">
        <v>254</v>
      </c>
      <c r="U274">
        <v>216</v>
      </c>
      <c r="V274">
        <v>17.044</v>
      </c>
      <c r="W274">
        <v>54.585000000000001</v>
      </c>
      <c r="X274">
        <v>28.370999999999999</v>
      </c>
      <c r="Z274">
        <v>273</v>
      </c>
    </row>
    <row r="275" spans="1:26" ht="16" x14ac:dyDescent="0.4">
      <c r="A275" s="15" t="s">
        <v>30</v>
      </c>
      <c r="B275" t="s">
        <v>237</v>
      </c>
      <c r="C275">
        <v>22568</v>
      </c>
      <c r="D275" t="s">
        <v>39</v>
      </c>
      <c r="E275">
        <v>2</v>
      </c>
      <c r="F275">
        <v>0.48699999999999999</v>
      </c>
      <c r="G275">
        <v>0.51300000000000001</v>
      </c>
      <c r="H275">
        <v>10998</v>
      </c>
      <c r="I275">
        <v>11570</v>
      </c>
      <c r="J275">
        <v>8.5999999999999993E-2</v>
      </c>
      <c r="K275">
        <v>0.23400000000000001</v>
      </c>
      <c r="L275">
        <v>6.3E-2</v>
      </c>
      <c r="M275">
        <v>1949</v>
      </c>
      <c r="N275">
        <v>5278</v>
      </c>
      <c r="O275">
        <v>1421</v>
      </c>
      <c r="P275">
        <v>934</v>
      </c>
      <c r="Q275">
        <v>1015</v>
      </c>
      <c r="R275">
        <v>2560</v>
      </c>
      <c r="S275">
        <v>2718</v>
      </c>
      <c r="T275">
        <v>667</v>
      </c>
      <c r="U275">
        <v>754</v>
      </c>
      <c r="V275">
        <v>21.16</v>
      </c>
      <c r="W275">
        <v>58.969000000000001</v>
      </c>
      <c r="X275">
        <v>19.870999999999999</v>
      </c>
      <c r="Z275">
        <v>274</v>
      </c>
    </row>
    <row r="276" spans="1:26" ht="16" x14ac:dyDescent="0.4">
      <c r="A276" s="14" t="s">
        <v>29</v>
      </c>
      <c r="B276" t="s">
        <v>201</v>
      </c>
      <c r="C276">
        <v>3344</v>
      </c>
      <c r="D276" t="s">
        <v>39</v>
      </c>
      <c r="E276">
        <v>2</v>
      </c>
      <c r="F276">
        <v>0.495</v>
      </c>
      <c r="G276">
        <v>0.505</v>
      </c>
      <c r="H276">
        <v>1655</v>
      </c>
      <c r="I276">
        <v>1689</v>
      </c>
      <c r="J276">
        <v>8.4000000000000005E-2</v>
      </c>
      <c r="K276">
        <v>0.23200000000000001</v>
      </c>
      <c r="L276">
        <v>6.3E-2</v>
      </c>
      <c r="M276">
        <v>280</v>
      </c>
      <c r="N276">
        <v>776</v>
      </c>
      <c r="O276">
        <v>210</v>
      </c>
      <c r="P276">
        <v>129</v>
      </c>
      <c r="Q276">
        <v>150</v>
      </c>
      <c r="R276">
        <v>382</v>
      </c>
      <c r="S276">
        <v>393</v>
      </c>
      <c r="T276">
        <v>118</v>
      </c>
      <c r="U276">
        <v>92</v>
      </c>
      <c r="V276">
        <v>20</v>
      </c>
      <c r="W276">
        <v>52.203000000000003</v>
      </c>
      <c r="X276">
        <v>27.797000000000001</v>
      </c>
      <c r="Z276">
        <v>275</v>
      </c>
    </row>
    <row r="277" spans="1:26" ht="16" x14ac:dyDescent="0.4">
      <c r="A277" s="12" t="s">
        <v>27</v>
      </c>
      <c r="B277" t="s">
        <v>154</v>
      </c>
      <c r="C277">
        <v>3617</v>
      </c>
      <c r="D277" t="s">
        <v>39</v>
      </c>
      <c r="E277">
        <v>2</v>
      </c>
      <c r="F277">
        <v>0.496</v>
      </c>
      <c r="G277">
        <v>0.504</v>
      </c>
      <c r="H277">
        <v>1794</v>
      </c>
      <c r="I277">
        <v>1823</v>
      </c>
      <c r="J277">
        <v>8.2000000000000003E-2</v>
      </c>
      <c r="K277">
        <v>0.253</v>
      </c>
      <c r="L277">
        <v>6.2E-2</v>
      </c>
      <c r="M277">
        <v>295</v>
      </c>
      <c r="N277">
        <v>916</v>
      </c>
      <c r="O277">
        <v>223</v>
      </c>
      <c r="P277">
        <v>159</v>
      </c>
      <c r="Q277">
        <v>136</v>
      </c>
      <c r="R277">
        <v>448</v>
      </c>
      <c r="S277">
        <v>467</v>
      </c>
      <c r="T277">
        <v>89</v>
      </c>
      <c r="U277">
        <v>133</v>
      </c>
      <c r="V277">
        <v>21.391999999999999</v>
      </c>
      <c r="W277">
        <v>61.597999999999999</v>
      </c>
      <c r="X277">
        <v>17.010000000000002</v>
      </c>
      <c r="Z277">
        <v>276</v>
      </c>
    </row>
    <row r="278" spans="1:26" ht="16" x14ac:dyDescent="0.4">
      <c r="A278" s="14" t="s">
        <v>36</v>
      </c>
      <c r="B278" t="s">
        <v>542</v>
      </c>
      <c r="C278">
        <v>1152</v>
      </c>
      <c r="D278" t="s">
        <v>39</v>
      </c>
      <c r="E278">
        <v>2</v>
      </c>
      <c r="F278">
        <v>0.52200000000000002</v>
      </c>
      <c r="G278">
        <v>0.47799999999999998</v>
      </c>
      <c r="H278">
        <v>601</v>
      </c>
      <c r="I278">
        <v>550</v>
      </c>
      <c r="J278">
        <v>7.8E-2</v>
      </c>
      <c r="K278">
        <v>0.26800000000000002</v>
      </c>
      <c r="L278">
        <v>7.0000000000000007E-2</v>
      </c>
      <c r="M278">
        <v>89</v>
      </c>
      <c r="N278">
        <v>308</v>
      </c>
      <c r="O278">
        <v>80</v>
      </c>
      <c r="P278">
        <v>44</v>
      </c>
      <c r="Q278">
        <v>45</v>
      </c>
      <c r="R278">
        <v>159</v>
      </c>
      <c r="S278">
        <v>149</v>
      </c>
      <c r="T278">
        <v>42</v>
      </c>
      <c r="U278">
        <v>38</v>
      </c>
      <c r="V278">
        <v>17.797000000000001</v>
      </c>
      <c r="W278">
        <v>58.898000000000003</v>
      </c>
      <c r="X278">
        <v>23.305</v>
      </c>
      <c r="Z278">
        <v>277</v>
      </c>
    </row>
    <row r="279" spans="1:26" ht="16" x14ac:dyDescent="0.4">
      <c r="A279" s="13" t="s">
        <v>35</v>
      </c>
      <c r="B279" t="s">
        <v>650</v>
      </c>
      <c r="C279">
        <v>3922</v>
      </c>
      <c r="D279" t="s">
        <v>39</v>
      </c>
      <c r="E279">
        <v>2</v>
      </c>
      <c r="F279">
        <v>0.52600000000000002</v>
      </c>
      <c r="G279">
        <v>0.47399999999999998</v>
      </c>
      <c r="H279">
        <v>2064</v>
      </c>
      <c r="I279">
        <v>1857</v>
      </c>
      <c r="J279">
        <v>7.4999999999999997E-2</v>
      </c>
      <c r="K279">
        <v>0.26100000000000001</v>
      </c>
      <c r="L279">
        <v>5.8000000000000003E-2</v>
      </c>
      <c r="M279">
        <v>294</v>
      </c>
      <c r="N279">
        <v>1023</v>
      </c>
      <c r="O279">
        <v>226</v>
      </c>
      <c r="P279">
        <v>160</v>
      </c>
      <c r="Q279">
        <v>134</v>
      </c>
      <c r="R279">
        <v>538</v>
      </c>
      <c r="S279">
        <v>484</v>
      </c>
      <c r="T279">
        <v>114</v>
      </c>
      <c r="U279">
        <v>111</v>
      </c>
      <c r="V279">
        <v>16.245000000000001</v>
      </c>
      <c r="W279">
        <v>59.915999999999997</v>
      </c>
      <c r="X279">
        <v>23.84</v>
      </c>
      <c r="Z279">
        <v>278</v>
      </c>
    </row>
    <row r="280" spans="1:26" ht="16" x14ac:dyDescent="0.4">
      <c r="A280" s="10" t="s">
        <v>25</v>
      </c>
      <c r="B280" t="s">
        <v>118</v>
      </c>
      <c r="C280">
        <v>1689</v>
      </c>
      <c r="D280" t="s">
        <v>39</v>
      </c>
      <c r="E280">
        <v>2</v>
      </c>
      <c r="F280">
        <v>0.46</v>
      </c>
      <c r="G280">
        <v>0.54</v>
      </c>
      <c r="H280">
        <v>776</v>
      </c>
      <c r="I280">
        <v>912</v>
      </c>
      <c r="J280">
        <v>6.7000000000000004E-2</v>
      </c>
      <c r="K280">
        <v>0.24099999999999999</v>
      </c>
      <c r="L280">
        <v>0.113</v>
      </c>
      <c r="M280">
        <v>113</v>
      </c>
      <c r="N280">
        <v>406</v>
      </c>
      <c r="O280">
        <v>190</v>
      </c>
      <c r="P280">
        <v>45</v>
      </c>
      <c r="Q280">
        <v>68</v>
      </c>
      <c r="R280">
        <v>192</v>
      </c>
      <c r="S280">
        <v>214</v>
      </c>
      <c r="T280">
        <v>81</v>
      </c>
      <c r="U280">
        <v>108</v>
      </c>
      <c r="V280">
        <v>18.605</v>
      </c>
      <c r="W280">
        <v>56.686</v>
      </c>
      <c r="X280">
        <v>24.709</v>
      </c>
      <c r="Z280">
        <v>279</v>
      </c>
    </row>
    <row r="281" spans="1:26" ht="16" x14ac:dyDescent="0.4">
      <c r="A281" s="10" t="s">
        <v>25</v>
      </c>
      <c r="B281" t="s">
        <v>119</v>
      </c>
      <c r="C281">
        <v>3173</v>
      </c>
      <c r="D281" t="s">
        <v>39</v>
      </c>
      <c r="E281">
        <v>2</v>
      </c>
      <c r="F281">
        <v>0.45900000000000002</v>
      </c>
      <c r="G281">
        <v>0.54100000000000004</v>
      </c>
      <c r="H281">
        <v>1457</v>
      </c>
      <c r="I281">
        <v>1716</v>
      </c>
      <c r="J281">
        <v>6.5000000000000002E-2</v>
      </c>
      <c r="K281">
        <v>0.24199999999999999</v>
      </c>
      <c r="L281">
        <v>0.113</v>
      </c>
      <c r="M281">
        <v>207</v>
      </c>
      <c r="N281">
        <v>768</v>
      </c>
      <c r="O281">
        <v>357</v>
      </c>
      <c r="P281">
        <v>100</v>
      </c>
      <c r="Q281">
        <v>107</v>
      </c>
      <c r="R281">
        <v>363</v>
      </c>
      <c r="S281">
        <v>405</v>
      </c>
      <c r="T281">
        <v>140</v>
      </c>
      <c r="U281">
        <v>217</v>
      </c>
      <c r="V281">
        <v>18.605</v>
      </c>
      <c r="W281">
        <v>56.686</v>
      </c>
      <c r="X281">
        <v>24.709</v>
      </c>
      <c r="Z281">
        <v>280</v>
      </c>
    </row>
    <row r="282" spans="1:26" ht="16" x14ac:dyDescent="0.4">
      <c r="A282" s="11" t="s">
        <v>33</v>
      </c>
      <c r="B282" t="s">
        <v>428</v>
      </c>
      <c r="C282">
        <v>5994</v>
      </c>
      <c r="D282" t="s">
        <v>39</v>
      </c>
      <c r="E282">
        <v>2</v>
      </c>
      <c r="F282">
        <v>0.51400000000000001</v>
      </c>
      <c r="G282">
        <v>0.48599999999999999</v>
      </c>
      <c r="H282">
        <v>3082</v>
      </c>
      <c r="I282">
        <v>2911</v>
      </c>
      <c r="J282">
        <v>8.4000000000000005E-2</v>
      </c>
      <c r="K282">
        <v>0.249</v>
      </c>
      <c r="L282">
        <v>6.0999999999999999E-2</v>
      </c>
      <c r="M282">
        <v>500</v>
      </c>
      <c r="N282">
        <v>1491</v>
      </c>
      <c r="O282">
        <v>366</v>
      </c>
      <c r="P282">
        <v>276</v>
      </c>
      <c r="Q282">
        <v>224</v>
      </c>
      <c r="R282">
        <v>753</v>
      </c>
      <c r="S282">
        <v>737</v>
      </c>
      <c r="T282">
        <v>173</v>
      </c>
      <c r="U282">
        <v>193</v>
      </c>
      <c r="V282">
        <v>32.369999999999997</v>
      </c>
      <c r="W282">
        <v>53.756999999999998</v>
      </c>
      <c r="X282">
        <v>13.872999999999999</v>
      </c>
      <c r="Z282">
        <v>281</v>
      </c>
    </row>
    <row r="283" spans="1:26" ht="16" x14ac:dyDescent="0.4">
      <c r="A283" s="9" t="s">
        <v>38</v>
      </c>
      <c r="B283" t="s">
        <v>106</v>
      </c>
      <c r="C283">
        <v>562</v>
      </c>
      <c r="D283" t="s">
        <v>39</v>
      </c>
      <c r="E283">
        <v>2</v>
      </c>
      <c r="F283">
        <v>0.44500000000000001</v>
      </c>
      <c r="G283">
        <v>0.55500000000000005</v>
      </c>
      <c r="H283">
        <v>250</v>
      </c>
      <c r="I283">
        <v>311</v>
      </c>
      <c r="J283">
        <v>3.7999999999999999E-2</v>
      </c>
      <c r="K283">
        <v>0.27100000000000002</v>
      </c>
      <c r="L283">
        <v>0.121</v>
      </c>
      <c r="M283">
        <v>21</v>
      </c>
      <c r="N283">
        <v>152</v>
      </c>
      <c r="O283">
        <v>68</v>
      </c>
      <c r="P283">
        <v>12</v>
      </c>
      <c r="Q283">
        <v>9</v>
      </c>
      <c r="R283">
        <v>63</v>
      </c>
      <c r="S283">
        <v>88</v>
      </c>
      <c r="T283">
        <v>27</v>
      </c>
      <c r="U283">
        <v>40</v>
      </c>
      <c r="V283">
        <v>17.422000000000001</v>
      </c>
      <c r="W283">
        <v>58.884999999999998</v>
      </c>
      <c r="X283">
        <v>23.693000000000001</v>
      </c>
      <c r="Z283">
        <v>282</v>
      </c>
    </row>
    <row r="284" spans="1:26" ht="16" x14ac:dyDescent="0.4">
      <c r="A284" s="12" t="s">
        <v>27</v>
      </c>
      <c r="B284" t="s">
        <v>155</v>
      </c>
      <c r="C284">
        <v>14199</v>
      </c>
      <c r="D284" t="s">
        <v>39</v>
      </c>
      <c r="E284">
        <v>2</v>
      </c>
      <c r="F284">
        <v>0.50800000000000001</v>
      </c>
      <c r="G284">
        <v>0.49199999999999999</v>
      </c>
      <c r="H284">
        <v>7219</v>
      </c>
      <c r="I284">
        <v>6980</v>
      </c>
      <c r="J284">
        <v>0.08</v>
      </c>
      <c r="K284">
        <v>0.26</v>
      </c>
      <c r="L284">
        <v>5.0999999999999997E-2</v>
      </c>
      <c r="M284">
        <v>1137</v>
      </c>
      <c r="N284">
        <v>3693</v>
      </c>
      <c r="O284">
        <v>718</v>
      </c>
      <c r="P284">
        <v>580</v>
      </c>
      <c r="Q284">
        <v>556</v>
      </c>
      <c r="R284">
        <v>1883</v>
      </c>
      <c r="S284">
        <v>1809</v>
      </c>
      <c r="T284">
        <v>340</v>
      </c>
      <c r="U284">
        <v>377</v>
      </c>
      <c r="V284">
        <v>21.391999999999999</v>
      </c>
      <c r="W284">
        <v>61.597999999999999</v>
      </c>
      <c r="X284">
        <v>17.010000000000002</v>
      </c>
      <c r="Z284">
        <v>283</v>
      </c>
    </row>
    <row r="285" spans="1:26" ht="16" x14ac:dyDescent="0.4">
      <c r="A285" s="10" t="s">
        <v>32</v>
      </c>
      <c r="B285" t="s">
        <v>155</v>
      </c>
      <c r="C285">
        <v>8819</v>
      </c>
      <c r="D285" t="s">
        <v>39</v>
      </c>
      <c r="E285">
        <v>2</v>
      </c>
      <c r="F285">
        <v>0.52</v>
      </c>
      <c r="G285">
        <v>0.48</v>
      </c>
      <c r="H285">
        <v>4585</v>
      </c>
      <c r="I285">
        <v>4234</v>
      </c>
      <c r="J285">
        <v>0.08</v>
      </c>
      <c r="K285">
        <v>0.26500000000000001</v>
      </c>
      <c r="L285">
        <v>4.5999999999999999E-2</v>
      </c>
      <c r="M285">
        <v>701</v>
      </c>
      <c r="N285">
        <v>2338</v>
      </c>
      <c r="O285">
        <v>408</v>
      </c>
      <c r="P285">
        <v>366</v>
      </c>
      <c r="Q285">
        <v>334</v>
      </c>
      <c r="R285">
        <v>1223</v>
      </c>
      <c r="S285">
        <v>1114</v>
      </c>
      <c r="T285">
        <v>200</v>
      </c>
      <c r="U285">
        <v>208</v>
      </c>
      <c r="V285">
        <v>17.044</v>
      </c>
      <c r="W285">
        <v>54.585000000000001</v>
      </c>
      <c r="X285">
        <v>28.370999999999999</v>
      </c>
      <c r="Z285">
        <v>284</v>
      </c>
    </row>
    <row r="286" spans="1:26" ht="16" x14ac:dyDescent="0.4">
      <c r="A286" s="9" t="s">
        <v>31</v>
      </c>
      <c r="B286" t="s">
        <v>291</v>
      </c>
      <c r="C286">
        <v>2729</v>
      </c>
      <c r="D286" t="s">
        <v>39</v>
      </c>
      <c r="E286">
        <v>2</v>
      </c>
      <c r="F286">
        <v>0.53900000000000003</v>
      </c>
      <c r="G286">
        <v>0.46100000000000002</v>
      </c>
      <c r="H286">
        <v>1470</v>
      </c>
      <c r="I286">
        <v>1259</v>
      </c>
      <c r="J286">
        <v>9.0999999999999998E-2</v>
      </c>
      <c r="K286">
        <v>0.24099999999999999</v>
      </c>
      <c r="L286">
        <v>5.3999999999999999E-2</v>
      </c>
      <c r="M286">
        <v>248</v>
      </c>
      <c r="N286">
        <v>659</v>
      </c>
      <c r="O286">
        <v>146</v>
      </c>
      <c r="P286">
        <v>138</v>
      </c>
      <c r="Q286">
        <v>109</v>
      </c>
      <c r="R286">
        <v>335</v>
      </c>
      <c r="S286">
        <v>323</v>
      </c>
      <c r="T286">
        <v>86</v>
      </c>
      <c r="U286">
        <v>60</v>
      </c>
      <c r="V286">
        <v>18.960999999999999</v>
      </c>
      <c r="W286">
        <v>59.253</v>
      </c>
      <c r="X286">
        <v>21.786999999999999</v>
      </c>
      <c r="Z286">
        <v>285</v>
      </c>
    </row>
    <row r="287" spans="1:26" ht="16" x14ac:dyDescent="0.4">
      <c r="A287" s="15" t="s">
        <v>37</v>
      </c>
      <c r="B287" t="s">
        <v>589</v>
      </c>
      <c r="C287">
        <v>1534</v>
      </c>
      <c r="D287" t="s">
        <v>39</v>
      </c>
      <c r="E287">
        <v>2</v>
      </c>
      <c r="F287">
        <v>0.50700000000000001</v>
      </c>
      <c r="G287">
        <v>0.49299999999999999</v>
      </c>
      <c r="H287">
        <v>778</v>
      </c>
      <c r="I287">
        <v>755</v>
      </c>
      <c r="J287">
        <v>9.0999999999999998E-2</v>
      </c>
      <c r="K287">
        <v>0.22900000000000001</v>
      </c>
      <c r="L287">
        <v>5.2999999999999999E-2</v>
      </c>
      <c r="M287">
        <v>138</v>
      </c>
      <c r="N287">
        <v>351</v>
      </c>
      <c r="O287">
        <v>81</v>
      </c>
      <c r="P287">
        <v>77</v>
      </c>
      <c r="Q287">
        <v>61</v>
      </c>
      <c r="R287">
        <v>173</v>
      </c>
      <c r="S287">
        <v>178</v>
      </c>
      <c r="T287">
        <v>39</v>
      </c>
      <c r="U287">
        <v>42</v>
      </c>
      <c r="V287">
        <v>15.545999999999999</v>
      </c>
      <c r="W287">
        <v>62.185000000000002</v>
      </c>
      <c r="X287">
        <v>22.268999999999998</v>
      </c>
      <c r="Z287">
        <v>286</v>
      </c>
    </row>
    <row r="288" spans="1:26" ht="16" x14ac:dyDescent="0.4">
      <c r="A288" s="15" t="s">
        <v>37</v>
      </c>
      <c r="B288" t="s">
        <v>651</v>
      </c>
      <c r="C288">
        <v>1325</v>
      </c>
      <c r="D288" t="s">
        <v>39</v>
      </c>
      <c r="E288">
        <v>2</v>
      </c>
      <c r="F288">
        <v>0.50900000000000001</v>
      </c>
      <c r="G288">
        <v>0.49099999999999999</v>
      </c>
      <c r="H288">
        <v>673</v>
      </c>
      <c r="I288">
        <v>651</v>
      </c>
      <c r="J288">
        <v>9.5000000000000001E-2</v>
      </c>
      <c r="K288">
        <v>0.21099999999999999</v>
      </c>
      <c r="L288">
        <v>6.4000000000000001E-2</v>
      </c>
      <c r="M288">
        <v>125</v>
      </c>
      <c r="N288">
        <v>280</v>
      </c>
      <c r="O288">
        <v>85</v>
      </c>
      <c r="P288">
        <v>70</v>
      </c>
      <c r="Q288">
        <v>54</v>
      </c>
      <c r="R288">
        <v>138</v>
      </c>
      <c r="S288">
        <v>141</v>
      </c>
      <c r="T288">
        <v>34</v>
      </c>
      <c r="U288">
        <v>51</v>
      </c>
      <c r="V288">
        <v>15.545999999999999</v>
      </c>
      <c r="W288">
        <v>62.185000000000002</v>
      </c>
      <c r="X288">
        <v>22.268999999999998</v>
      </c>
      <c r="Z288">
        <v>287</v>
      </c>
    </row>
    <row r="289" spans="1:26" ht="16" x14ac:dyDescent="0.4">
      <c r="A289" s="15" t="s">
        <v>37</v>
      </c>
      <c r="B289" t="s">
        <v>591</v>
      </c>
      <c r="C289">
        <v>325</v>
      </c>
      <c r="D289" t="s">
        <v>39</v>
      </c>
      <c r="E289">
        <v>2</v>
      </c>
      <c r="F289">
        <v>0.503</v>
      </c>
      <c r="G289">
        <v>0.497</v>
      </c>
      <c r="H289">
        <v>163</v>
      </c>
      <c r="I289">
        <v>161</v>
      </c>
      <c r="J289">
        <v>8.4000000000000005E-2</v>
      </c>
      <c r="K289">
        <v>0.22</v>
      </c>
      <c r="L289">
        <v>7.6999999999999999E-2</v>
      </c>
      <c r="M289">
        <v>27</v>
      </c>
      <c r="N289">
        <v>71</v>
      </c>
      <c r="O289">
        <v>25</v>
      </c>
      <c r="P289">
        <v>9</v>
      </c>
      <c r="Q289">
        <v>18</v>
      </c>
      <c r="R289">
        <v>37</v>
      </c>
      <c r="S289">
        <v>34</v>
      </c>
      <c r="T289">
        <v>14</v>
      </c>
      <c r="U289">
        <v>10</v>
      </c>
      <c r="V289">
        <v>15.545999999999999</v>
      </c>
      <c r="W289">
        <v>62.185000000000002</v>
      </c>
      <c r="X289">
        <v>22.268999999999998</v>
      </c>
      <c r="Z289">
        <v>288</v>
      </c>
    </row>
    <row r="290" spans="1:26" ht="16" x14ac:dyDescent="0.4">
      <c r="A290" s="15" t="s">
        <v>37</v>
      </c>
      <c r="B290" t="s">
        <v>652</v>
      </c>
      <c r="C290">
        <v>1803</v>
      </c>
      <c r="D290" t="s">
        <v>39</v>
      </c>
      <c r="E290">
        <v>2</v>
      </c>
      <c r="F290">
        <v>0.54900000000000004</v>
      </c>
      <c r="G290">
        <v>0.45100000000000001</v>
      </c>
      <c r="H290">
        <v>990</v>
      </c>
      <c r="I290">
        <v>812</v>
      </c>
      <c r="J290">
        <v>0.1</v>
      </c>
      <c r="K290">
        <v>0.20799999999999999</v>
      </c>
      <c r="L290">
        <v>6.3E-2</v>
      </c>
      <c r="M290">
        <v>180</v>
      </c>
      <c r="N290">
        <v>374</v>
      </c>
      <c r="O290">
        <v>113</v>
      </c>
      <c r="P290">
        <v>88</v>
      </c>
      <c r="Q290">
        <v>92</v>
      </c>
      <c r="R290">
        <v>215</v>
      </c>
      <c r="S290">
        <v>159</v>
      </c>
      <c r="T290">
        <v>62</v>
      </c>
      <c r="U290">
        <v>51</v>
      </c>
      <c r="V290">
        <v>15.545999999999999</v>
      </c>
      <c r="W290">
        <v>62.185000000000002</v>
      </c>
      <c r="X290">
        <v>22.268999999999998</v>
      </c>
      <c r="Z290">
        <v>289</v>
      </c>
    </row>
    <row r="291" spans="1:26" ht="16" x14ac:dyDescent="0.4">
      <c r="A291" s="13" t="s">
        <v>35</v>
      </c>
      <c r="B291" t="s">
        <v>508</v>
      </c>
      <c r="C291">
        <v>1866</v>
      </c>
      <c r="D291" t="s">
        <v>39</v>
      </c>
      <c r="E291">
        <v>2</v>
      </c>
      <c r="F291">
        <v>0.51800000000000002</v>
      </c>
      <c r="G291">
        <v>0.48199999999999998</v>
      </c>
      <c r="H291">
        <v>967</v>
      </c>
      <c r="I291">
        <v>899</v>
      </c>
      <c r="J291">
        <v>0.08</v>
      </c>
      <c r="K291">
        <v>0.252</v>
      </c>
      <c r="L291">
        <v>7.8E-2</v>
      </c>
      <c r="M291">
        <v>150</v>
      </c>
      <c r="N291">
        <v>470</v>
      </c>
      <c r="O291">
        <v>145</v>
      </c>
      <c r="P291">
        <v>73</v>
      </c>
      <c r="Q291">
        <v>76</v>
      </c>
      <c r="R291">
        <v>244</v>
      </c>
      <c r="S291">
        <v>225</v>
      </c>
      <c r="T291">
        <v>73</v>
      </c>
      <c r="U291">
        <v>71</v>
      </c>
      <c r="V291">
        <v>16.245000000000001</v>
      </c>
      <c r="W291">
        <v>59.915999999999997</v>
      </c>
      <c r="X291">
        <v>23.84</v>
      </c>
      <c r="Z291">
        <v>290</v>
      </c>
    </row>
    <row r="292" spans="1:26" ht="16" x14ac:dyDescent="0.4">
      <c r="A292" s="10" t="s">
        <v>25</v>
      </c>
      <c r="B292" t="s">
        <v>694</v>
      </c>
      <c r="C292">
        <v>2178</v>
      </c>
      <c r="D292" t="s">
        <v>39</v>
      </c>
      <c r="E292">
        <v>2</v>
      </c>
      <c r="F292">
        <v>0.47099999999999997</v>
      </c>
      <c r="G292">
        <v>0.52900000000000003</v>
      </c>
      <c r="H292">
        <v>1026</v>
      </c>
      <c r="I292">
        <v>1152</v>
      </c>
      <c r="J292">
        <v>7.5999999999999998E-2</v>
      </c>
      <c r="K292">
        <v>0.221</v>
      </c>
      <c r="L292">
        <v>0.10199999999999999</v>
      </c>
      <c r="M292">
        <v>166</v>
      </c>
      <c r="N292">
        <v>481</v>
      </c>
      <c r="O292">
        <v>223</v>
      </c>
      <c r="P292">
        <v>81</v>
      </c>
      <c r="Q292">
        <v>84</v>
      </c>
      <c r="R292">
        <v>225</v>
      </c>
      <c r="S292">
        <v>256</v>
      </c>
      <c r="T292">
        <v>93</v>
      </c>
      <c r="U292">
        <v>129</v>
      </c>
      <c r="V292">
        <v>18.605</v>
      </c>
      <c r="W292">
        <v>56.686</v>
      </c>
      <c r="X292">
        <v>24.709</v>
      </c>
      <c r="Z292">
        <v>291</v>
      </c>
    </row>
    <row r="293" spans="1:26" ht="16" x14ac:dyDescent="0.4">
      <c r="A293" s="15" t="s">
        <v>30</v>
      </c>
      <c r="B293" t="s">
        <v>238</v>
      </c>
      <c r="C293">
        <v>1152</v>
      </c>
      <c r="D293" t="s">
        <v>39</v>
      </c>
      <c r="E293">
        <v>2</v>
      </c>
      <c r="F293">
        <v>0.496</v>
      </c>
      <c r="G293">
        <v>0.504</v>
      </c>
      <c r="H293">
        <v>571</v>
      </c>
      <c r="I293">
        <v>580</v>
      </c>
      <c r="J293">
        <v>5.8999999999999997E-2</v>
      </c>
      <c r="K293">
        <v>0.217</v>
      </c>
      <c r="L293">
        <v>0.14099999999999999</v>
      </c>
      <c r="M293">
        <v>68</v>
      </c>
      <c r="N293">
        <v>250</v>
      </c>
      <c r="O293">
        <v>162</v>
      </c>
      <c r="P293">
        <v>35</v>
      </c>
      <c r="Q293">
        <v>33</v>
      </c>
      <c r="R293">
        <v>129</v>
      </c>
      <c r="S293">
        <v>120</v>
      </c>
      <c r="T293">
        <v>72</v>
      </c>
      <c r="U293">
        <v>89</v>
      </c>
      <c r="V293">
        <v>21.16</v>
      </c>
      <c r="W293">
        <v>58.969000000000001</v>
      </c>
      <c r="X293">
        <v>19.870999999999999</v>
      </c>
      <c r="Z293">
        <v>292</v>
      </c>
    </row>
    <row r="294" spans="1:26" ht="16" x14ac:dyDescent="0.4">
      <c r="A294" s="10" t="s">
        <v>32</v>
      </c>
      <c r="B294" t="s">
        <v>373</v>
      </c>
      <c r="C294">
        <v>5234</v>
      </c>
      <c r="D294" t="s">
        <v>39</v>
      </c>
      <c r="E294">
        <v>2</v>
      </c>
      <c r="F294">
        <v>0.51500000000000001</v>
      </c>
      <c r="G294">
        <v>0.48499999999999999</v>
      </c>
      <c r="H294">
        <v>2697</v>
      </c>
      <c r="I294">
        <v>2536</v>
      </c>
      <c r="J294">
        <v>8.2000000000000003E-2</v>
      </c>
      <c r="K294">
        <v>0.26700000000000002</v>
      </c>
      <c r="L294">
        <v>6.5000000000000002E-2</v>
      </c>
      <c r="M294">
        <v>426</v>
      </c>
      <c r="N294">
        <v>1399</v>
      </c>
      <c r="O294">
        <v>340</v>
      </c>
      <c r="P294">
        <v>219</v>
      </c>
      <c r="Q294">
        <v>207</v>
      </c>
      <c r="R294">
        <v>735</v>
      </c>
      <c r="S294">
        <v>663</v>
      </c>
      <c r="T294">
        <v>159</v>
      </c>
      <c r="U294">
        <v>180</v>
      </c>
      <c r="V294">
        <v>17.044</v>
      </c>
      <c r="W294">
        <v>54.585000000000001</v>
      </c>
      <c r="X294">
        <v>28.370999999999999</v>
      </c>
      <c r="Z294">
        <v>293</v>
      </c>
    </row>
    <row r="295" spans="1:26" ht="16" x14ac:dyDescent="0.4">
      <c r="A295" s="9" t="s">
        <v>31</v>
      </c>
      <c r="B295" t="s">
        <v>292</v>
      </c>
      <c r="C295">
        <v>4259</v>
      </c>
      <c r="D295" t="s">
        <v>39</v>
      </c>
      <c r="E295">
        <v>2</v>
      </c>
      <c r="F295">
        <v>0.48499999999999999</v>
      </c>
      <c r="G295">
        <v>0.51500000000000001</v>
      </c>
      <c r="H295">
        <v>2067</v>
      </c>
      <c r="I295">
        <v>2192</v>
      </c>
      <c r="J295">
        <v>6.5000000000000002E-2</v>
      </c>
      <c r="K295">
        <v>0.24199999999999999</v>
      </c>
      <c r="L295">
        <v>0.108</v>
      </c>
      <c r="M295">
        <v>275</v>
      </c>
      <c r="N295">
        <v>1031</v>
      </c>
      <c r="O295">
        <v>462</v>
      </c>
      <c r="P295">
        <v>155</v>
      </c>
      <c r="Q295">
        <v>119</v>
      </c>
      <c r="R295">
        <v>500</v>
      </c>
      <c r="S295">
        <v>530</v>
      </c>
      <c r="T295">
        <v>190</v>
      </c>
      <c r="U295">
        <v>272</v>
      </c>
      <c r="V295">
        <v>18.960999999999999</v>
      </c>
      <c r="W295">
        <v>59.253</v>
      </c>
      <c r="X295">
        <v>21.786999999999999</v>
      </c>
      <c r="Z295">
        <v>294</v>
      </c>
    </row>
    <row r="296" spans="1:26" ht="16" x14ac:dyDescent="0.4">
      <c r="A296" s="10" t="s">
        <v>32</v>
      </c>
      <c r="B296" t="s">
        <v>374</v>
      </c>
      <c r="C296">
        <v>3886</v>
      </c>
      <c r="D296" t="s">
        <v>39</v>
      </c>
      <c r="E296">
        <v>2</v>
      </c>
      <c r="F296">
        <v>0.51300000000000001</v>
      </c>
      <c r="G296">
        <v>0.48699999999999999</v>
      </c>
      <c r="H296">
        <v>1992</v>
      </c>
      <c r="I296">
        <v>1894</v>
      </c>
      <c r="J296">
        <v>8.2000000000000003E-2</v>
      </c>
      <c r="K296">
        <v>0.25800000000000001</v>
      </c>
      <c r="L296">
        <v>5.7000000000000002E-2</v>
      </c>
      <c r="M296">
        <v>319</v>
      </c>
      <c r="N296">
        <v>1004</v>
      </c>
      <c r="O296">
        <v>219</v>
      </c>
      <c r="P296">
        <v>166</v>
      </c>
      <c r="Q296">
        <v>153</v>
      </c>
      <c r="R296">
        <v>516</v>
      </c>
      <c r="S296">
        <v>487</v>
      </c>
      <c r="T296">
        <v>116</v>
      </c>
      <c r="U296">
        <v>103</v>
      </c>
      <c r="V296">
        <v>17.044</v>
      </c>
      <c r="W296">
        <v>54.585000000000001</v>
      </c>
      <c r="X296">
        <v>28.370999999999999</v>
      </c>
      <c r="Z296">
        <v>295</v>
      </c>
    </row>
    <row r="297" spans="1:26" ht="16" x14ac:dyDescent="0.4">
      <c r="A297" s="11" t="s">
        <v>33</v>
      </c>
      <c r="B297" t="s">
        <v>429</v>
      </c>
      <c r="C297">
        <v>3610</v>
      </c>
      <c r="D297" t="s">
        <v>39</v>
      </c>
      <c r="E297">
        <v>2</v>
      </c>
      <c r="F297">
        <v>0.50700000000000001</v>
      </c>
      <c r="G297">
        <v>0.49299999999999999</v>
      </c>
      <c r="H297">
        <v>1830</v>
      </c>
      <c r="I297">
        <v>1780</v>
      </c>
      <c r="J297">
        <v>0.09</v>
      </c>
      <c r="K297">
        <v>0.221</v>
      </c>
      <c r="L297">
        <v>0.05</v>
      </c>
      <c r="M297">
        <v>323</v>
      </c>
      <c r="N297">
        <v>799</v>
      </c>
      <c r="O297">
        <v>182</v>
      </c>
      <c r="P297">
        <v>162</v>
      </c>
      <c r="Q297">
        <v>160</v>
      </c>
      <c r="R297">
        <v>399</v>
      </c>
      <c r="S297">
        <v>399</v>
      </c>
      <c r="T297">
        <v>97</v>
      </c>
      <c r="U297">
        <v>84</v>
      </c>
      <c r="V297">
        <v>32.369999999999997</v>
      </c>
      <c r="W297">
        <v>53.756999999999998</v>
      </c>
      <c r="X297">
        <v>13.872999999999999</v>
      </c>
      <c r="Z297">
        <v>296</v>
      </c>
    </row>
    <row r="298" spans="1:26" ht="16" x14ac:dyDescent="0.4">
      <c r="A298" s="12" t="s">
        <v>34</v>
      </c>
      <c r="B298" t="s">
        <v>459</v>
      </c>
      <c r="C298">
        <v>159</v>
      </c>
      <c r="D298" t="s">
        <v>39</v>
      </c>
      <c r="E298">
        <v>2</v>
      </c>
      <c r="F298">
        <v>0.6</v>
      </c>
      <c r="G298">
        <v>0.4</v>
      </c>
      <c r="H298">
        <v>95</v>
      </c>
      <c r="I298">
        <v>63</v>
      </c>
      <c r="J298">
        <v>0.114</v>
      </c>
      <c r="K298">
        <v>0.22900000000000001</v>
      </c>
      <c r="L298">
        <v>8.5999999999999993E-2</v>
      </c>
      <c r="M298">
        <v>18</v>
      </c>
      <c r="N298">
        <v>36</v>
      </c>
      <c r="O298">
        <v>13</v>
      </c>
      <c r="P298">
        <v>9</v>
      </c>
      <c r="Q298">
        <v>9</v>
      </c>
      <c r="R298">
        <v>22</v>
      </c>
      <c r="S298">
        <v>13</v>
      </c>
      <c r="T298">
        <v>9</v>
      </c>
      <c r="U298">
        <v>4</v>
      </c>
      <c r="V298">
        <v>26.1</v>
      </c>
      <c r="W298">
        <v>55.718000000000004</v>
      </c>
      <c r="X298">
        <v>18.181999999999999</v>
      </c>
      <c r="Z298">
        <v>297</v>
      </c>
    </row>
    <row r="299" spans="1:26" ht="16" x14ac:dyDescent="0.4">
      <c r="A299" s="11" t="s">
        <v>33</v>
      </c>
      <c r="B299" t="s">
        <v>430</v>
      </c>
      <c r="C299">
        <v>2</v>
      </c>
      <c r="D299" t="s">
        <v>39</v>
      </c>
      <c r="E299">
        <v>2</v>
      </c>
      <c r="F299">
        <v>1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0.5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32.369999999999997</v>
      </c>
      <c r="W299">
        <v>53.756999999999998</v>
      </c>
      <c r="X299">
        <v>13.872999999999999</v>
      </c>
      <c r="Z299">
        <v>298</v>
      </c>
    </row>
    <row r="300" spans="1:26" ht="16" x14ac:dyDescent="0.4">
      <c r="A300" s="11" t="s">
        <v>26</v>
      </c>
      <c r="B300" t="s">
        <v>137</v>
      </c>
      <c r="C300">
        <v>22181</v>
      </c>
      <c r="D300" t="s">
        <v>39</v>
      </c>
      <c r="E300">
        <v>2</v>
      </c>
      <c r="F300">
        <v>0.48899999999999999</v>
      </c>
      <c r="G300">
        <v>0.51100000000000001</v>
      </c>
      <c r="H300">
        <v>10855</v>
      </c>
      <c r="I300">
        <v>11326</v>
      </c>
      <c r="J300">
        <v>7.8E-2</v>
      </c>
      <c r="K300">
        <v>0.255</v>
      </c>
      <c r="L300">
        <v>6.3E-2</v>
      </c>
      <c r="M300">
        <v>1724</v>
      </c>
      <c r="N300">
        <v>5664</v>
      </c>
      <c r="O300">
        <v>1389</v>
      </c>
      <c r="P300">
        <v>874</v>
      </c>
      <c r="Q300">
        <v>850</v>
      </c>
      <c r="R300">
        <v>2719</v>
      </c>
      <c r="S300">
        <v>2944</v>
      </c>
      <c r="T300">
        <v>669</v>
      </c>
      <c r="U300">
        <v>720</v>
      </c>
      <c r="V300">
        <v>18.785</v>
      </c>
      <c r="W300">
        <v>62.982999999999997</v>
      </c>
      <c r="X300">
        <v>18.231999999999999</v>
      </c>
      <c r="Z300">
        <v>299</v>
      </c>
    </row>
    <row r="301" spans="1:26" ht="16" x14ac:dyDescent="0.4">
      <c r="A301" s="13" t="s">
        <v>35</v>
      </c>
      <c r="B301" t="s">
        <v>509</v>
      </c>
      <c r="C301">
        <v>5819</v>
      </c>
      <c r="D301" t="s">
        <v>39</v>
      </c>
      <c r="E301">
        <v>2</v>
      </c>
      <c r="F301">
        <v>0.51300000000000001</v>
      </c>
      <c r="G301">
        <v>0.48699999999999999</v>
      </c>
      <c r="H301">
        <v>2982</v>
      </c>
      <c r="I301">
        <v>2836</v>
      </c>
      <c r="J301">
        <v>8.1000000000000003E-2</v>
      </c>
      <c r="K301">
        <v>0.25900000000000001</v>
      </c>
      <c r="L301">
        <v>6.5000000000000002E-2</v>
      </c>
      <c r="M301">
        <v>472</v>
      </c>
      <c r="N301">
        <v>1504</v>
      </c>
      <c r="O301">
        <v>377</v>
      </c>
      <c r="P301">
        <v>244</v>
      </c>
      <c r="Q301">
        <v>227</v>
      </c>
      <c r="R301">
        <v>784</v>
      </c>
      <c r="S301">
        <v>720</v>
      </c>
      <c r="T301">
        <v>190</v>
      </c>
      <c r="U301">
        <v>187</v>
      </c>
      <c r="V301">
        <v>16.245000000000001</v>
      </c>
      <c r="W301">
        <v>59.915999999999997</v>
      </c>
      <c r="X301">
        <v>23.84</v>
      </c>
      <c r="Z301">
        <v>300</v>
      </c>
    </row>
    <row r="302" spans="1:26" ht="16" x14ac:dyDescent="0.4">
      <c r="A302" s="15" t="s">
        <v>30</v>
      </c>
      <c r="B302" t="s">
        <v>239</v>
      </c>
      <c r="C302">
        <v>17819</v>
      </c>
      <c r="D302" t="s">
        <v>39</v>
      </c>
      <c r="E302">
        <v>2</v>
      </c>
      <c r="F302">
        <v>0.499</v>
      </c>
      <c r="G302">
        <v>0.501</v>
      </c>
      <c r="H302">
        <v>8885</v>
      </c>
      <c r="I302">
        <v>8933</v>
      </c>
      <c r="J302">
        <v>8.6999999999999994E-2</v>
      </c>
      <c r="K302">
        <v>0.24</v>
      </c>
      <c r="L302">
        <v>5.6000000000000001E-2</v>
      </c>
      <c r="M302">
        <v>1543</v>
      </c>
      <c r="N302">
        <v>4272</v>
      </c>
      <c r="O302">
        <v>993</v>
      </c>
      <c r="P302">
        <v>758</v>
      </c>
      <c r="Q302">
        <v>785</v>
      </c>
      <c r="R302">
        <v>2140</v>
      </c>
      <c r="S302">
        <v>2132</v>
      </c>
      <c r="T302">
        <v>484</v>
      </c>
      <c r="U302">
        <v>508</v>
      </c>
      <c r="V302">
        <v>21.16</v>
      </c>
      <c r="W302">
        <v>58.969000000000001</v>
      </c>
      <c r="X302">
        <v>19.870999999999999</v>
      </c>
      <c r="Z302">
        <v>301</v>
      </c>
    </row>
    <row r="303" spans="1:26" ht="16" x14ac:dyDescent="0.4">
      <c r="A303" s="9" t="s">
        <v>31</v>
      </c>
      <c r="B303" t="s">
        <v>293</v>
      </c>
      <c r="C303">
        <v>21535</v>
      </c>
      <c r="D303" t="s">
        <v>39</v>
      </c>
      <c r="E303">
        <v>2</v>
      </c>
      <c r="F303">
        <v>0.46700000000000003</v>
      </c>
      <c r="G303">
        <v>0.53300000000000003</v>
      </c>
      <c r="H303">
        <v>10053</v>
      </c>
      <c r="I303">
        <v>11481</v>
      </c>
      <c r="J303">
        <v>8.4000000000000005E-2</v>
      </c>
      <c r="K303">
        <v>0.23899999999999999</v>
      </c>
      <c r="L303">
        <v>6.3E-2</v>
      </c>
      <c r="M303">
        <v>1807</v>
      </c>
      <c r="N303">
        <v>5143</v>
      </c>
      <c r="O303">
        <v>1353</v>
      </c>
      <c r="P303">
        <v>851</v>
      </c>
      <c r="Q303">
        <v>956</v>
      </c>
      <c r="R303">
        <v>2396</v>
      </c>
      <c r="S303">
        <v>2746</v>
      </c>
      <c r="T303">
        <v>565</v>
      </c>
      <c r="U303">
        <v>787</v>
      </c>
      <c r="V303">
        <v>18.960999999999999</v>
      </c>
      <c r="W303">
        <v>59.253</v>
      </c>
      <c r="X303">
        <v>21.786999999999999</v>
      </c>
      <c r="Z303">
        <v>302</v>
      </c>
    </row>
    <row r="304" spans="1:26" ht="16" x14ac:dyDescent="0.4">
      <c r="A304" s="10" t="s">
        <v>32</v>
      </c>
      <c r="B304" t="s">
        <v>653</v>
      </c>
      <c r="C304">
        <v>2570</v>
      </c>
      <c r="D304" t="s">
        <v>39</v>
      </c>
      <c r="E304">
        <v>2</v>
      </c>
      <c r="F304">
        <v>0.55400000000000005</v>
      </c>
      <c r="G304">
        <v>0.44600000000000001</v>
      </c>
      <c r="H304">
        <v>1425</v>
      </c>
      <c r="I304">
        <v>1145</v>
      </c>
      <c r="J304">
        <v>9.1999999999999998E-2</v>
      </c>
      <c r="K304">
        <v>0.248</v>
      </c>
      <c r="L304">
        <v>6.2E-2</v>
      </c>
      <c r="M304">
        <v>236</v>
      </c>
      <c r="N304">
        <v>638</v>
      </c>
      <c r="O304">
        <v>159</v>
      </c>
      <c r="P304">
        <v>127</v>
      </c>
      <c r="Q304">
        <v>109</v>
      </c>
      <c r="R304">
        <v>358</v>
      </c>
      <c r="S304">
        <v>280</v>
      </c>
      <c r="T304">
        <v>95</v>
      </c>
      <c r="U304">
        <v>63</v>
      </c>
      <c r="V304">
        <v>17.044</v>
      </c>
      <c r="W304">
        <v>54.585000000000001</v>
      </c>
      <c r="X304">
        <v>28.370999999999999</v>
      </c>
      <c r="Z304">
        <v>303</v>
      </c>
    </row>
    <row r="305" spans="1:26" ht="16" x14ac:dyDescent="0.4">
      <c r="A305" s="12" t="s">
        <v>34</v>
      </c>
      <c r="B305" t="s">
        <v>460</v>
      </c>
      <c r="C305">
        <v>4557</v>
      </c>
      <c r="D305" t="s">
        <v>39</v>
      </c>
      <c r="E305">
        <v>2</v>
      </c>
      <c r="F305">
        <v>0.53</v>
      </c>
      <c r="G305">
        <v>0.47</v>
      </c>
      <c r="H305">
        <v>2415</v>
      </c>
      <c r="I305">
        <v>2142</v>
      </c>
      <c r="J305">
        <v>8.2000000000000003E-2</v>
      </c>
      <c r="K305">
        <v>0.24199999999999999</v>
      </c>
      <c r="L305">
        <v>6.7000000000000004E-2</v>
      </c>
      <c r="M305">
        <v>372</v>
      </c>
      <c r="N305">
        <v>1100</v>
      </c>
      <c r="O305">
        <v>306</v>
      </c>
      <c r="P305">
        <v>200</v>
      </c>
      <c r="Q305">
        <v>171</v>
      </c>
      <c r="R305">
        <v>579</v>
      </c>
      <c r="S305">
        <v>521</v>
      </c>
      <c r="T305">
        <v>170</v>
      </c>
      <c r="U305">
        <v>135</v>
      </c>
      <c r="V305">
        <v>26.1</v>
      </c>
      <c r="W305">
        <v>55.718000000000004</v>
      </c>
      <c r="X305">
        <v>18.181999999999999</v>
      </c>
      <c r="Z305">
        <v>304</v>
      </c>
    </row>
    <row r="306" spans="1:26" ht="16" x14ac:dyDescent="0.4">
      <c r="A306" s="10" t="s">
        <v>25</v>
      </c>
      <c r="B306" t="s">
        <v>121</v>
      </c>
      <c r="C306">
        <v>19620</v>
      </c>
      <c r="D306" t="s">
        <v>39</v>
      </c>
      <c r="E306">
        <v>2</v>
      </c>
      <c r="F306">
        <v>0.49299999999999999</v>
      </c>
      <c r="G306">
        <v>0.50700000000000001</v>
      </c>
      <c r="H306">
        <v>9666</v>
      </c>
      <c r="I306">
        <v>9953</v>
      </c>
      <c r="J306">
        <v>7.3999999999999996E-2</v>
      </c>
      <c r="K306">
        <v>0.246</v>
      </c>
      <c r="L306">
        <v>0.08</v>
      </c>
      <c r="M306">
        <v>1458</v>
      </c>
      <c r="N306">
        <v>4833</v>
      </c>
      <c r="O306">
        <v>1577</v>
      </c>
      <c r="P306">
        <v>723</v>
      </c>
      <c r="Q306">
        <v>734</v>
      </c>
      <c r="R306">
        <v>2432</v>
      </c>
      <c r="S306">
        <v>2400</v>
      </c>
      <c r="T306">
        <v>711</v>
      </c>
      <c r="U306">
        <v>866</v>
      </c>
      <c r="V306">
        <v>18.605</v>
      </c>
      <c r="W306">
        <v>56.686</v>
      </c>
      <c r="X306">
        <v>24.709</v>
      </c>
      <c r="Z306">
        <v>305</v>
      </c>
    </row>
    <row r="307" spans="1:26" ht="16" x14ac:dyDescent="0.4">
      <c r="A307" s="13" t="s">
        <v>35</v>
      </c>
      <c r="B307" t="s">
        <v>510</v>
      </c>
      <c r="C307">
        <v>733</v>
      </c>
      <c r="D307" t="s">
        <v>39</v>
      </c>
      <c r="E307">
        <v>2</v>
      </c>
      <c r="F307">
        <v>0.52800000000000002</v>
      </c>
      <c r="G307">
        <v>0.47199999999999998</v>
      </c>
      <c r="H307">
        <v>387</v>
      </c>
      <c r="I307">
        <v>346</v>
      </c>
      <c r="J307">
        <v>8.2000000000000003E-2</v>
      </c>
      <c r="K307">
        <v>0.23100000000000001</v>
      </c>
      <c r="L307">
        <v>5.2999999999999999E-2</v>
      </c>
      <c r="M307">
        <v>60</v>
      </c>
      <c r="N307">
        <v>169</v>
      </c>
      <c r="O307">
        <v>38</v>
      </c>
      <c r="P307">
        <v>30</v>
      </c>
      <c r="Q307">
        <v>29</v>
      </c>
      <c r="R307">
        <v>94</v>
      </c>
      <c r="S307">
        <v>75</v>
      </c>
      <c r="T307">
        <v>21</v>
      </c>
      <c r="U307">
        <v>17</v>
      </c>
      <c r="V307">
        <v>16.245000000000001</v>
      </c>
      <c r="W307">
        <v>59.915999999999997</v>
      </c>
      <c r="X307">
        <v>23.84</v>
      </c>
      <c r="Z307">
        <v>306</v>
      </c>
    </row>
    <row r="308" spans="1:26" ht="16" x14ac:dyDescent="0.4">
      <c r="A308" s="15" t="s">
        <v>30</v>
      </c>
      <c r="B308" t="s">
        <v>240</v>
      </c>
      <c r="C308">
        <v>1901</v>
      </c>
      <c r="D308" t="s">
        <v>39</v>
      </c>
      <c r="E308">
        <v>2</v>
      </c>
      <c r="F308">
        <v>0.52500000000000002</v>
      </c>
      <c r="G308">
        <v>0.47499999999999998</v>
      </c>
      <c r="H308">
        <v>997</v>
      </c>
      <c r="I308">
        <v>903</v>
      </c>
      <c r="J308">
        <v>8.5999999999999993E-2</v>
      </c>
      <c r="K308">
        <v>0.23400000000000001</v>
      </c>
      <c r="L308">
        <v>4.1000000000000002E-2</v>
      </c>
      <c r="M308">
        <v>162</v>
      </c>
      <c r="N308">
        <v>443</v>
      </c>
      <c r="O308">
        <v>78</v>
      </c>
      <c r="P308">
        <v>88</v>
      </c>
      <c r="Q308">
        <v>73</v>
      </c>
      <c r="R308">
        <v>233</v>
      </c>
      <c r="S308">
        <v>210</v>
      </c>
      <c r="T308">
        <v>44</v>
      </c>
      <c r="U308">
        <v>34</v>
      </c>
      <c r="V308">
        <v>21.16</v>
      </c>
      <c r="W308">
        <v>58.969000000000001</v>
      </c>
      <c r="X308">
        <v>19.870999999999999</v>
      </c>
      <c r="Z308">
        <v>307</v>
      </c>
    </row>
    <row r="309" spans="1:26" ht="16" x14ac:dyDescent="0.4">
      <c r="A309" s="9" t="s">
        <v>31</v>
      </c>
      <c r="B309" t="s">
        <v>654</v>
      </c>
      <c r="C309">
        <v>6989</v>
      </c>
      <c r="D309" t="s">
        <v>39</v>
      </c>
      <c r="E309">
        <v>2</v>
      </c>
      <c r="F309">
        <v>0.505</v>
      </c>
      <c r="G309">
        <v>0.495</v>
      </c>
      <c r="H309">
        <v>3531</v>
      </c>
      <c r="I309">
        <v>3458</v>
      </c>
      <c r="J309">
        <v>7.8E-2</v>
      </c>
      <c r="K309">
        <v>0.24199999999999999</v>
      </c>
      <c r="L309">
        <v>6.7000000000000004E-2</v>
      </c>
      <c r="M309">
        <v>544</v>
      </c>
      <c r="N309">
        <v>1689</v>
      </c>
      <c r="O309">
        <v>467</v>
      </c>
      <c r="P309">
        <v>276</v>
      </c>
      <c r="Q309">
        <v>267</v>
      </c>
      <c r="R309">
        <v>886</v>
      </c>
      <c r="S309">
        <v>802</v>
      </c>
      <c r="T309">
        <v>220</v>
      </c>
      <c r="U309">
        <v>247</v>
      </c>
      <c r="V309">
        <v>18.960999999999999</v>
      </c>
      <c r="W309">
        <v>59.253</v>
      </c>
      <c r="X309">
        <v>21.786999999999999</v>
      </c>
      <c r="Z309">
        <v>308</v>
      </c>
    </row>
    <row r="310" spans="1:26" ht="16" x14ac:dyDescent="0.4">
      <c r="A310" s="15" t="s">
        <v>30</v>
      </c>
      <c r="B310" t="s">
        <v>241</v>
      </c>
      <c r="C310">
        <v>300</v>
      </c>
      <c r="D310" t="s">
        <v>39</v>
      </c>
      <c r="E310">
        <v>2</v>
      </c>
      <c r="F310">
        <v>0.53800000000000003</v>
      </c>
      <c r="G310">
        <v>0.46200000000000002</v>
      </c>
      <c r="H310">
        <v>161</v>
      </c>
      <c r="I310">
        <v>138</v>
      </c>
      <c r="J310">
        <v>0.114</v>
      </c>
      <c r="K310">
        <v>0.20799999999999999</v>
      </c>
      <c r="L310">
        <v>4.9000000000000002E-2</v>
      </c>
      <c r="M310">
        <v>34</v>
      </c>
      <c r="N310">
        <v>62</v>
      </c>
      <c r="O310">
        <v>14</v>
      </c>
      <c r="P310">
        <v>17</v>
      </c>
      <c r="Q310">
        <v>17</v>
      </c>
      <c r="R310">
        <v>35</v>
      </c>
      <c r="S310">
        <v>27</v>
      </c>
      <c r="T310">
        <v>11</v>
      </c>
      <c r="U310">
        <v>3</v>
      </c>
      <c r="V310">
        <v>21.16</v>
      </c>
      <c r="W310">
        <v>58.969000000000001</v>
      </c>
      <c r="X310">
        <v>19.870999999999999</v>
      </c>
      <c r="Z310">
        <v>309</v>
      </c>
    </row>
    <row r="311" spans="1:26" ht="16" x14ac:dyDescent="0.4">
      <c r="A311" s="12" t="s">
        <v>34</v>
      </c>
      <c r="B311" t="s">
        <v>461</v>
      </c>
      <c r="C311">
        <v>4596</v>
      </c>
      <c r="D311" t="s">
        <v>39</v>
      </c>
      <c r="E311">
        <v>2</v>
      </c>
      <c r="F311">
        <v>0.50800000000000001</v>
      </c>
      <c r="G311">
        <v>0.49199999999999999</v>
      </c>
      <c r="H311">
        <v>2333</v>
      </c>
      <c r="I311">
        <v>2263</v>
      </c>
      <c r="J311">
        <v>8.8999999999999996E-2</v>
      </c>
      <c r="K311">
        <v>0.24299999999999999</v>
      </c>
      <c r="L311">
        <v>4.2999999999999997E-2</v>
      </c>
      <c r="M311">
        <v>410</v>
      </c>
      <c r="N311">
        <v>1118</v>
      </c>
      <c r="O311">
        <v>199</v>
      </c>
      <c r="P311">
        <v>212</v>
      </c>
      <c r="Q311">
        <v>198</v>
      </c>
      <c r="R311">
        <v>556</v>
      </c>
      <c r="S311">
        <v>562</v>
      </c>
      <c r="T311">
        <v>109</v>
      </c>
      <c r="U311">
        <v>89</v>
      </c>
      <c r="V311">
        <v>26.1</v>
      </c>
      <c r="W311">
        <v>55.718000000000004</v>
      </c>
      <c r="X311">
        <v>18.181999999999999</v>
      </c>
      <c r="Z311">
        <v>310</v>
      </c>
    </row>
    <row r="312" spans="1:26" ht="16" x14ac:dyDescent="0.4">
      <c r="A312" s="10" t="s">
        <v>25</v>
      </c>
      <c r="B312" t="s">
        <v>122</v>
      </c>
      <c r="C312">
        <v>1912</v>
      </c>
      <c r="D312" t="s">
        <v>39</v>
      </c>
      <c r="E312">
        <v>2</v>
      </c>
      <c r="F312">
        <v>0.46300000000000002</v>
      </c>
      <c r="G312">
        <v>0.53700000000000003</v>
      </c>
      <c r="H312">
        <v>885</v>
      </c>
      <c r="I312">
        <v>1026</v>
      </c>
      <c r="J312">
        <v>5.7000000000000002E-2</v>
      </c>
      <c r="K312">
        <v>0.26200000000000001</v>
      </c>
      <c r="L312">
        <v>0.106</v>
      </c>
      <c r="M312">
        <v>108</v>
      </c>
      <c r="N312">
        <v>500</v>
      </c>
      <c r="O312">
        <v>202</v>
      </c>
      <c r="P312">
        <v>48</v>
      </c>
      <c r="Q312">
        <v>59</v>
      </c>
      <c r="R312">
        <v>237</v>
      </c>
      <c r="S312">
        <v>262</v>
      </c>
      <c r="T312">
        <v>86</v>
      </c>
      <c r="U312">
        <v>116</v>
      </c>
      <c r="V312">
        <v>18.605</v>
      </c>
      <c r="W312">
        <v>56.686</v>
      </c>
      <c r="X312">
        <v>24.709</v>
      </c>
      <c r="Z312">
        <v>311</v>
      </c>
    </row>
    <row r="313" spans="1:26" ht="16" x14ac:dyDescent="0.4">
      <c r="A313" s="14" t="s">
        <v>29</v>
      </c>
      <c r="B313" t="s">
        <v>202</v>
      </c>
      <c r="C313">
        <v>9291</v>
      </c>
      <c r="D313" t="s">
        <v>39</v>
      </c>
      <c r="E313">
        <v>2</v>
      </c>
      <c r="F313">
        <v>0.495</v>
      </c>
      <c r="G313">
        <v>0.505</v>
      </c>
      <c r="H313">
        <v>4601</v>
      </c>
      <c r="I313">
        <v>4689</v>
      </c>
      <c r="J313">
        <v>7.5999999999999998E-2</v>
      </c>
      <c r="K313">
        <v>0.24399999999999999</v>
      </c>
      <c r="L313">
        <v>7.5999999999999998E-2</v>
      </c>
      <c r="M313">
        <v>706</v>
      </c>
      <c r="N313">
        <v>2264</v>
      </c>
      <c r="O313">
        <v>702</v>
      </c>
      <c r="P313">
        <v>368</v>
      </c>
      <c r="Q313">
        <v>338</v>
      </c>
      <c r="R313">
        <v>1116</v>
      </c>
      <c r="S313">
        <v>1147</v>
      </c>
      <c r="T313">
        <v>338</v>
      </c>
      <c r="U313">
        <v>364</v>
      </c>
      <c r="V313">
        <v>20</v>
      </c>
      <c r="W313">
        <v>52.203000000000003</v>
      </c>
      <c r="X313">
        <v>27.797000000000001</v>
      </c>
      <c r="Z313">
        <v>312</v>
      </c>
    </row>
    <row r="314" spans="1:26" ht="16" x14ac:dyDescent="0.4">
      <c r="A314" s="15" t="s">
        <v>30</v>
      </c>
      <c r="B314" t="s">
        <v>242</v>
      </c>
      <c r="C314">
        <v>1115</v>
      </c>
      <c r="D314" t="s">
        <v>39</v>
      </c>
      <c r="E314">
        <v>2</v>
      </c>
      <c r="F314">
        <v>0.5</v>
      </c>
      <c r="G314">
        <v>0.5</v>
      </c>
      <c r="H314">
        <v>557</v>
      </c>
      <c r="I314">
        <v>557</v>
      </c>
      <c r="J314">
        <v>6.9000000000000006E-2</v>
      </c>
      <c r="K314">
        <v>0.224</v>
      </c>
      <c r="L314">
        <v>8.2000000000000003E-2</v>
      </c>
      <c r="M314">
        <v>77</v>
      </c>
      <c r="N314">
        <v>250</v>
      </c>
      <c r="O314">
        <v>91</v>
      </c>
      <c r="P314">
        <v>43</v>
      </c>
      <c r="Q314">
        <v>34</v>
      </c>
      <c r="R314">
        <v>126</v>
      </c>
      <c r="S314">
        <v>124</v>
      </c>
      <c r="T314">
        <v>45</v>
      </c>
      <c r="U314">
        <v>45</v>
      </c>
      <c r="V314">
        <v>21.16</v>
      </c>
      <c r="W314">
        <v>58.969000000000001</v>
      </c>
      <c r="X314">
        <v>19.870999999999999</v>
      </c>
      <c r="Z314">
        <v>313</v>
      </c>
    </row>
    <row r="315" spans="1:26" ht="16" x14ac:dyDescent="0.4">
      <c r="A315" s="12" t="s">
        <v>34</v>
      </c>
      <c r="B315" t="s">
        <v>462</v>
      </c>
      <c r="C315">
        <v>1106</v>
      </c>
      <c r="D315" t="s">
        <v>39</v>
      </c>
      <c r="E315">
        <v>2</v>
      </c>
      <c r="F315">
        <v>0.57199999999999995</v>
      </c>
      <c r="G315">
        <v>0.42799999999999999</v>
      </c>
      <c r="H315">
        <v>632</v>
      </c>
      <c r="I315">
        <v>473</v>
      </c>
      <c r="J315">
        <v>7.8E-2</v>
      </c>
      <c r="K315">
        <v>0.21199999999999999</v>
      </c>
      <c r="L315">
        <v>0.06</v>
      </c>
      <c r="M315">
        <v>86</v>
      </c>
      <c r="N315">
        <v>234</v>
      </c>
      <c r="O315">
        <v>66</v>
      </c>
      <c r="P315">
        <v>52</v>
      </c>
      <c r="Q315">
        <v>34</v>
      </c>
      <c r="R315">
        <v>137</v>
      </c>
      <c r="S315">
        <v>96</v>
      </c>
      <c r="T315">
        <v>37</v>
      </c>
      <c r="U315">
        <v>28</v>
      </c>
      <c r="V315">
        <v>26.1</v>
      </c>
      <c r="W315">
        <v>55.718000000000004</v>
      </c>
      <c r="X315">
        <v>18.181999999999999</v>
      </c>
      <c r="Z315">
        <v>314</v>
      </c>
    </row>
    <row r="316" spans="1:26" ht="16" x14ac:dyDescent="0.4">
      <c r="A316" s="13" t="s">
        <v>35</v>
      </c>
      <c r="B316" t="s">
        <v>511</v>
      </c>
      <c r="C316">
        <v>2866</v>
      </c>
      <c r="D316" t="s">
        <v>39</v>
      </c>
      <c r="E316">
        <v>2</v>
      </c>
      <c r="F316">
        <v>0.51200000000000001</v>
      </c>
      <c r="G316">
        <v>0.48799999999999999</v>
      </c>
      <c r="H316">
        <v>1466</v>
      </c>
      <c r="I316">
        <v>1400</v>
      </c>
      <c r="J316">
        <v>8.6999999999999994E-2</v>
      </c>
      <c r="K316">
        <v>0.26700000000000002</v>
      </c>
      <c r="L316">
        <v>5.0999999999999997E-2</v>
      </c>
      <c r="M316">
        <v>250</v>
      </c>
      <c r="N316">
        <v>764</v>
      </c>
      <c r="O316">
        <v>145</v>
      </c>
      <c r="P316">
        <v>122</v>
      </c>
      <c r="Q316">
        <v>127</v>
      </c>
      <c r="R316">
        <v>396</v>
      </c>
      <c r="S316">
        <v>368</v>
      </c>
      <c r="T316">
        <v>63</v>
      </c>
      <c r="U316">
        <v>81</v>
      </c>
      <c r="V316">
        <v>16.245000000000001</v>
      </c>
      <c r="W316">
        <v>59.915999999999997</v>
      </c>
      <c r="X316">
        <v>23.84</v>
      </c>
      <c r="Z316">
        <v>315</v>
      </c>
    </row>
    <row r="317" spans="1:26" ht="16" x14ac:dyDescent="0.4">
      <c r="A317" s="12" t="s">
        <v>34</v>
      </c>
      <c r="B317" t="s">
        <v>463</v>
      </c>
      <c r="C317">
        <v>3544</v>
      </c>
      <c r="D317" t="s">
        <v>39</v>
      </c>
      <c r="E317">
        <v>2</v>
      </c>
      <c r="F317">
        <v>0.52300000000000002</v>
      </c>
      <c r="G317">
        <v>0.47699999999999998</v>
      </c>
      <c r="H317">
        <v>1853</v>
      </c>
      <c r="I317">
        <v>1691</v>
      </c>
      <c r="J317">
        <v>9.2999999999999999E-2</v>
      </c>
      <c r="K317">
        <v>0.215</v>
      </c>
      <c r="L317">
        <v>5.8000000000000003E-2</v>
      </c>
      <c r="M317">
        <v>330</v>
      </c>
      <c r="N317">
        <v>761</v>
      </c>
      <c r="O317">
        <v>204</v>
      </c>
      <c r="P317">
        <v>168</v>
      </c>
      <c r="Q317">
        <v>161</v>
      </c>
      <c r="R317">
        <v>409</v>
      </c>
      <c r="S317">
        <v>351</v>
      </c>
      <c r="T317">
        <v>122</v>
      </c>
      <c r="U317">
        <v>81</v>
      </c>
      <c r="V317">
        <v>26.1</v>
      </c>
      <c r="W317">
        <v>55.718000000000004</v>
      </c>
      <c r="X317">
        <v>18.181999999999999</v>
      </c>
      <c r="Z317">
        <v>316</v>
      </c>
    </row>
    <row r="318" spans="1:26" ht="16" x14ac:dyDescent="0.4">
      <c r="A318" s="11" t="s">
        <v>26</v>
      </c>
      <c r="B318" t="s">
        <v>138</v>
      </c>
      <c r="C318">
        <v>2502</v>
      </c>
      <c r="D318" t="s">
        <v>39</v>
      </c>
      <c r="E318">
        <v>2</v>
      </c>
      <c r="F318">
        <v>0.49399999999999999</v>
      </c>
      <c r="G318">
        <v>0.50600000000000001</v>
      </c>
      <c r="H318">
        <v>1236</v>
      </c>
      <c r="I318">
        <v>1265</v>
      </c>
      <c r="J318">
        <v>0.08</v>
      </c>
      <c r="K318">
        <v>0.255</v>
      </c>
      <c r="L318">
        <v>7.0999999999999994E-2</v>
      </c>
      <c r="M318">
        <v>199</v>
      </c>
      <c r="N318">
        <v>637</v>
      </c>
      <c r="O318">
        <v>178</v>
      </c>
      <c r="P318">
        <v>99</v>
      </c>
      <c r="Q318">
        <v>100</v>
      </c>
      <c r="R318">
        <v>305</v>
      </c>
      <c r="S318">
        <v>332</v>
      </c>
      <c r="T318">
        <v>89</v>
      </c>
      <c r="U318">
        <v>88</v>
      </c>
      <c r="V318">
        <v>18.785</v>
      </c>
      <c r="W318">
        <v>62.982999999999997</v>
      </c>
      <c r="X318">
        <v>18.231999999999999</v>
      </c>
      <c r="Z318">
        <v>317</v>
      </c>
    </row>
    <row r="319" spans="1:26" ht="16" x14ac:dyDescent="0.4">
      <c r="A319" s="9" t="s">
        <v>31</v>
      </c>
      <c r="B319" t="s">
        <v>138</v>
      </c>
      <c r="C319">
        <v>4746</v>
      </c>
      <c r="D319" t="s">
        <v>39</v>
      </c>
      <c r="E319">
        <v>2</v>
      </c>
      <c r="F319">
        <v>0.49299999999999999</v>
      </c>
      <c r="G319">
        <v>0.50700000000000001</v>
      </c>
      <c r="H319">
        <v>2340</v>
      </c>
      <c r="I319">
        <v>2406</v>
      </c>
      <c r="J319">
        <v>8.2000000000000003E-2</v>
      </c>
      <c r="K319">
        <v>0.23200000000000001</v>
      </c>
      <c r="L319">
        <v>0.05</v>
      </c>
      <c r="M319">
        <v>387</v>
      </c>
      <c r="N319">
        <v>1101</v>
      </c>
      <c r="O319">
        <v>237</v>
      </c>
      <c r="P319">
        <v>186</v>
      </c>
      <c r="Q319">
        <v>200</v>
      </c>
      <c r="R319">
        <v>541</v>
      </c>
      <c r="S319">
        <v>560</v>
      </c>
      <c r="T319">
        <v>119</v>
      </c>
      <c r="U319">
        <v>118</v>
      </c>
      <c r="V319">
        <v>18.960999999999999</v>
      </c>
      <c r="W319">
        <v>59.253</v>
      </c>
      <c r="X319">
        <v>21.786999999999999</v>
      </c>
      <c r="Z319">
        <v>318</v>
      </c>
    </row>
    <row r="320" spans="1:26" ht="16" x14ac:dyDescent="0.4">
      <c r="A320" s="9" t="s">
        <v>31</v>
      </c>
      <c r="B320" t="s">
        <v>295</v>
      </c>
      <c r="C320">
        <v>6361</v>
      </c>
      <c r="D320" t="s">
        <v>39</v>
      </c>
      <c r="E320">
        <v>2</v>
      </c>
      <c r="F320">
        <v>0.48799999999999999</v>
      </c>
      <c r="G320">
        <v>0.51200000000000001</v>
      </c>
      <c r="H320">
        <v>3103</v>
      </c>
      <c r="I320">
        <v>3257</v>
      </c>
      <c r="J320">
        <v>7.3999999999999996E-2</v>
      </c>
      <c r="K320">
        <v>0.25</v>
      </c>
      <c r="L320">
        <v>0.08</v>
      </c>
      <c r="M320">
        <v>472</v>
      </c>
      <c r="N320">
        <v>1587</v>
      </c>
      <c r="O320">
        <v>511</v>
      </c>
      <c r="P320">
        <v>257</v>
      </c>
      <c r="Q320">
        <v>215</v>
      </c>
      <c r="R320">
        <v>764</v>
      </c>
      <c r="S320">
        <v>823</v>
      </c>
      <c r="T320">
        <v>227</v>
      </c>
      <c r="U320">
        <v>283</v>
      </c>
      <c r="V320">
        <v>18.960999999999999</v>
      </c>
      <c r="W320">
        <v>59.253</v>
      </c>
      <c r="X320">
        <v>21.786999999999999</v>
      </c>
      <c r="Z320">
        <v>319</v>
      </c>
    </row>
    <row r="321" spans="1:26" ht="16" x14ac:dyDescent="0.4">
      <c r="A321" s="11" t="s">
        <v>33</v>
      </c>
      <c r="B321" t="s">
        <v>431</v>
      </c>
      <c r="C321">
        <v>5582</v>
      </c>
      <c r="D321" t="s">
        <v>39</v>
      </c>
      <c r="E321">
        <v>2</v>
      </c>
      <c r="F321">
        <v>0.49299999999999999</v>
      </c>
      <c r="G321">
        <v>0.50700000000000001</v>
      </c>
      <c r="H321">
        <v>2754</v>
      </c>
      <c r="I321">
        <v>2827</v>
      </c>
      <c r="J321">
        <v>9.0999999999999998E-2</v>
      </c>
      <c r="K321">
        <v>0.23899999999999999</v>
      </c>
      <c r="L321">
        <v>4.8000000000000001E-2</v>
      </c>
      <c r="M321">
        <v>505</v>
      </c>
      <c r="N321">
        <v>1336</v>
      </c>
      <c r="O321">
        <v>269</v>
      </c>
      <c r="P321">
        <v>233</v>
      </c>
      <c r="Q321">
        <v>272</v>
      </c>
      <c r="R321">
        <v>668</v>
      </c>
      <c r="S321">
        <v>668</v>
      </c>
      <c r="T321">
        <v>129</v>
      </c>
      <c r="U321">
        <v>140</v>
      </c>
      <c r="V321">
        <v>32.369999999999997</v>
      </c>
      <c r="W321">
        <v>53.756999999999998</v>
      </c>
      <c r="X321">
        <v>13.872999999999999</v>
      </c>
      <c r="Z321">
        <v>320</v>
      </c>
    </row>
    <row r="322" spans="1:26" ht="16" x14ac:dyDescent="0.4">
      <c r="A322" s="10" t="s">
        <v>32</v>
      </c>
      <c r="B322" t="s">
        <v>376</v>
      </c>
      <c r="C322">
        <v>2540</v>
      </c>
      <c r="D322" t="s">
        <v>39</v>
      </c>
      <c r="E322">
        <v>2</v>
      </c>
      <c r="F322">
        <v>0.51300000000000001</v>
      </c>
      <c r="G322">
        <v>0.48699999999999999</v>
      </c>
      <c r="H322">
        <v>1304</v>
      </c>
      <c r="I322">
        <v>1236</v>
      </c>
      <c r="J322">
        <v>7.8E-2</v>
      </c>
      <c r="K322">
        <v>0.26100000000000001</v>
      </c>
      <c r="L322">
        <v>5.6000000000000001E-2</v>
      </c>
      <c r="M322">
        <v>196</v>
      </c>
      <c r="N322">
        <v>663</v>
      </c>
      <c r="O322">
        <v>141</v>
      </c>
      <c r="P322">
        <v>104</v>
      </c>
      <c r="Q322">
        <v>92</v>
      </c>
      <c r="R322">
        <v>336</v>
      </c>
      <c r="S322">
        <v>326</v>
      </c>
      <c r="T322">
        <v>72</v>
      </c>
      <c r="U322">
        <v>68</v>
      </c>
      <c r="V322">
        <v>17.044</v>
      </c>
      <c r="W322">
        <v>54.585000000000001</v>
      </c>
      <c r="X322">
        <v>28.370999999999999</v>
      </c>
      <c r="Z322">
        <v>321</v>
      </c>
    </row>
    <row r="323" spans="1:26" ht="16" x14ac:dyDescent="0.4">
      <c r="A323" s="10" t="s">
        <v>32</v>
      </c>
      <c r="B323" t="s">
        <v>377</v>
      </c>
      <c r="C323">
        <v>9976</v>
      </c>
      <c r="D323" t="s">
        <v>39</v>
      </c>
      <c r="E323">
        <v>2</v>
      </c>
      <c r="F323">
        <v>0.503</v>
      </c>
      <c r="G323">
        <v>0.497</v>
      </c>
      <c r="H323">
        <v>5013</v>
      </c>
      <c r="I323">
        <v>4963</v>
      </c>
      <c r="J323">
        <v>9.0999999999999998E-2</v>
      </c>
      <c r="K323">
        <v>0.25600000000000001</v>
      </c>
      <c r="L323">
        <v>4.9000000000000002E-2</v>
      </c>
      <c r="M323">
        <v>911</v>
      </c>
      <c r="N323">
        <v>2557</v>
      </c>
      <c r="O323">
        <v>484</v>
      </c>
      <c r="P323">
        <v>451</v>
      </c>
      <c r="Q323">
        <v>459</v>
      </c>
      <c r="R323">
        <v>1301</v>
      </c>
      <c r="S323">
        <v>1256</v>
      </c>
      <c r="T323">
        <v>239</v>
      </c>
      <c r="U323">
        <v>245</v>
      </c>
      <c r="V323">
        <v>17.044</v>
      </c>
      <c r="W323">
        <v>54.585000000000001</v>
      </c>
      <c r="X323">
        <v>28.370999999999999</v>
      </c>
      <c r="Z323">
        <v>322</v>
      </c>
    </row>
    <row r="324" spans="1:26" ht="16" x14ac:dyDescent="0.4">
      <c r="A324" s="12" t="s">
        <v>34</v>
      </c>
      <c r="B324" t="s">
        <v>464</v>
      </c>
      <c r="C324">
        <v>1536</v>
      </c>
      <c r="D324" t="s">
        <v>39</v>
      </c>
      <c r="E324">
        <v>2</v>
      </c>
      <c r="F324">
        <v>0.56299999999999994</v>
      </c>
      <c r="G324">
        <v>0.437</v>
      </c>
      <c r="H324">
        <v>865</v>
      </c>
      <c r="I324">
        <v>671</v>
      </c>
      <c r="J324">
        <v>9.8000000000000004E-2</v>
      </c>
      <c r="K324">
        <v>0.23699999999999999</v>
      </c>
      <c r="L324">
        <v>4.3999999999999997E-2</v>
      </c>
      <c r="M324">
        <v>150</v>
      </c>
      <c r="N324">
        <v>364</v>
      </c>
      <c r="O324">
        <v>68</v>
      </c>
      <c r="P324">
        <v>81</v>
      </c>
      <c r="Q324">
        <v>68</v>
      </c>
      <c r="R324">
        <v>215</v>
      </c>
      <c r="S324">
        <v>149</v>
      </c>
      <c r="T324">
        <v>47</v>
      </c>
      <c r="U324">
        <v>20</v>
      </c>
      <c r="V324">
        <v>26.1</v>
      </c>
      <c r="W324">
        <v>55.718000000000004</v>
      </c>
      <c r="X324">
        <v>18.181999999999999</v>
      </c>
      <c r="Z324">
        <v>323</v>
      </c>
    </row>
    <row r="325" spans="1:26" ht="16" x14ac:dyDescent="0.4">
      <c r="A325" s="14" t="s">
        <v>36</v>
      </c>
      <c r="B325" t="s">
        <v>543</v>
      </c>
      <c r="C325">
        <v>2891</v>
      </c>
      <c r="D325" t="s">
        <v>39</v>
      </c>
      <c r="E325">
        <v>2</v>
      </c>
      <c r="F325">
        <v>0.52</v>
      </c>
      <c r="G325">
        <v>0.48</v>
      </c>
      <c r="H325">
        <v>1502</v>
      </c>
      <c r="I325">
        <v>1388</v>
      </c>
      <c r="J325">
        <v>0.09</v>
      </c>
      <c r="K325">
        <v>0.25900000000000001</v>
      </c>
      <c r="L325">
        <v>5.8999999999999997E-2</v>
      </c>
      <c r="M325">
        <v>260</v>
      </c>
      <c r="N325">
        <v>747</v>
      </c>
      <c r="O325">
        <v>170</v>
      </c>
      <c r="P325">
        <v>122</v>
      </c>
      <c r="Q325">
        <v>137</v>
      </c>
      <c r="R325">
        <v>395</v>
      </c>
      <c r="S325">
        <v>352</v>
      </c>
      <c r="T325">
        <v>89</v>
      </c>
      <c r="U325">
        <v>80</v>
      </c>
      <c r="V325">
        <v>17.797000000000001</v>
      </c>
      <c r="W325">
        <v>58.898000000000003</v>
      </c>
      <c r="X325">
        <v>23.305</v>
      </c>
      <c r="Z325">
        <v>324</v>
      </c>
    </row>
    <row r="326" spans="1:26" ht="16" x14ac:dyDescent="0.4">
      <c r="A326" s="12" t="s">
        <v>34</v>
      </c>
      <c r="B326" t="s">
        <v>465</v>
      </c>
      <c r="C326">
        <v>578</v>
      </c>
      <c r="D326" t="s">
        <v>39</v>
      </c>
      <c r="E326">
        <v>2</v>
      </c>
      <c r="F326">
        <v>0.55100000000000005</v>
      </c>
      <c r="G326">
        <v>0.44900000000000001</v>
      </c>
      <c r="H326">
        <v>318</v>
      </c>
      <c r="I326">
        <v>259</v>
      </c>
      <c r="J326">
        <v>7.0999999999999994E-2</v>
      </c>
      <c r="K326">
        <v>0.254</v>
      </c>
      <c r="L326">
        <v>7.4999999999999997E-2</v>
      </c>
      <c r="M326">
        <v>40</v>
      </c>
      <c r="N326">
        <v>146</v>
      </c>
      <c r="O326">
        <v>43</v>
      </c>
      <c r="P326">
        <v>22</v>
      </c>
      <c r="Q326">
        <v>18</v>
      </c>
      <c r="R326">
        <v>86</v>
      </c>
      <c r="S326">
        <v>60</v>
      </c>
      <c r="T326">
        <v>22</v>
      </c>
      <c r="U326">
        <v>20</v>
      </c>
      <c r="V326">
        <v>26.1</v>
      </c>
      <c r="W326">
        <v>55.718000000000004</v>
      </c>
      <c r="X326">
        <v>18.181999999999999</v>
      </c>
      <c r="Z326">
        <v>325</v>
      </c>
    </row>
    <row r="327" spans="1:26" ht="16" x14ac:dyDescent="0.4">
      <c r="A327" s="15" t="s">
        <v>37</v>
      </c>
      <c r="B327" t="s">
        <v>593</v>
      </c>
      <c r="C327">
        <v>4660</v>
      </c>
      <c r="D327" t="s">
        <v>39</v>
      </c>
      <c r="E327">
        <v>2</v>
      </c>
      <c r="F327">
        <v>0.51900000000000002</v>
      </c>
      <c r="G327">
        <v>0.48099999999999998</v>
      </c>
      <c r="H327">
        <v>2417</v>
      </c>
      <c r="I327">
        <v>2242</v>
      </c>
      <c r="J327">
        <v>8.5000000000000006E-2</v>
      </c>
      <c r="K327">
        <v>0.25800000000000001</v>
      </c>
      <c r="L327">
        <v>5.8000000000000003E-2</v>
      </c>
      <c r="M327">
        <v>397</v>
      </c>
      <c r="N327">
        <v>1200</v>
      </c>
      <c r="O327">
        <v>269</v>
      </c>
      <c r="P327">
        <v>212</v>
      </c>
      <c r="Q327">
        <v>184</v>
      </c>
      <c r="R327">
        <v>619</v>
      </c>
      <c r="S327">
        <v>581</v>
      </c>
      <c r="T327">
        <v>141</v>
      </c>
      <c r="U327">
        <v>128</v>
      </c>
      <c r="V327">
        <v>15.545999999999999</v>
      </c>
      <c r="W327">
        <v>62.185000000000002</v>
      </c>
      <c r="X327">
        <v>22.268999999999998</v>
      </c>
      <c r="Z327">
        <v>326</v>
      </c>
    </row>
    <row r="328" spans="1:26" ht="16" x14ac:dyDescent="0.4">
      <c r="A328" s="15" t="s">
        <v>37</v>
      </c>
      <c r="B328" t="s">
        <v>655</v>
      </c>
      <c r="C328">
        <v>2406</v>
      </c>
      <c r="D328" t="s">
        <v>39</v>
      </c>
      <c r="E328">
        <v>2</v>
      </c>
      <c r="F328">
        <v>0.51400000000000001</v>
      </c>
      <c r="G328">
        <v>0.48599999999999999</v>
      </c>
      <c r="H328">
        <v>1236</v>
      </c>
      <c r="I328">
        <v>1170</v>
      </c>
      <c r="J328">
        <v>8.4000000000000005E-2</v>
      </c>
      <c r="K328">
        <v>0.26900000000000002</v>
      </c>
      <c r="L328">
        <v>6.4000000000000001E-2</v>
      </c>
      <c r="M328">
        <v>201</v>
      </c>
      <c r="N328">
        <v>647</v>
      </c>
      <c r="O328">
        <v>153</v>
      </c>
      <c r="P328">
        <v>103</v>
      </c>
      <c r="Q328">
        <v>97</v>
      </c>
      <c r="R328">
        <v>349</v>
      </c>
      <c r="S328">
        <v>298</v>
      </c>
      <c r="T328">
        <v>75</v>
      </c>
      <c r="U328">
        <v>78</v>
      </c>
      <c r="V328">
        <v>15.545999999999999</v>
      </c>
      <c r="W328">
        <v>62.185000000000002</v>
      </c>
      <c r="X328">
        <v>22.268999999999998</v>
      </c>
      <c r="Z328">
        <v>327</v>
      </c>
    </row>
    <row r="329" spans="1:26" ht="16" x14ac:dyDescent="0.4">
      <c r="A329" s="10" t="s">
        <v>25</v>
      </c>
      <c r="B329" t="s">
        <v>695</v>
      </c>
      <c r="C329">
        <v>3840</v>
      </c>
      <c r="D329" t="s">
        <v>39</v>
      </c>
      <c r="E329">
        <v>2</v>
      </c>
      <c r="F329">
        <v>0.46700000000000003</v>
      </c>
      <c r="G329">
        <v>0.53300000000000003</v>
      </c>
      <c r="H329">
        <v>1794</v>
      </c>
      <c r="I329">
        <v>2046</v>
      </c>
      <c r="J329">
        <v>7.3999999999999996E-2</v>
      </c>
      <c r="K329">
        <v>0.23100000000000001</v>
      </c>
      <c r="L329">
        <v>9.6000000000000002E-2</v>
      </c>
      <c r="M329">
        <v>284</v>
      </c>
      <c r="N329">
        <v>885</v>
      </c>
      <c r="O329">
        <v>369</v>
      </c>
      <c r="P329">
        <v>121</v>
      </c>
      <c r="Q329">
        <v>162</v>
      </c>
      <c r="R329">
        <v>424</v>
      </c>
      <c r="S329">
        <v>461</v>
      </c>
      <c r="T329">
        <v>152</v>
      </c>
      <c r="U329">
        <v>217</v>
      </c>
      <c r="V329">
        <v>18.605</v>
      </c>
      <c r="W329">
        <v>56.686</v>
      </c>
      <c r="X329">
        <v>24.709</v>
      </c>
      <c r="Z329">
        <v>328</v>
      </c>
    </row>
    <row r="330" spans="1:26" ht="16" x14ac:dyDescent="0.4">
      <c r="A330" s="15" t="s">
        <v>30</v>
      </c>
      <c r="B330" t="s">
        <v>696</v>
      </c>
      <c r="C330">
        <v>6256</v>
      </c>
      <c r="D330" t="s">
        <v>39</v>
      </c>
      <c r="E330">
        <v>2</v>
      </c>
      <c r="F330">
        <v>0.5</v>
      </c>
      <c r="G330">
        <v>0.5</v>
      </c>
      <c r="H330">
        <v>3125</v>
      </c>
      <c r="I330">
        <v>3130</v>
      </c>
      <c r="J330">
        <v>8.2000000000000003E-2</v>
      </c>
      <c r="K330">
        <v>0.23</v>
      </c>
      <c r="L330">
        <v>5.3999999999999999E-2</v>
      </c>
      <c r="M330">
        <v>514</v>
      </c>
      <c r="N330">
        <v>1438</v>
      </c>
      <c r="O330">
        <v>340</v>
      </c>
      <c r="P330">
        <v>244</v>
      </c>
      <c r="Q330">
        <v>269</v>
      </c>
      <c r="R330">
        <v>711</v>
      </c>
      <c r="S330">
        <v>727</v>
      </c>
      <c r="T330">
        <v>176</v>
      </c>
      <c r="U330">
        <v>163</v>
      </c>
      <c r="V330">
        <v>21.16</v>
      </c>
      <c r="W330">
        <v>58.969000000000001</v>
      </c>
      <c r="X330">
        <v>19.870999999999999</v>
      </c>
      <c r="Z330">
        <v>329</v>
      </c>
    </row>
    <row r="331" spans="1:26" ht="16" x14ac:dyDescent="0.4">
      <c r="A331" s="14" t="s">
        <v>36</v>
      </c>
      <c r="B331" t="s">
        <v>544</v>
      </c>
      <c r="C331">
        <v>2631</v>
      </c>
      <c r="D331" t="s">
        <v>39</v>
      </c>
      <c r="E331">
        <v>2</v>
      </c>
      <c r="F331">
        <v>0.51200000000000001</v>
      </c>
      <c r="G331">
        <v>0.48799999999999999</v>
      </c>
      <c r="H331">
        <v>1347</v>
      </c>
      <c r="I331">
        <v>1284</v>
      </c>
      <c r="J331">
        <v>7.0999999999999994E-2</v>
      </c>
      <c r="K331">
        <v>0.26900000000000002</v>
      </c>
      <c r="L331">
        <v>7.3999999999999996E-2</v>
      </c>
      <c r="M331">
        <v>186</v>
      </c>
      <c r="N331">
        <v>706</v>
      </c>
      <c r="O331">
        <v>193</v>
      </c>
      <c r="P331">
        <v>95</v>
      </c>
      <c r="Q331">
        <v>91</v>
      </c>
      <c r="R331">
        <v>377</v>
      </c>
      <c r="S331">
        <v>328</v>
      </c>
      <c r="T331">
        <v>86</v>
      </c>
      <c r="U331">
        <v>107</v>
      </c>
      <c r="V331">
        <v>17.797000000000001</v>
      </c>
      <c r="W331">
        <v>58.898000000000003</v>
      </c>
      <c r="X331">
        <v>23.305</v>
      </c>
      <c r="Z331">
        <v>330</v>
      </c>
    </row>
    <row r="332" spans="1:26" ht="16" x14ac:dyDescent="0.4">
      <c r="A332" s="12" t="s">
        <v>34</v>
      </c>
      <c r="B332" t="s">
        <v>466</v>
      </c>
      <c r="C332">
        <v>295</v>
      </c>
      <c r="D332" t="s">
        <v>39</v>
      </c>
      <c r="E332">
        <v>2</v>
      </c>
      <c r="F332">
        <v>0.56200000000000006</v>
      </c>
      <c r="G332">
        <v>0.438</v>
      </c>
      <c r="H332">
        <v>166</v>
      </c>
      <c r="I332">
        <v>129</v>
      </c>
      <c r="J332">
        <v>0.108</v>
      </c>
      <c r="K332">
        <v>0.219</v>
      </c>
      <c r="L332">
        <v>5.8000000000000003E-2</v>
      </c>
      <c r="M332">
        <v>31</v>
      </c>
      <c r="N332">
        <v>64</v>
      </c>
      <c r="O332">
        <v>17</v>
      </c>
      <c r="P332">
        <v>12</v>
      </c>
      <c r="Q332">
        <v>19</v>
      </c>
      <c r="R332">
        <v>39</v>
      </c>
      <c r="S332">
        <v>25</v>
      </c>
      <c r="T332">
        <v>7</v>
      </c>
      <c r="U332">
        <v>9</v>
      </c>
      <c r="V332">
        <v>26.1</v>
      </c>
      <c r="W332">
        <v>55.718000000000004</v>
      </c>
      <c r="X332">
        <v>18.181999999999999</v>
      </c>
      <c r="Z332">
        <v>331</v>
      </c>
    </row>
    <row r="333" spans="1:26" ht="16" x14ac:dyDescent="0.4">
      <c r="A333" s="12" t="s">
        <v>27</v>
      </c>
      <c r="B333" t="s">
        <v>156</v>
      </c>
      <c r="C333">
        <v>8596</v>
      </c>
      <c r="D333" t="s">
        <v>39</v>
      </c>
      <c r="E333">
        <v>2</v>
      </c>
      <c r="F333">
        <v>0.503</v>
      </c>
      <c r="G333">
        <v>0.497</v>
      </c>
      <c r="H333">
        <v>4323</v>
      </c>
      <c r="I333">
        <v>4273</v>
      </c>
      <c r="J333">
        <v>7.8E-2</v>
      </c>
      <c r="K333">
        <v>0.26500000000000001</v>
      </c>
      <c r="L333">
        <v>5.8000000000000003E-2</v>
      </c>
      <c r="M333">
        <v>668</v>
      </c>
      <c r="N333">
        <v>2277</v>
      </c>
      <c r="O333">
        <v>498</v>
      </c>
      <c r="P333">
        <v>327</v>
      </c>
      <c r="Q333">
        <v>340</v>
      </c>
      <c r="R333">
        <v>1162</v>
      </c>
      <c r="S333">
        <v>1115</v>
      </c>
      <c r="T333">
        <v>239</v>
      </c>
      <c r="U333">
        <v>259</v>
      </c>
      <c r="V333">
        <v>21.391999999999999</v>
      </c>
      <c r="W333">
        <v>61.597999999999999</v>
      </c>
      <c r="X333">
        <v>17.010000000000002</v>
      </c>
      <c r="Z333">
        <v>332</v>
      </c>
    </row>
    <row r="334" spans="1:26" ht="16" x14ac:dyDescent="0.4">
      <c r="A334" s="11" t="s">
        <v>33</v>
      </c>
      <c r="B334" t="s">
        <v>432</v>
      </c>
      <c r="C334">
        <v>676</v>
      </c>
      <c r="D334" t="s">
        <v>39</v>
      </c>
      <c r="E334">
        <v>2</v>
      </c>
      <c r="F334">
        <v>0.48099999999999998</v>
      </c>
      <c r="G334">
        <v>0.51900000000000002</v>
      </c>
      <c r="H334">
        <v>325</v>
      </c>
      <c r="I334">
        <v>350</v>
      </c>
      <c r="J334">
        <v>8.2000000000000003E-2</v>
      </c>
      <c r="K334">
        <v>0.23699999999999999</v>
      </c>
      <c r="L334">
        <v>6.4000000000000001E-2</v>
      </c>
      <c r="M334">
        <v>55</v>
      </c>
      <c r="N334">
        <v>160</v>
      </c>
      <c r="O334">
        <v>43</v>
      </c>
      <c r="P334">
        <v>25</v>
      </c>
      <c r="Q334">
        <v>30</v>
      </c>
      <c r="R334">
        <v>75</v>
      </c>
      <c r="S334">
        <v>85</v>
      </c>
      <c r="T334">
        <v>23</v>
      </c>
      <c r="U334">
        <v>19</v>
      </c>
      <c r="V334">
        <v>32.369999999999997</v>
      </c>
      <c r="W334">
        <v>53.756999999999998</v>
      </c>
      <c r="X334">
        <v>13.872999999999999</v>
      </c>
      <c r="Z334">
        <v>333</v>
      </c>
    </row>
    <row r="335" spans="1:26" ht="16" x14ac:dyDescent="0.4">
      <c r="A335" s="12" t="s">
        <v>34</v>
      </c>
      <c r="B335" t="s">
        <v>467</v>
      </c>
      <c r="C335">
        <v>764</v>
      </c>
      <c r="D335" t="s">
        <v>39</v>
      </c>
      <c r="E335">
        <v>2</v>
      </c>
      <c r="F335">
        <v>0.53900000000000003</v>
      </c>
      <c r="G335">
        <v>0.46100000000000002</v>
      </c>
      <c r="H335">
        <v>412</v>
      </c>
      <c r="I335">
        <v>352</v>
      </c>
      <c r="J335">
        <v>8.8999999999999996E-2</v>
      </c>
      <c r="K335">
        <v>0.222</v>
      </c>
      <c r="L335">
        <v>7.6999999999999999E-2</v>
      </c>
      <c r="M335">
        <v>68</v>
      </c>
      <c r="N335">
        <v>169</v>
      </c>
      <c r="O335">
        <v>59</v>
      </c>
      <c r="P335">
        <v>38</v>
      </c>
      <c r="Q335">
        <v>29</v>
      </c>
      <c r="R335">
        <v>95</v>
      </c>
      <c r="S335">
        <v>73</v>
      </c>
      <c r="T335">
        <v>28</v>
      </c>
      <c r="U335">
        <v>30</v>
      </c>
      <c r="V335">
        <v>26.1</v>
      </c>
      <c r="W335">
        <v>55.718000000000004</v>
      </c>
      <c r="X335">
        <v>18.181999999999999</v>
      </c>
      <c r="Z335">
        <v>334</v>
      </c>
    </row>
    <row r="336" spans="1:26" ht="16" x14ac:dyDescent="0.4">
      <c r="A336" s="14" t="s">
        <v>36</v>
      </c>
      <c r="B336" t="s">
        <v>545</v>
      </c>
      <c r="C336">
        <v>5072</v>
      </c>
      <c r="D336" t="s">
        <v>39</v>
      </c>
      <c r="E336">
        <v>2</v>
      </c>
      <c r="F336">
        <v>0.51900000000000002</v>
      </c>
      <c r="G336">
        <v>0.48099999999999998</v>
      </c>
      <c r="H336">
        <v>2634</v>
      </c>
      <c r="I336">
        <v>2438</v>
      </c>
      <c r="J336">
        <v>0.09</v>
      </c>
      <c r="K336">
        <v>0.245</v>
      </c>
      <c r="L336">
        <v>5.6000000000000001E-2</v>
      </c>
      <c r="M336">
        <v>457</v>
      </c>
      <c r="N336">
        <v>1240</v>
      </c>
      <c r="O336">
        <v>285</v>
      </c>
      <c r="P336">
        <v>227</v>
      </c>
      <c r="Q336">
        <v>229</v>
      </c>
      <c r="R336">
        <v>662</v>
      </c>
      <c r="S336">
        <v>578</v>
      </c>
      <c r="T336">
        <v>137</v>
      </c>
      <c r="U336">
        <v>147</v>
      </c>
      <c r="V336">
        <v>17.797000000000001</v>
      </c>
      <c r="W336">
        <v>58.898000000000003</v>
      </c>
      <c r="X336">
        <v>23.305</v>
      </c>
      <c r="Z336">
        <v>335</v>
      </c>
    </row>
    <row r="337" spans="1:26" ht="16" x14ac:dyDescent="0.4">
      <c r="A337" s="13" t="s">
        <v>35</v>
      </c>
      <c r="B337" t="s">
        <v>512</v>
      </c>
      <c r="C337">
        <v>632</v>
      </c>
      <c r="D337" t="s">
        <v>39</v>
      </c>
      <c r="E337">
        <v>2</v>
      </c>
      <c r="F337">
        <v>0.57599999999999996</v>
      </c>
      <c r="G337">
        <v>0.42399999999999999</v>
      </c>
      <c r="H337">
        <v>364</v>
      </c>
      <c r="I337">
        <v>268</v>
      </c>
      <c r="J337">
        <v>9.9000000000000005E-2</v>
      </c>
      <c r="K337">
        <v>0.23</v>
      </c>
      <c r="L337">
        <v>6.5000000000000002E-2</v>
      </c>
      <c r="M337">
        <v>62</v>
      </c>
      <c r="N337">
        <v>145</v>
      </c>
      <c r="O337">
        <v>40</v>
      </c>
      <c r="P337">
        <v>39</v>
      </c>
      <c r="Q337">
        <v>22</v>
      </c>
      <c r="R337">
        <v>80</v>
      </c>
      <c r="S337">
        <v>64</v>
      </c>
      <c r="T337">
        <v>21</v>
      </c>
      <c r="U337">
        <v>19</v>
      </c>
      <c r="V337">
        <v>16.245000000000001</v>
      </c>
      <c r="W337">
        <v>59.915999999999997</v>
      </c>
      <c r="X337">
        <v>23.84</v>
      </c>
      <c r="Z337">
        <v>336</v>
      </c>
    </row>
    <row r="338" spans="1:26" ht="16" x14ac:dyDescent="0.4">
      <c r="A338" s="15" t="s">
        <v>30</v>
      </c>
      <c r="B338" t="s">
        <v>244</v>
      </c>
      <c r="C338">
        <v>35181</v>
      </c>
      <c r="D338" t="s">
        <v>39</v>
      </c>
      <c r="E338">
        <v>2</v>
      </c>
      <c r="F338">
        <v>0.48299999999999998</v>
      </c>
      <c r="G338">
        <v>0.51700000000000002</v>
      </c>
      <c r="H338">
        <v>17002</v>
      </c>
      <c r="I338">
        <v>18179</v>
      </c>
      <c r="J338">
        <v>8.1000000000000003E-2</v>
      </c>
      <c r="K338">
        <v>0.23799999999999999</v>
      </c>
      <c r="L338">
        <v>7.0999999999999994E-2</v>
      </c>
      <c r="M338">
        <v>2849</v>
      </c>
      <c r="N338">
        <v>8375</v>
      </c>
      <c r="O338">
        <v>2510</v>
      </c>
      <c r="P338">
        <v>1420</v>
      </c>
      <c r="Q338">
        <v>1428</v>
      </c>
      <c r="R338">
        <v>4021</v>
      </c>
      <c r="S338">
        <v>4354</v>
      </c>
      <c r="T338">
        <v>1129</v>
      </c>
      <c r="U338">
        <v>1380</v>
      </c>
      <c r="V338">
        <v>21.16</v>
      </c>
      <c r="W338">
        <v>58.969000000000001</v>
      </c>
      <c r="X338">
        <v>19.870999999999999</v>
      </c>
      <c r="Z338">
        <v>337</v>
      </c>
    </row>
    <row r="339" spans="1:26" ht="16" x14ac:dyDescent="0.4">
      <c r="A339" s="15" t="s">
        <v>30</v>
      </c>
      <c r="B339" t="s">
        <v>245</v>
      </c>
      <c r="C339">
        <v>4824</v>
      </c>
      <c r="D339" t="s">
        <v>39</v>
      </c>
      <c r="E339">
        <v>2</v>
      </c>
      <c r="F339">
        <v>0.495</v>
      </c>
      <c r="G339">
        <v>0.505</v>
      </c>
      <c r="H339">
        <v>2385</v>
      </c>
      <c r="I339">
        <v>2438</v>
      </c>
      <c r="J339">
        <v>7.4999999999999997E-2</v>
      </c>
      <c r="K339">
        <v>0.247</v>
      </c>
      <c r="L339">
        <v>6.7000000000000004E-2</v>
      </c>
      <c r="M339">
        <v>359</v>
      </c>
      <c r="N339">
        <v>1189</v>
      </c>
      <c r="O339">
        <v>324</v>
      </c>
      <c r="P339">
        <v>178</v>
      </c>
      <c r="Q339">
        <v>180</v>
      </c>
      <c r="R339">
        <v>597</v>
      </c>
      <c r="S339">
        <v>591</v>
      </c>
      <c r="T339">
        <v>146</v>
      </c>
      <c r="U339">
        <v>177</v>
      </c>
      <c r="V339">
        <v>21.16</v>
      </c>
      <c r="W339">
        <v>58.969000000000001</v>
      </c>
      <c r="X339">
        <v>19.870999999999999</v>
      </c>
      <c r="Z339">
        <v>338</v>
      </c>
    </row>
    <row r="340" spans="1:26" ht="16" x14ac:dyDescent="0.4">
      <c r="A340" s="10" t="s">
        <v>32</v>
      </c>
      <c r="B340" t="s">
        <v>697</v>
      </c>
      <c r="C340">
        <v>717</v>
      </c>
      <c r="D340" t="s">
        <v>39</v>
      </c>
      <c r="E340">
        <v>2</v>
      </c>
      <c r="F340">
        <v>0.53300000000000003</v>
      </c>
      <c r="G340">
        <v>0.46700000000000003</v>
      </c>
      <c r="H340">
        <v>382</v>
      </c>
      <c r="I340">
        <v>334</v>
      </c>
      <c r="J340">
        <v>6.3E-2</v>
      </c>
      <c r="K340">
        <v>0.26500000000000001</v>
      </c>
      <c r="L340">
        <v>7.0999999999999994E-2</v>
      </c>
      <c r="M340">
        <v>45</v>
      </c>
      <c r="N340">
        <v>190</v>
      </c>
      <c r="O340">
        <v>51</v>
      </c>
      <c r="P340">
        <v>25</v>
      </c>
      <c r="Q340">
        <v>20</v>
      </c>
      <c r="R340">
        <v>99</v>
      </c>
      <c r="S340">
        <v>91</v>
      </c>
      <c r="T340">
        <v>23</v>
      </c>
      <c r="U340">
        <v>27</v>
      </c>
      <c r="V340">
        <v>17.044</v>
      </c>
      <c r="W340">
        <v>54.585000000000001</v>
      </c>
      <c r="X340">
        <v>28.370999999999999</v>
      </c>
      <c r="Z340">
        <v>339</v>
      </c>
    </row>
    <row r="341" spans="1:26" ht="16" x14ac:dyDescent="0.4">
      <c r="A341" s="11" t="s">
        <v>26</v>
      </c>
      <c r="B341" t="s">
        <v>698</v>
      </c>
      <c r="C341">
        <v>2479</v>
      </c>
      <c r="D341" t="s">
        <v>39</v>
      </c>
      <c r="E341">
        <v>2</v>
      </c>
      <c r="F341">
        <v>0.50800000000000001</v>
      </c>
      <c r="G341">
        <v>0.49199999999999999</v>
      </c>
      <c r="H341">
        <v>1258</v>
      </c>
      <c r="I341">
        <v>1220</v>
      </c>
      <c r="J341">
        <v>8.1000000000000003E-2</v>
      </c>
      <c r="K341">
        <v>0.25</v>
      </c>
      <c r="L341">
        <v>6.6000000000000003E-2</v>
      </c>
      <c r="M341">
        <v>200</v>
      </c>
      <c r="N341">
        <v>619</v>
      </c>
      <c r="O341">
        <v>162</v>
      </c>
      <c r="P341">
        <v>102</v>
      </c>
      <c r="Q341">
        <v>97</v>
      </c>
      <c r="R341">
        <v>323</v>
      </c>
      <c r="S341">
        <v>295</v>
      </c>
      <c r="T341">
        <v>67</v>
      </c>
      <c r="U341">
        <v>95</v>
      </c>
      <c r="V341">
        <v>18.785</v>
      </c>
      <c r="W341">
        <v>62.982999999999997</v>
      </c>
      <c r="X341">
        <v>18.231999999999999</v>
      </c>
      <c r="Z341">
        <v>340</v>
      </c>
    </row>
    <row r="342" spans="1:26" ht="16" x14ac:dyDescent="0.4">
      <c r="A342" s="9" t="s">
        <v>31</v>
      </c>
      <c r="B342" t="s">
        <v>296</v>
      </c>
      <c r="C342">
        <v>13</v>
      </c>
      <c r="D342" t="s">
        <v>39</v>
      </c>
      <c r="E342">
        <v>2</v>
      </c>
      <c r="F342">
        <v>0.5</v>
      </c>
      <c r="G342">
        <v>0.5</v>
      </c>
      <c r="H342">
        <v>6</v>
      </c>
      <c r="I342">
        <v>6</v>
      </c>
      <c r="J342">
        <v>0</v>
      </c>
      <c r="K342">
        <v>0.25</v>
      </c>
      <c r="L342">
        <v>0.25</v>
      </c>
      <c r="M342">
        <v>0</v>
      </c>
      <c r="N342">
        <v>3</v>
      </c>
      <c r="O342">
        <v>3</v>
      </c>
      <c r="P342">
        <v>0</v>
      </c>
      <c r="Q342">
        <v>0</v>
      </c>
      <c r="R342">
        <v>1</v>
      </c>
      <c r="S342">
        <v>2</v>
      </c>
      <c r="T342">
        <v>2</v>
      </c>
      <c r="U342">
        <v>1</v>
      </c>
      <c r="V342">
        <v>18.960999999999999</v>
      </c>
      <c r="W342">
        <v>59.253</v>
      </c>
      <c r="X342">
        <v>21.786999999999999</v>
      </c>
      <c r="Z342">
        <v>341</v>
      </c>
    </row>
    <row r="343" spans="1:26" ht="16" x14ac:dyDescent="0.4">
      <c r="A343" s="15" t="s">
        <v>30</v>
      </c>
      <c r="B343" t="s">
        <v>246</v>
      </c>
      <c r="C343">
        <v>4389</v>
      </c>
      <c r="D343" t="s">
        <v>39</v>
      </c>
      <c r="E343">
        <v>2</v>
      </c>
      <c r="F343">
        <v>0.49399999999999999</v>
      </c>
      <c r="G343">
        <v>0.50600000000000001</v>
      </c>
      <c r="H343">
        <v>2167</v>
      </c>
      <c r="I343">
        <v>2222</v>
      </c>
      <c r="J343">
        <v>6.6000000000000003E-2</v>
      </c>
      <c r="K343">
        <v>0.253</v>
      </c>
      <c r="L343">
        <v>7.9000000000000001E-2</v>
      </c>
      <c r="M343">
        <v>289</v>
      </c>
      <c r="N343">
        <v>1108</v>
      </c>
      <c r="O343">
        <v>348</v>
      </c>
      <c r="P343">
        <v>141</v>
      </c>
      <c r="Q343">
        <v>147</v>
      </c>
      <c r="R343">
        <v>544</v>
      </c>
      <c r="S343">
        <v>564</v>
      </c>
      <c r="T343">
        <v>161</v>
      </c>
      <c r="U343">
        <v>186</v>
      </c>
      <c r="V343">
        <v>21.16</v>
      </c>
      <c r="W343">
        <v>58.969000000000001</v>
      </c>
      <c r="X343">
        <v>19.870999999999999</v>
      </c>
      <c r="Z343">
        <v>342</v>
      </c>
    </row>
    <row r="344" spans="1:26" ht="16" x14ac:dyDescent="0.4">
      <c r="A344" s="15" t="s">
        <v>30</v>
      </c>
      <c r="B344" t="s">
        <v>247</v>
      </c>
      <c r="C344">
        <v>3881</v>
      </c>
      <c r="D344" t="s">
        <v>39</v>
      </c>
      <c r="E344">
        <v>2</v>
      </c>
      <c r="F344">
        <v>0.48899999999999999</v>
      </c>
      <c r="G344">
        <v>0.51100000000000001</v>
      </c>
      <c r="H344">
        <v>1896</v>
      </c>
      <c r="I344">
        <v>1985</v>
      </c>
      <c r="J344">
        <v>7.4999999999999997E-2</v>
      </c>
      <c r="K344">
        <v>0.251</v>
      </c>
      <c r="L344">
        <v>9.1999999999999998E-2</v>
      </c>
      <c r="M344">
        <v>292</v>
      </c>
      <c r="N344">
        <v>973</v>
      </c>
      <c r="O344">
        <v>356</v>
      </c>
      <c r="P344">
        <v>153</v>
      </c>
      <c r="Q344">
        <v>138</v>
      </c>
      <c r="R344">
        <v>482</v>
      </c>
      <c r="S344">
        <v>490</v>
      </c>
      <c r="T344">
        <v>145</v>
      </c>
      <c r="U344">
        <v>210</v>
      </c>
      <c r="V344">
        <v>21.16</v>
      </c>
      <c r="W344">
        <v>58.969000000000001</v>
      </c>
      <c r="X344">
        <v>19.870999999999999</v>
      </c>
      <c r="Z344">
        <v>343</v>
      </c>
    </row>
    <row r="345" spans="1:26" ht="16" x14ac:dyDescent="0.4">
      <c r="A345" s="10" t="s">
        <v>32</v>
      </c>
      <c r="B345" t="s">
        <v>379</v>
      </c>
      <c r="C345">
        <v>867</v>
      </c>
      <c r="D345" t="s">
        <v>39</v>
      </c>
      <c r="E345">
        <v>2</v>
      </c>
      <c r="F345">
        <v>0.54300000000000004</v>
      </c>
      <c r="G345">
        <v>0.45700000000000002</v>
      </c>
      <c r="H345">
        <v>471</v>
      </c>
      <c r="I345">
        <v>396</v>
      </c>
      <c r="J345">
        <v>7.0000000000000007E-2</v>
      </c>
      <c r="K345">
        <v>0.251</v>
      </c>
      <c r="L345">
        <v>4.5999999999999999E-2</v>
      </c>
      <c r="M345">
        <v>60</v>
      </c>
      <c r="N345">
        <v>217</v>
      </c>
      <c r="O345">
        <v>39</v>
      </c>
      <c r="P345">
        <v>34</v>
      </c>
      <c r="Q345">
        <v>26</v>
      </c>
      <c r="R345">
        <v>125</v>
      </c>
      <c r="S345">
        <v>92</v>
      </c>
      <c r="T345">
        <v>18</v>
      </c>
      <c r="U345">
        <v>21</v>
      </c>
      <c r="V345">
        <v>17.044</v>
      </c>
      <c r="W345">
        <v>54.585000000000001</v>
      </c>
      <c r="X345">
        <v>28.370999999999999</v>
      </c>
      <c r="Z345">
        <v>344</v>
      </c>
    </row>
    <row r="346" spans="1:26" ht="16" x14ac:dyDescent="0.4">
      <c r="A346" s="12" t="s">
        <v>27</v>
      </c>
      <c r="B346" t="s">
        <v>157</v>
      </c>
      <c r="C346">
        <v>3292</v>
      </c>
      <c r="D346" t="s">
        <v>39</v>
      </c>
      <c r="E346">
        <v>2</v>
      </c>
      <c r="F346">
        <v>0.51100000000000001</v>
      </c>
      <c r="G346">
        <v>0.48899999999999999</v>
      </c>
      <c r="H346">
        <v>1682</v>
      </c>
      <c r="I346">
        <v>1609</v>
      </c>
      <c r="J346">
        <v>7.1999999999999995E-2</v>
      </c>
      <c r="K346">
        <v>0.28599999999999998</v>
      </c>
      <c r="L346">
        <v>4.9000000000000002E-2</v>
      </c>
      <c r="M346">
        <v>235</v>
      </c>
      <c r="N346">
        <v>941</v>
      </c>
      <c r="O346">
        <v>161</v>
      </c>
      <c r="P346">
        <v>136</v>
      </c>
      <c r="Q346">
        <v>99</v>
      </c>
      <c r="R346">
        <v>478</v>
      </c>
      <c r="S346">
        <v>463</v>
      </c>
      <c r="T346">
        <v>72</v>
      </c>
      <c r="U346">
        <v>88</v>
      </c>
      <c r="V346">
        <v>21.391999999999999</v>
      </c>
      <c r="W346">
        <v>61.597999999999999</v>
      </c>
      <c r="X346">
        <v>17.010000000000002</v>
      </c>
      <c r="Z346">
        <v>345</v>
      </c>
    </row>
    <row r="347" spans="1:26" ht="16" x14ac:dyDescent="0.4">
      <c r="A347" s="10" t="s">
        <v>32</v>
      </c>
      <c r="B347" t="s">
        <v>380</v>
      </c>
      <c r="C347">
        <v>2144</v>
      </c>
      <c r="D347" t="s">
        <v>39</v>
      </c>
      <c r="E347">
        <v>2</v>
      </c>
      <c r="F347">
        <v>0.502</v>
      </c>
      <c r="G347">
        <v>0.498</v>
      </c>
      <c r="H347">
        <v>1076</v>
      </c>
      <c r="I347">
        <v>1067</v>
      </c>
      <c r="J347">
        <v>8.4000000000000005E-2</v>
      </c>
      <c r="K347">
        <v>0.26700000000000002</v>
      </c>
      <c r="L347">
        <v>5.5E-2</v>
      </c>
      <c r="M347">
        <v>179</v>
      </c>
      <c r="N347">
        <v>572</v>
      </c>
      <c r="O347">
        <v>117</v>
      </c>
      <c r="P347">
        <v>86</v>
      </c>
      <c r="Q347">
        <v>93</v>
      </c>
      <c r="R347">
        <v>288</v>
      </c>
      <c r="S347">
        <v>284</v>
      </c>
      <c r="T347">
        <v>56</v>
      </c>
      <c r="U347">
        <v>60</v>
      </c>
      <c r="V347">
        <v>17.044</v>
      </c>
      <c r="W347">
        <v>54.585000000000001</v>
      </c>
      <c r="X347">
        <v>28.370999999999999</v>
      </c>
      <c r="Z347">
        <v>346</v>
      </c>
    </row>
    <row r="348" spans="1:26" ht="16" x14ac:dyDescent="0.4">
      <c r="A348" s="11" t="s">
        <v>33</v>
      </c>
      <c r="B348" t="s">
        <v>700</v>
      </c>
      <c r="C348">
        <v>4070</v>
      </c>
      <c r="D348" t="s">
        <v>39</v>
      </c>
      <c r="E348">
        <v>2</v>
      </c>
      <c r="F348">
        <v>0.53400000000000003</v>
      </c>
      <c r="G348">
        <v>0.46600000000000003</v>
      </c>
      <c r="H348">
        <v>2171</v>
      </c>
      <c r="I348">
        <v>1898</v>
      </c>
      <c r="J348">
        <v>8.5000000000000006E-2</v>
      </c>
      <c r="K348">
        <v>0.26600000000000001</v>
      </c>
      <c r="L348">
        <v>6.0999999999999999E-2</v>
      </c>
      <c r="M348">
        <v>344</v>
      </c>
      <c r="N348">
        <v>1082</v>
      </c>
      <c r="O348">
        <v>249</v>
      </c>
      <c r="P348">
        <v>173</v>
      </c>
      <c r="Q348">
        <v>171</v>
      </c>
      <c r="R348">
        <v>595</v>
      </c>
      <c r="S348">
        <v>487</v>
      </c>
      <c r="T348">
        <v>124</v>
      </c>
      <c r="U348">
        <v>125</v>
      </c>
      <c r="V348">
        <v>32.369999999999997</v>
      </c>
      <c r="W348">
        <v>53.756999999999998</v>
      </c>
      <c r="X348">
        <v>13.872999999999999</v>
      </c>
      <c r="Z348">
        <v>347</v>
      </c>
    </row>
    <row r="349" spans="1:26" ht="16" x14ac:dyDescent="0.4">
      <c r="A349" s="10" t="s">
        <v>25</v>
      </c>
      <c r="B349" t="s">
        <v>699</v>
      </c>
      <c r="C349">
        <v>423</v>
      </c>
      <c r="D349" t="s">
        <v>39</v>
      </c>
      <c r="E349">
        <v>2</v>
      </c>
      <c r="F349">
        <v>0.43</v>
      </c>
      <c r="G349">
        <v>0.56999999999999995</v>
      </c>
      <c r="H349">
        <v>182</v>
      </c>
      <c r="I349">
        <v>241</v>
      </c>
      <c r="J349">
        <v>7.8E-2</v>
      </c>
      <c r="K349">
        <v>0.22</v>
      </c>
      <c r="L349">
        <v>0.124</v>
      </c>
      <c r="M349">
        <v>33</v>
      </c>
      <c r="N349">
        <v>93</v>
      </c>
      <c r="O349">
        <v>52</v>
      </c>
      <c r="P349">
        <v>14</v>
      </c>
      <c r="Q349">
        <v>18</v>
      </c>
      <c r="R349">
        <v>42</v>
      </c>
      <c r="S349">
        <v>51</v>
      </c>
      <c r="T349">
        <v>23</v>
      </c>
      <c r="U349">
        <v>28</v>
      </c>
      <c r="V349">
        <v>18.605</v>
      </c>
      <c r="W349">
        <v>56.686</v>
      </c>
      <c r="X349">
        <v>24.709</v>
      </c>
      <c r="Z349">
        <v>348</v>
      </c>
    </row>
    <row r="350" spans="1:26" ht="16" x14ac:dyDescent="0.4">
      <c r="A350" s="15" t="s">
        <v>30</v>
      </c>
      <c r="B350" t="s">
        <v>248</v>
      </c>
      <c r="C350">
        <v>2930</v>
      </c>
      <c r="D350" t="s">
        <v>39</v>
      </c>
      <c r="E350">
        <v>2</v>
      </c>
      <c r="F350">
        <v>0.51900000000000002</v>
      </c>
      <c r="G350">
        <v>0.48099999999999998</v>
      </c>
      <c r="H350">
        <v>1520</v>
      </c>
      <c r="I350">
        <v>1409</v>
      </c>
      <c r="J350">
        <v>9.5000000000000001E-2</v>
      </c>
      <c r="K350">
        <v>0.23499999999999999</v>
      </c>
      <c r="L350">
        <v>5.8999999999999997E-2</v>
      </c>
      <c r="M350">
        <v>277</v>
      </c>
      <c r="N350">
        <v>688</v>
      </c>
      <c r="O350">
        <v>174</v>
      </c>
      <c r="P350">
        <v>151</v>
      </c>
      <c r="Q350">
        <v>126</v>
      </c>
      <c r="R350">
        <v>372</v>
      </c>
      <c r="S350">
        <v>316</v>
      </c>
      <c r="T350">
        <v>75</v>
      </c>
      <c r="U350">
        <v>99</v>
      </c>
      <c r="V350">
        <v>21.16</v>
      </c>
      <c r="W350">
        <v>58.969000000000001</v>
      </c>
      <c r="X350">
        <v>19.870999999999999</v>
      </c>
      <c r="Z350">
        <v>349</v>
      </c>
    </row>
    <row r="351" spans="1:26" ht="16" x14ac:dyDescent="0.4">
      <c r="A351" s="13" t="s">
        <v>35</v>
      </c>
      <c r="B351" t="s">
        <v>513</v>
      </c>
      <c r="C351">
        <v>10525</v>
      </c>
      <c r="D351" t="s">
        <v>39</v>
      </c>
      <c r="E351">
        <v>2</v>
      </c>
      <c r="F351">
        <v>0.52100000000000002</v>
      </c>
      <c r="G351">
        <v>0.47899999999999998</v>
      </c>
      <c r="H351">
        <v>5484</v>
      </c>
      <c r="I351">
        <v>5040</v>
      </c>
      <c r="J351">
        <v>8.7999999999999995E-2</v>
      </c>
      <c r="K351">
        <v>0.252</v>
      </c>
      <c r="L351">
        <v>5.7000000000000002E-2</v>
      </c>
      <c r="M351">
        <v>923</v>
      </c>
      <c r="N351">
        <v>2656</v>
      </c>
      <c r="O351">
        <v>597</v>
      </c>
      <c r="P351">
        <v>464</v>
      </c>
      <c r="Q351">
        <v>458</v>
      </c>
      <c r="R351">
        <v>1397</v>
      </c>
      <c r="S351">
        <v>1259</v>
      </c>
      <c r="T351">
        <v>276</v>
      </c>
      <c r="U351">
        <v>321</v>
      </c>
      <c r="V351">
        <v>16.245000000000001</v>
      </c>
      <c r="W351">
        <v>59.915999999999997</v>
      </c>
      <c r="X351">
        <v>23.84</v>
      </c>
      <c r="Z351">
        <v>350</v>
      </c>
    </row>
    <row r="352" spans="1:26" ht="16" x14ac:dyDescent="0.4">
      <c r="A352" s="13" t="s">
        <v>28</v>
      </c>
      <c r="B352" t="s">
        <v>168</v>
      </c>
      <c r="C352">
        <v>3786</v>
      </c>
      <c r="D352" t="s">
        <v>39</v>
      </c>
      <c r="E352">
        <v>2</v>
      </c>
      <c r="F352">
        <v>0.502</v>
      </c>
      <c r="G352">
        <v>0.498</v>
      </c>
      <c r="H352">
        <v>1901</v>
      </c>
      <c r="I352">
        <v>1885</v>
      </c>
      <c r="J352">
        <v>9.6000000000000002E-2</v>
      </c>
      <c r="K352">
        <v>0.246</v>
      </c>
      <c r="L352">
        <v>0.05</v>
      </c>
      <c r="M352">
        <v>363</v>
      </c>
      <c r="N352">
        <v>931</v>
      </c>
      <c r="O352">
        <v>187</v>
      </c>
      <c r="P352">
        <v>183</v>
      </c>
      <c r="Q352">
        <v>179</v>
      </c>
      <c r="R352">
        <v>483</v>
      </c>
      <c r="S352">
        <v>447</v>
      </c>
      <c r="T352">
        <v>84</v>
      </c>
      <c r="U352">
        <v>103</v>
      </c>
      <c r="V352">
        <v>19.672000000000001</v>
      </c>
      <c r="W352">
        <v>52.459000000000003</v>
      </c>
      <c r="X352">
        <v>27.869</v>
      </c>
      <c r="Z352">
        <v>351</v>
      </c>
    </row>
    <row r="353" spans="1:26" ht="16" x14ac:dyDescent="0.4">
      <c r="A353" s="13" t="s">
        <v>28</v>
      </c>
      <c r="B353" t="s">
        <v>169</v>
      </c>
      <c r="C353">
        <v>607</v>
      </c>
      <c r="D353" t="s">
        <v>39</v>
      </c>
      <c r="E353">
        <v>2</v>
      </c>
      <c r="F353">
        <v>0.51700000000000002</v>
      </c>
      <c r="G353">
        <v>0.48299999999999998</v>
      </c>
      <c r="H353">
        <v>314</v>
      </c>
      <c r="I353">
        <v>293</v>
      </c>
      <c r="J353">
        <v>8.7999999999999995E-2</v>
      </c>
      <c r="K353">
        <v>0.24</v>
      </c>
      <c r="L353">
        <v>9.7000000000000003E-2</v>
      </c>
      <c r="M353">
        <v>53</v>
      </c>
      <c r="N353">
        <v>145</v>
      </c>
      <c r="O353">
        <v>59</v>
      </c>
      <c r="P353">
        <v>35</v>
      </c>
      <c r="Q353">
        <v>18</v>
      </c>
      <c r="R353">
        <v>66</v>
      </c>
      <c r="S353">
        <v>79</v>
      </c>
      <c r="T353">
        <v>29</v>
      </c>
      <c r="U353">
        <v>29</v>
      </c>
      <c r="V353">
        <v>19.672000000000001</v>
      </c>
      <c r="W353">
        <v>52.459000000000003</v>
      </c>
      <c r="X353">
        <v>27.869</v>
      </c>
      <c r="Z353">
        <v>352</v>
      </c>
    </row>
    <row r="354" spans="1:26" ht="16" x14ac:dyDescent="0.4">
      <c r="A354" s="9" t="s">
        <v>38</v>
      </c>
      <c r="B354" t="s">
        <v>107</v>
      </c>
      <c r="C354">
        <v>978</v>
      </c>
      <c r="D354" t="s">
        <v>39</v>
      </c>
      <c r="E354">
        <v>2</v>
      </c>
      <c r="F354">
        <v>0.442</v>
      </c>
      <c r="G354">
        <v>0.55800000000000005</v>
      </c>
      <c r="H354">
        <v>432</v>
      </c>
      <c r="I354">
        <v>546</v>
      </c>
      <c r="J354">
        <v>3.6999999999999998E-2</v>
      </c>
      <c r="K354">
        <v>0.24399999999999999</v>
      </c>
      <c r="L354">
        <v>0.129</v>
      </c>
      <c r="M354">
        <v>36</v>
      </c>
      <c r="N354">
        <v>239</v>
      </c>
      <c r="O354">
        <v>126</v>
      </c>
      <c r="P354">
        <v>10</v>
      </c>
      <c r="Q354">
        <v>26</v>
      </c>
      <c r="R354">
        <v>105</v>
      </c>
      <c r="S354">
        <v>133</v>
      </c>
      <c r="T354">
        <v>54</v>
      </c>
      <c r="U354">
        <v>71</v>
      </c>
      <c r="V354">
        <v>17.422000000000001</v>
      </c>
      <c r="W354">
        <v>58.884999999999998</v>
      </c>
      <c r="X354">
        <v>23.693000000000001</v>
      </c>
      <c r="Z354">
        <v>353</v>
      </c>
    </row>
    <row r="355" spans="1:26" ht="16" x14ac:dyDescent="0.4">
      <c r="A355" s="12" t="s">
        <v>34</v>
      </c>
      <c r="B355" t="s">
        <v>468</v>
      </c>
      <c r="C355">
        <v>571</v>
      </c>
      <c r="D355" t="s">
        <v>39</v>
      </c>
      <c r="E355">
        <v>2</v>
      </c>
      <c r="F355">
        <v>0.51800000000000002</v>
      </c>
      <c r="G355">
        <v>0.48199999999999998</v>
      </c>
      <c r="H355">
        <v>295</v>
      </c>
      <c r="I355">
        <v>275</v>
      </c>
      <c r="J355">
        <v>8.4000000000000005E-2</v>
      </c>
      <c r="K355">
        <v>0.23899999999999999</v>
      </c>
      <c r="L355">
        <v>7.5999999999999998E-2</v>
      </c>
      <c r="M355">
        <v>47</v>
      </c>
      <c r="N355">
        <v>136</v>
      </c>
      <c r="O355">
        <v>43</v>
      </c>
      <c r="P355">
        <v>30</v>
      </c>
      <c r="Q355">
        <v>17</v>
      </c>
      <c r="R355">
        <v>72</v>
      </c>
      <c r="S355">
        <v>63</v>
      </c>
      <c r="T355">
        <v>19</v>
      </c>
      <c r="U355">
        <v>23</v>
      </c>
      <c r="V355">
        <v>26.1</v>
      </c>
      <c r="W355">
        <v>55.718000000000004</v>
      </c>
      <c r="X355">
        <v>18.181999999999999</v>
      </c>
      <c r="Z355">
        <v>354</v>
      </c>
    </row>
    <row r="356" spans="1:26" ht="16" x14ac:dyDescent="0.4">
      <c r="A356" s="14" t="s">
        <v>29</v>
      </c>
      <c r="B356" t="s">
        <v>203</v>
      </c>
      <c r="C356">
        <v>849</v>
      </c>
      <c r="D356" t="s">
        <v>39</v>
      </c>
      <c r="E356">
        <v>2</v>
      </c>
      <c r="F356">
        <v>0.50900000000000001</v>
      </c>
      <c r="G356">
        <v>0.49099999999999999</v>
      </c>
      <c r="H356">
        <v>432</v>
      </c>
      <c r="I356">
        <v>416</v>
      </c>
      <c r="J356">
        <v>8.2000000000000003E-2</v>
      </c>
      <c r="K356">
        <v>0.26500000000000001</v>
      </c>
      <c r="L356">
        <v>5.8999999999999997E-2</v>
      </c>
      <c r="M356">
        <v>69</v>
      </c>
      <c r="N356">
        <v>225</v>
      </c>
      <c r="O356">
        <v>50</v>
      </c>
      <c r="P356">
        <v>29</v>
      </c>
      <c r="Q356">
        <v>39</v>
      </c>
      <c r="R356">
        <v>122</v>
      </c>
      <c r="S356">
        <v>102</v>
      </c>
      <c r="T356">
        <v>25</v>
      </c>
      <c r="U356">
        <v>25</v>
      </c>
      <c r="V356">
        <v>20</v>
      </c>
      <c r="W356">
        <v>52.203000000000003</v>
      </c>
      <c r="X356">
        <v>27.797000000000001</v>
      </c>
      <c r="Z356">
        <v>355</v>
      </c>
    </row>
    <row r="357" spans="1:26" ht="16" x14ac:dyDescent="0.4">
      <c r="A357" s="14" t="s">
        <v>29</v>
      </c>
      <c r="B357" t="s">
        <v>204</v>
      </c>
      <c r="C357">
        <v>100</v>
      </c>
      <c r="D357" t="s">
        <v>39</v>
      </c>
      <c r="E357">
        <v>2</v>
      </c>
      <c r="F357">
        <v>0.56799999999999995</v>
      </c>
      <c r="G357">
        <v>0.432</v>
      </c>
      <c r="H357">
        <v>56</v>
      </c>
      <c r="I357">
        <v>43</v>
      </c>
      <c r="J357">
        <v>5.7000000000000002E-2</v>
      </c>
      <c r="K357">
        <v>0.23899999999999999</v>
      </c>
      <c r="L357">
        <v>0.125</v>
      </c>
      <c r="M357">
        <v>5</v>
      </c>
      <c r="N357">
        <v>23</v>
      </c>
      <c r="O357">
        <v>12</v>
      </c>
      <c r="P357">
        <v>2</v>
      </c>
      <c r="Q357">
        <v>3</v>
      </c>
      <c r="R357">
        <v>14</v>
      </c>
      <c r="S357">
        <v>9</v>
      </c>
      <c r="T357">
        <v>7</v>
      </c>
      <c r="U357">
        <v>4</v>
      </c>
      <c r="V357">
        <v>20</v>
      </c>
      <c r="W357">
        <v>52.203000000000003</v>
      </c>
      <c r="X357">
        <v>27.797000000000001</v>
      </c>
      <c r="Z357">
        <v>356</v>
      </c>
    </row>
    <row r="358" spans="1:26" ht="16" x14ac:dyDescent="0.4">
      <c r="A358" s="9" t="s">
        <v>31</v>
      </c>
      <c r="B358" t="s">
        <v>297</v>
      </c>
      <c r="C358">
        <v>2948</v>
      </c>
      <c r="D358" t="s">
        <v>39</v>
      </c>
      <c r="E358">
        <v>2</v>
      </c>
      <c r="F358">
        <v>0.49299999999999999</v>
      </c>
      <c r="G358">
        <v>0.50700000000000001</v>
      </c>
      <c r="H358">
        <v>1454</v>
      </c>
      <c r="I358">
        <v>1493</v>
      </c>
      <c r="J358">
        <v>8.5999999999999993E-2</v>
      </c>
      <c r="K358">
        <v>0.24099999999999999</v>
      </c>
      <c r="L358">
        <v>8.1000000000000003E-2</v>
      </c>
      <c r="M358">
        <v>253</v>
      </c>
      <c r="N358">
        <v>711</v>
      </c>
      <c r="O358">
        <v>239</v>
      </c>
      <c r="P358">
        <v>120</v>
      </c>
      <c r="Q358">
        <v>133</v>
      </c>
      <c r="R358">
        <v>343</v>
      </c>
      <c r="S358">
        <v>367</v>
      </c>
      <c r="T358">
        <v>104</v>
      </c>
      <c r="U358">
        <v>134</v>
      </c>
      <c r="V358">
        <v>18.960999999999999</v>
      </c>
      <c r="W358">
        <v>59.253</v>
      </c>
      <c r="X358">
        <v>21.786999999999999</v>
      </c>
      <c r="Z358">
        <v>357</v>
      </c>
    </row>
    <row r="359" spans="1:26" ht="16" x14ac:dyDescent="0.4">
      <c r="A359" s="11" t="s">
        <v>26</v>
      </c>
      <c r="B359" t="s">
        <v>140</v>
      </c>
      <c r="C359">
        <v>5113</v>
      </c>
      <c r="D359" t="s">
        <v>39</v>
      </c>
      <c r="E359">
        <v>2</v>
      </c>
      <c r="F359">
        <v>0.50700000000000001</v>
      </c>
      <c r="G359">
        <v>0.49299999999999999</v>
      </c>
      <c r="H359">
        <v>2593</v>
      </c>
      <c r="I359">
        <v>2520</v>
      </c>
      <c r="J359">
        <v>8.3000000000000004E-2</v>
      </c>
      <c r="K359">
        <v>0.248</v>
      </c>
      <c r="L359">
        <v>7.6999999999999999E-2</v>
      </c>
      <c r="M359">
        <v>425</v>
      </c>
      <c r="N359">
        <v>1270</v>
      </c>
      <c r="O359">
        <v>393</v>
      </c>
      <c r="P359">
        <v>242</v>
      </c>
      <c r="Q359">
        <v>183</v>
      </c>
      <c r="R359">
        <v>629</v>
      </c>
      <c r="S359">
        <v>640</v>
      </c>
      <c r="T359">
        <v>176</v>
      </c>
      <c r="U359">
        <v>217</v>
      </c>
      <c r="V359">
        <v>18.785</v>
      </c>
      <c r="W359">
        <v>62.982999999999997</v>
      </c>
      <c r="X359">
        <v>18.231999999999999</v>
      </c>
      <c r="Z359">
        <v>358</v>
      </c>
    </row>
    <row r="360" spans="1:26" ht="16" x14ac:dyDescent="0.4">
      <c r="A360" s="10" t="s">
        <v>32</v>
      </c>
      <c r="B360" t="s">
        <v>381</v>
      </c>
      <c r="C360">
        <v>2363</v>
      </c>
      <c r="D360" t="s">
        <v>39</v>
      </c>
      <c r="E360">
        <v>2</v>
      </c>
      <c r="F360">
        <v>0.50700000000000001</v>
      </c>
      <c r="G360">
        <v>0.49299999999999999</v>
      </c>
      <c r="H360">
        <v>1197</v>
      </c>
      <c r="I360">
        <v>1165</v>
      </c>
      <c r="J360">
        <v>8.5000000000000006E-2</v>
      </c>
      <c r="K360">
        <v>0.25800000000000001</v>
      </c>
      <c r="L360">
        <v>0.05</v>
      </c>
      <c r="M360">
        <v>200</v>
      </c>
      <c r="N360">
        <v>610</v>
      </c>
      <c r="O360">
        <v>118</v>
      </c>
      <c r="P360">
        <v>103</v>
      </c>
      <c r="Q360">
        <v>96</v>
      </c>
      <c r="R360">
        <v>322</v>
      </c>
      <c r="S360">
        <v>288</v>
      </c>
      <c r="T360">
        <v>61</v>
      </c>
      <c r="U360">
        <v>56</v>
      </c>
      <c r="V360">
        <v>17.044</v>
      </c>
      <c r="W360">
        <v>54.585000000000001</v>
      </c>
      <c r="X360">
        <v>28.370999999999999</v>
      </c>
      <c r="Z360">
        <v>359</v>
      </c>
    </row>
    <row r="361" spans="1:26" ht="16" x14ac:dyDescent="0.4">
      <c r="A361" s="12" t="s">
        <v>34</v>
      </c>
      <c r="B361" t="s">
        <v>701</v>
      </c>
      <c r="C361">
        <v>4314</v>
      </c>
      <c r="D361" t="s">
        <v>39</v>
      </c>
      <c r="E361">
        <v>2</v>
      </c>
      <c r="F361">
        <v>0.53200000000000003</v>
      </c>
      <c r="G361">
        <v>0.46800000000000003</v>
      </c>
      <c r="H361">
        <v>2294</v>
      </c>
      <c r="I361">
        <v>2019</v>
      </c>
      <c r="J361">
        <v>0.08</v>
      </c>
      <c r="K361">
        <v>0.249</v>
      </c>
      <c r="L361">
        <v>5.2999999999999999E-2</v>
      </c>
      <c r="M361">
        <v>343</v>
      </c>
      <c r="N361">
        <v>1072</v>
      </c>
      <c r="O361">
        <v>228</v>
      </c>
      <c r="P361">
        <v>178</v>
      </c>
      <c r="Q361">
        <v>165</v>
      </c>
      <c r="R361">
        <v>588</v>
      </c>
      <c r="S361">
        <v>483</v>
      </c>
      <c r="T361">
        <v>134</v>
      </c>
      <c r="U361">
        <v>94</v>
      </c>
      <c r="V361">
        <v>26.1</v>
      </c>
      <c r="W361">
        <v>55.718000000000004</v>
      </c>
      <c r="X361">
        <v>18.181999999999999</v>
      </c>
      <c r="Z361">
        <v>360</v>
      </c>
    </row>
    <row r="362" spans="1:26" ht="16" x14ac:dyDescent="0.4">
      <c r="A362" s="15" t="s">
        <v>37</v>
      </c>
      <c r="B362" t="s">
        <v>702</v>
      </c>
      <c r="C362">
        <v>5700</v>
      </c>
      <c r="D362" t="s">
        <v>39</v>
      </c>
      <c r="E362">
        <v>2</v>
      </c>
      <c r="F362">
        <v>0.51600000000000001</v>
      </c>
      <c r="G362">
        <v>0.48399999999999999</v>
      </c>
      <c r="H362">
        <v>2939</v>
      </c>
      <c r="I362">
        <v>2761</v>
      </c>
      <c r="J362">
        <v>9.5000000000000001E-2</v>
      </c>
      <c r="K362">
        <v>0.24399999999999999</v>
      </c>
      <c r="L362">
        <v>5.2999999999999999E-2</v>
      </c>
      <c r="M362">
        <v>542</v>
      </c>
      <c r="N362">
        <v>1392</v>
      </c>
      <c r="O362">
        <v>302</v>
      </c>
      <c r="P362">
        <v>289</v>
      </c>
      <c r="Q362">
        <v>253</v>
      </c>
      <c r="R362">
        <v>705</v>
      </c>
      <c r="S362">
        <v>686</v>
      </c>
      <c r="T362">
        <v>145</v>
      </c>
      <c r="U362">
        <v>157</v>
      </c>
      <c r="V362">
        <v>15.545999999999999</v>
      </c>
      <c r="W362">
        <v>62.185000000000002</v>
      </c>
      <c r="X362">
        <v>22.268999999999998</v>
      </c>
      <c r="Z362">
        <v>361</v>
      </c>
    </row>
    <row r="363" spans="1:26" ht="16" x14ac:dyDescent="0.4">
      <c r="A363" s="9" t="s">
        <v>31</v>
      </c>
      <c r="B363" t="s">
        <v>656</v>
      </c>
      <c r="C363">
        <v>5322</v>
      </c>
      <c r="D363" t="s">
        <v>39</v>
      </c>
      <c r="E363">
        <v>2</v>
      </c>
      <c r="F363">
        <v>0.504</v>
      </c>
      <c r="G363">
        <v>0.496</v>
      </c>
      <c r="H363">
        <v>2681</v>
      </c>
      <c r="I363">
        <v>2640</v>
      </c>
      <c r="J363">
        <v>8.2000000000000003E-2</v>
      </c>
      <c r="K363">
        <v>0.26500000000000001</v>
      </c>
      <c r="L363">
        <v>3.5000000000000003E-2</v>
      </c>
      <c r="M363">
        <v>437</v>
      </c>
      <c r="N363">
        <v>1409</v>
      </c>
      <c r="O363">
        <v>185</v>
      </c>
      <c r="P363">
        <v>221</v>
      </c>
      <c r="Q363">
        <v>215</v>
      </c>
      <c r="R363">
        <v>703</v>
      </c>
      <c r="S363">
        <v>705</v>
      </c>
      <c r="T363">
        <v>96</v>
      </c>
      <c r="U363">
        <v>88</v>
      </c>
      <c r="V363">
        <v>18.960999999999999</v>
      </c>
      <c r="W363">
        <v>59.253</v>
      </c>
      <c r="X363">
        <v>21.786999999999999</v>
      </c>
      <c r="Z363">
        <v>362</v>
      </c>
    </row>
    <row r="364" spans="1:26" ht="16" x14ac:dyDescent="0.4">
      <c r="A364" s="11" t="s">
        <v>33</v>
      </c>
      <c r="B364" t="s">
        <v>434</v>
      </c>
      <c r="C364">
        <v>1527</v>
      </c>
      <c r="D364" t="s">
        <v>39</v>
      </c>
      <c r="E364">
        <v>2</v>
      </c>
      <c r="F364">
        <v>0.49</v>
      </c>
      <c r="G364">
        <v>0.51</v>
      </c>
      <c r="H364">
        <v>749</v>
      </c>
      <c r="I364">
        <v>778</v>
      </c>
      <c r="J364">
        <v>0.109</v>
      </c>
      <c r="K364">
        <v>0.219</v>
      </c>
      <c r="L364">
        <v>5.0999999999999997E-2</v>
      </c>
      <c r="M364">
        <v>166</v>
      </c>
      <c r="N364">
        <v>334</v>
      </c>
      <c r="O364">
        <v>77</v>
      </c>
      <c r="P364">
        <v>69</v>
      </c>
      <c r="Q364">
        <v>96</v>
      </c>
      <c r="R364">
        <v>177</v>
      </c>
      <c r="S364">
        <v>157</v>
      </c>
      <c r="T364">
        <v>30</v>
      </c>
      <c r="U364">
        <v>46</v>
      </c>
      <c r="V364">
        <v>32.369999999999997</v>
      </c>
      <c r="W364">
        <v>53.756999999999998</v>
      </c>
      <c r="X364">
        <v>13.872999999999999</v>
      </c>
      <c r="Z364">
        <v>363</v>
      </c>
    </row>
    <row r="365" spans="1:26" ht="16" x14ac:dyDescent="0.4">
      <c r="A365" s="10" t="s">
        <v>32</v>
      </c>
      <c r="B365" t="s">
        <v>382</v>
      </c>
      <c r="C365">
        <v>1839</v>
      </c>
      <c r="D365" t="s">
        <v>39</v>
      </c>
      <c r="E365">
        <v>2</v>
      </c>
      <c r="F365">
        <v>0.52600000000000002</v>
      </c>
      <c r="G365">
        <v>0.47399999999999998</v>
      </c>
      <c r="H365">
        <v>967</v>
      </c>
      <c r="I365">
        <v>871</v>
      </c>
      <c r="J365">
        <v>8.5000000000000006E-2</v>
      </c>
      <c r="K365">
        <v>0.27</v>
      </c>
      <c r="L365">
        <v>4.8000000000000001E-2</v>
      </c>
      <c r="M365">
        <v>155</v>
      </c>
      <c r="N365">
        <v>496</v>
      </c>
      <c r="O365">
        <v>87</v>
      </c>
      <c r="P365">
        <v>83</v>
      </c>
      <c r="Q365">
        <v>72</v>
      </c>
      <c r="R365">
        <v>264</v>
      </c>
      <c r="S365">
        <v>232</v>
      </c>
      <c r="T365">
        <v>38</v>
      </c>
      <c r="U365">
        <v>48</v>
      </c>
      <c r="V365">
        <v>17.044</v>
      </c>
      <c r="W365">
        <v>54.585000000000001</v>
      </c>
      <c r="X365">
        <v>28.370999999999999</v>
      </c>
      <c r="Z365">
        <v>364</v>
      </c>
    </row>
    <row r="366" spans="1:26" ht="16" x14ac:dyDescent="0.4">
      <c r="A366" s="10" t="s">
        <v>32</v>
      </c>
      <c r="B366" t="s">
        <v>704</v>
      </c>
      <c r="C366">
        <v>2895</v>
      </c>
      <c r="D366" t="s">
        <v>39</v>
      </c>
      <c r="E366">
        <v>2</v>
      </c>
      <c r="F366">
        <v>0.53100000000000003</v>
      </c>
      <c r="G366">
        <v>0.46899999999999997</v>
      </c>
      <c r="H366">
        <v>1539</v>
      </c>
      <c r="I366">
        <v>1356</v>
      </c>
      <c r="J366">
        <v>8.5999999999999993E-2</v>
      </c>
      <c r="K366">
        <v>0.26600000000000001</v>
      </c>
      <c r="L366">
        <v>5.0999999999999997E-2</v>
      </c>
      <c r="M366">
        <v>249</v>
      </c>
      <c r="N366">
        <v>769</v>
      </c>
      <c r="O366">
        <v>146</v>
      </c>
      <c r="P366">
        <v>129</v>
      </c>
      <c r="Q366">
        <v>119</v>
      </c>
      <c r="R366">
        <v>407</v>
      </c>
      <c r="S366">
        <v>361</v>
      </c>
      <c r="T366">
        <v>69</v>
      </c>
      <c r="U366">
        <v>77</v>
      </c>
      <c r="V366">
        <v>17.044</v>
      </c>
      <c r="W366">
        <v>54.585000000000001</v>
      </c>
      <c r="X366">
        <v>28.370999999999999</v>
      </c>
      <c r="Z366">
        <v>365</v>
      </c>
    </row>
    <row r="367" spans="1:26" ht="16" x14ac:dyDescent="0.4">
      <c r="A367" s="14" t="s">
        <v>36</v>
      </c>
      <c r="B367" t="s">
        <v>703</v>
      </c>
      <c r="C367">
        <v>5425</v>
      </c>
      <c r="D367" t="s">
        <v>39</v>
      </c>
      <c r="E367">
        <v>2</v>
      </c>
      <c r="F367">
        <v>0.498</v>
      </c>
      <c r="G367">
        <v>0.502</v>
      </c>
      <c r="H367">
        <v>2702</v>
      </c>
      <c r="I367">
        <v>2722</v>
      </c>
      <c r="J367">
        <v>8.1000000000000003E-2</v>
      </c>
      <c r="K367">
        <v>0.27200000000000002</v>
      </c>
      <c r="L367">
        <v>7.5999999999999998E-2</v>
      </c>
      <c r="M367">
        <v>441</v>
      </c>
      <c r="N367">
        <v>1473</v>
      </c>
      <c r="O367">
        <v>409</v>
      </c>
      <c r="P367">
        <v>219</v>
      </c>
      <c r="Q367">
        <v>221</v>
      </c>
      <c r="R367">
        <v>716</v>
      </c>
      <c r="S367">
        <v>756</v>
      </c>
      <c r="T367">
        <v>216</v>
      </c>
      <c r="U367">
        <v>193</v>
      </c>
      <c r="V367">
        <v>17.797000000000001</v>
      </c>
      <c r="W367">
        <v>58.898000000000003</v>
      </c>
      <c r="X367">
        <v>23.305</v>
      </c>
      <c r="Z367">
        <v>366</v>
      </c>
    </row>
    <row r="368" spans="1:26" ht="16" x14ac:dyDescent="0.4">
      <c r="A368" s="13" t="s">
        <v>35</v>
      </c>
      <c r="B368" t="s">
        <v>514</v>
      </c>
      <c r="C368">
        <v>6042</v>
      </c>
      <c r="D368" t="s">
        <v>39</v>
      </c>
      <c r="E368">
        <v>2</v>
      </c>
      <c r="F368">
        <v>0.50700000000000001</v>
      </c>
      <c r="G368">
        <v>0.49299999999999999</v>
      </c>
      <c r="H368">
        <v>3062</v>
      </c>
      <c r="I368">
        <v>2980</v>
      </c>
      <c r="J368">
        <v>8.3000000000000004E-2</v>
      </c>
      <c r="K368">
        <v>0.24099999999999999</v>
      </c>
      <c r="L368">
        <v>0.05</v>
      </c>
      <c r="M368">
        <v>503</v>
      </c>
      <c r="N368">
        <v>1457</v>
      </c>
      <c r="O368">
        <v>299</v>
      </c>
      <c r="P368">
        <v>248</v>
      </c>
      <c r="Q368">
        <v>254</v>
      </c>
      <c r="R368">
        <v>736</v>
      </c>
      <c r="S368">
        <v>720</v>
      </c>
      <c r="T368">
        <v>128</v>
      </c>
      <c r="U368">
        <v>170</v>
      </c>
      <c r="V368">
        <v>16.245000000000001</v>
      </c>
      <c r="W368">
        <v>59.915999999999997</v>
      </c>
      <c r="X368">
        <v>23.84</v>
      </c>
      <c r="Z368">
        <v>367</v>
      </c>
    </row>
    <row r="369" spans="1:26" ht="16" x14ac:dyDescent="0.4">
      <c r="A369" s="13" t="s">
        <v>35</v>
      </c>
      <c r="B369" t="s">
        <v>657</v>
      </c>
      <c r="C369">
        <v>1848</v>
      </c>
      <c r="D369" t="s">
        <v>39</v>
      </c>
      <c r="E369">
        <v>2</v>
      </c>
      <c r="F369">
        <v>0.501</v>
      </c>
      <c r="G369">
        <v>0.499</v>
      </c>
      <c r="H369">
        <v>926</v>
      </c>
      <c r="I369">
        <v>922</v>
      </c>
      <c r="J369">
        <v>6.8000000000000005E-2</v>
      </c>
      <c r="K369">
        <v>0.26400000000000001</v>
      </c>
      <c r="L369">
        <v>6.7000000000000004E-2</v>
      </c>
      <c r="M369">
        <v>126</v>
      </c>
      <c r="N369">
        <v>487</v>
      </c>
      <c r="O369">
        <v>124</v>
      </c>
      <c r="P369">
        <v>61</v>
      </c>
      <c r="Q369">
        <v>64</v>
      </c>
      <c r="R369">
        <v>252</v>
      </c>
      <c r="S369">
        <v>234</v>
      </c>
      <c r="T369">
        <v>52</v>
      </c>
      <c r="U369">
        <v>71</v>
      </c>
      <c r="V369">
        <v>16.245000000000001</v>
      </c>
      <c r="W369">
        <v>59.915999999999997</v>
      </c>
      <c r="X369">
        <v>23.84</v>
      </c>
      <c r="Z369">
        <v>368</v>
      </c>
    </row>
    <row r="370" spans="1:26" ht="16" x14ac:dyDescent="0.4">
      <c r="A370" s="15" t="s">
        <v>37</v>
      </c>
      <c r="B370" t="s">
        <v>596</v>
      </c>
      <c r="C370">
        <v>3540</v>
      </c>
      <c r="D370" t="s">
        <v>39</v>
      </c>
      <c r="E370">
        <v>2</v>
      </c>
      <c r="F370">
        <v>0.50800000000000001</v>
      </c>
      <c r="G370">
        <v>0.49199999999999999</v>
      </c>
      <c r="H370">
        <v>1798</v>
      </c>
      <c r="I370">
        <v>1741</v>
      </c>
      <c r="J370">
        <v>7.4999999999999997E-2</v>
      </c>
      <c r="K370">
        <v>0.23100000000000001</v>
      </c>
      <c r="L370">
        <v>6.7000000000000004E-2</v>
      </c>
      <c r="M370">
        <v>266</v>
      </c>
      <c r="N370">
        <v>817</v>
      </c>
      <c r="O370">
        <v>235</v>
      </c>
      <c r="P370">
        <v>137</v>
      </c>
      <c r="Q370">
        <v>128</v>
      </c>
      <c r="R370">
        <v>416</v>
      </c>
      <c r="S370">
        <v>400</v>
      </c>
      <c r="T370">
        <v>118</v>
      </c>
      <c r="U370">
        <v>117</v>
      </c>
      <c r="V370">
        <v>15.545999999999999</v>
      </c>
      <c r="W370">
        <v>62.185000000000002</v>
      </c>
      <c r="X370">
        <v>22.268999999999998</v>
      </c>
      <c r="Z370">
        <v>369</v>
      </c>
    </row>
    <row r="371" spans="1:26" ht="16" x14ac:dyDescent="0.4">
      <c r="A371" s="10" t="s">
        <v>25</v>
      </c>
      <c r="B371" t="s">
        <v>125</v>
      </c>
      <c r="C371">
        <v>3164</v>
      </c>
      <c r="D371" t="s">
        <v>39</v>
      </c>
      <c r="E371">
        <v>2</v>
      </c>
      <c r="F371">
        <v>0.45300000000000001</v>
      </c>
      <c r="G371">
        <v>0.54700000000000004</v>
      </c>
      <c r="H371">
        <v>1432</v>
      </c>
      <c r="I371">
        <v>1732</v>
      </c>
      <c r="J371">
        <v>0.06</v>
      </c>
      <c r="K371">
        <v>0.255</v>
      </c>
      <c r="L371">
        <v>0.10199999999999999</v>
      </c>
      <c r="M371">
        <v>191</v>
      </c>
      <c r="N371">
        <v>807</v>
      </c>
      <c r="O371">
        <v>323</v>
      </c>
      <c r="P371">
        <v>94</v>
      </c>
      <c r="Q371">
        <v>96</v>
      </c>
      <c r="R371">
        <v>377</v>
      </c>
      <c r="S371">
        <v>429</v>
      </c>
      <c r="T371">
        <v>122</v>
      </c>
      <c r="U371">
        <v>200</v>
      </c>
      <c r="V371">
        <v>18.605</v>
      </c>
      <c r="W371">
        <v>56.686</v>
      </c>
      <c r="X371">
        <v>24.709</v>
      </c>
      <c r="Z371">
        <v>370</v>
      </c>
    </row>
    <row r="372" spans="1:26" ht="16" x14ac:dyDescent="0.4">
      <c r="A372" s="9" t="s">
        <v>31</v>
      </c>
      <c r="B372" t="s">
        <v>299</v>
      </c>
      <c r="C372">
        <v>1939</v>
      </c>
      <c r="D372" t="s">
        <v>39</v>
      </c>
      <c r="E372">
        <v>2</v>
      </c>
      <c r="F372">
        <v>0.48</v>
      </c>
      <c r="G372">
        <v>0.52</v>
      </c>
      <c r="H372">
        <v>931</v>
      </c>
      <c r="I372">
        <v>1008</v>
      </c>
      <c r="J372">
        <v>0.109</v>
      </c>
      <c r="K372">
        <v>0.26600000000000001</v>
      </c>
      <c r="L372">
        <v>4.2999999999999997E-2</v>
      </c>
      <c r="M372">
        <v>210</v>
      </c>
      <c r="N372">
        <v>516</v>
      </c>
      <c r="O372">
        <v>83</v>
      </c>
      <c r="P372">
        <v>111</v>
      </c>
      <c r="Q372">
        <v>99</v>
      </c>
      <c r="R372">
        <v>235</v>
      </c>
      <c r="S372">
        <v>281</v>
      </c>
      <c r="T372">
        <v>31</v>
      </c>
      <c r="U372">
        <v>51</v>
      </c>
      <c r="V372">
        <v>18.960999999999999</v>
      </c>
      <c r="W372">
        <v>59.253</v>
      </c>
      <c r="X372">
        <v>21.786999999999999</v>
      </c>
      <c r="Z372">
        <v>371</v>
      </c>
    </row>
    <row r="373" spans="1:26" ht="16" x14ac:dyDescent="0.4">
      <c r="A373" s="14" t="s">
        <v>29</v>
      </c>
      <c r="B373" t="s">
        <v>205</v>
      </c>
      <c r="C373">
        <v>5047</v>
      </c>
      <c r="D373" t="s">
        <v>39</v>
      </c>
      <c r="E373">
        <v>2</v>
      </c>
      <c r="F373">
        <v>0.51800000000000002</v>
      </c>
      <c r="G373">
        <v>0.48199999999999998</v>
      </c>
      <c r="H373">
        <v>2615</v>
      </c>
      <c r="I373">
        <v>2431</v>
      </c>
      <c r="J373">
        <v>7.2999999999999995E-2</v>
      </c>
      <c r="K373">
        <v>0.246</v>
      </c>
      <c r="L373">
        <v>6.6000000000000003E-2</v>
      </c>
      <c r="M373">
        <v>367</v>
      </c>
      <c r="N373">
        <v>1240</v>
      </c>
      <c r="O373">
        <v>331</v>
      </c>
      <c r="P373">
        <v>204</v>
      </c>
      <c r="Q373">
        <v>162</v>
      </c>
      <c r="R373">
        <v>613</v>
      </c>
      <c r="S373">
        <v>627</v>
      </c>
      <c r="T373">
        <v>180</v>
      </c>
      <c r="U373">
        <v>150</v>
      </c>
      <c r="V373">
        <v>20</v>
      </c>
      <c r="W373">
        <v>52.203000000000003</v>
      </c>
      <c r="X373">
        <v>27.797000000000001</v>
      </c>
      <c r="Z373">
        <v>372</v>
      </c>
    </row>
    <row r="374" spans="1:26" ht="16" x14ac:dyDescent="0.4">
      <c r="A374" s="10" t="s">
        <v>32</v>
      </c>
      <c r="B374" t="s">
        <v>384</v>
      </c>
      <c r="C374">
        <v>2067</v>
      </c>
      <c r="D374" t="s">
        <v>39</v>
      </c>
      <c r="E374">
        <v>2</v>
      </c>
      <c r="F374">
        <v>0.51500000000000001</v>
      </c>
      <c r="G374">
        <v>0.48499999999999999</v>
      </c>
      <c r="H374">
        <v>1065</v>
      </c>
      <c r="I374">
        <v>1001</v>
      </c>
      <c r="J374">
        <v>8.6999999999999994E-2</v>
      </c>
      <c r="K374">
        <v>0.26700000000000002</v>
      </c>
      <c r="L374">
        <v>5.0999999999999997E-2</v>
      </c>
      <c r="M374">
        <v>179</v>
      </c>
      <c r="N374">
        <v>550</v>
      </c>
      <c r="O374">
        <v>105</v>
      </c>
      <c r="P374">
        <v>95</v>
      </c>
      <c r="Q374">
        <v>84</v>
      </c>
      <c r="R374">
        <v>280</v>
      </c>
      <c r="S374">
        <v>270</v>
      </c>
      <c r="T374">
        <v>53</v>
      </c>
      <c r="U374">
        <v>52</v>
      </c>
      <c r="V374">
        <v>17.044</v>
      </c>
      <c r="W374">
        <v>54.585000000000001</v>
      </c>
      <c r="X374">
        <v>28.370999999999999</v>
      </c>
      <c r="Z374">
        <v>373</v>
      </c>
    </row>
    <row r="375" spans="1:26" ht="16" x14ac:dyDescent="0.4">
      <c r="A375" s="15" t="s">
        <v>37</v>
      </c>
      <c r="B375" t="s">
        <v>658</v>
      </c>
      <c r="C375">
        <v>2235</v>
      </c>
      <c r="D375" t="s">
        <v>39</v>
      </c>
      <c r="E375">
        <v>2</v>
      </c>
      <c r="F375">
        <v>0.50600000000000001</v>
      </c>
      <c r="G375">
        <v>0.49399999999999999</v>
      </c>
      <c r="H375">
        <v>1131</v>
      </c>
      <c r="I375">
        <v>1104</v>
      </c>
      <c r="J375">
        <v>0.08</v>
      </c>
      <c r="K375">
        <v>0.251</v>
      </c>
      <c r="L375">
        <v>6.3E-2</v>
      </c>
      <c r="M375">
        <v>178</v>
      </c>
      <c r="N375">
        <v>560</v>
      </c>
      <c r="O375">
        <v>140</v>
      </c>
      <c r="P375">
        <v>86</v>
      </c>
      <c r="Q375">
        <v>92</v>
      </c>
      <c r="R375">
        <v>280</v>
      </c>
      <c r="S375">
        <v>280</v>
      </c>
      <c r="T375">
        <v>67</v>
      </c>
      <c r="U375">
        <v>72</v>
      </c>
      <c r="V375">
        <v>15.545999999999999</v>
      </c>
      <c r="W375">
        <v>62.185000000000002</v>
      </c>
      <c r="X375">
        <v>22.268999999999998</v>
      </c>
      <c r="Z375">
        <v>374</v>
      </c>
    </row>
    <row r="376" spans="1:26" ht="16" x14ac:dyDescent="0.4">
      <c r="A376" s="9" t="s">
        <v>31</v>
      </c>
      <c r="B376" t="s">
        <v>300</v>
      </c>
      <c r="C376">
        <v>7544</v>
      </c>
      <c r="D376" t="s">
        <v>39</v>
      </c>
      <c r="E376">
        <v>2</v>
      </c>
      <c r="F376">
        <v>0.501</v>
      </c>
      <c r="G376">
        <v>0.499</v>
      </c>
      <c r="H376">
        <v>3779</v>
      </c>
      <c r="I376">
        <v>3765</v>
      </c>
      <c r="J376">
        <v>7.6999999999999999E-2</v>
      </c>
      <c r="K376">
        <v>0.27300000000000002</v>
      </c>
      <c r="L376">
        <v>4.3999999999999997E-2</v>
      </c>
      <c r="M376">
        <v>578</v>
      </c>
      <c r="N376">
        <v>2058</v>
      </c>
      <c r="O376">
        <v>330</v>
      </c>
      <c r="P376">
        <v>282</v>
      </c>
      <c r="Q376">
        <v>295</v>
      </c>
      <c r="R376">
        <v>1056</v>
      </c>
      <c r="S376">
        <v>1001</v>
      </c>
      <c r="T376">
        <v>144</v>
      </c>
      <c r="U376">
        <v>185</v>
      </c>
      <c r="V376">
        <v>18.960999999999999</v>
      </c>
      <c r="W376">
        <v>59.253</v>
      </c>
      <c r="X376">
        <v>21.786999999999999</v>
      </c>
      <c r="Z376">
        <v>375</v>
      </c>
    </row>
    <row r="377" spans="1:26" ht="16" x14ac:dyDescent="0.4">
      <c r="A377" s="14" t="s">
        <v>29</v>
      </c>
      <c r="B377" t="s">
        <v>206</v>
      </c>
      <c r="C377">
        <v>1001</v>
      </c>
      <c r="D377" t="s">
        <v>39</v>
      </c>
      <c r="E377">
        <v>2</v>
      </c>
      <c r="F377">
        <v>0.52</v>
      </c>
      <c r="G377">
        <v>0.48</v>
      </c>
      <c r="H377">
        <v>521</v>
      </c>
      <c r="I377">
        <v>480</v>
      </c>
      <c r="J377">
        <v>8.4000000000000005E-2</v>
      </c>
      <c r="K377">
        <v>0.23499999999999999</v>
      </c>
      <c r="L377">
        <v>7.3999999999999996E-2</v>
      </c>
      <c r="M377">
        <v>84</v>
      </c>
      <c r="N377">
        <v>235</v>
      </c>
      <c r="O377">
        <v>73</v>
      </c>
      <c r="P377">
        <v>44</v>
      </c>
      <c r="Q377">
        <v>39</v>
      </c>
      <c r="R377">
        <v>132</v>
      </c>
      <c r="S377">
        <v>103</v>
      </c>
      <c r="T377">
        <v>35</v>
      </c>
      <c r="U377">
        <v>38</v>
      </c>
      <c r="V377">
        <v>20</v>
      </c>
      <c r="W377">
        <v>52.203000000000003</v>
      </c>
      <c r="X377">
        <v>27.797000000000001</v>
      </c>
      <c r="Z377">
        <v>376</v>
      </c>
    </row>
    <row r="378" spans="1:26" ht="16" x14ac:dyDescent="0.4">
      <c r="A378" s="14" t="s">
        <v>36</v>
      </c>
      <c r="B378" t="s">
        <v>547</v>
      </c>
      <c r="C378">
        <v>27720</v>
      </c>
      <c r="D378" t="s">
        <v>39</v>
      </c>
      <c r="E378">
        <v>2</v>
      </c>
      <c r="F378">
        <v>0.51400000000000001</v>
      </c>
      <c r="G378">
        <v>0.48599999999999999</v>
      </c>
      <c r="H378">
        <v>14256</v>
      </c>
      <c r="I378">
        <v>13464</v>
      </c>
      <c r="J378">
        <v>7.9000000000000001E-2</v>
      </c>
      <c r="K378">
        <v>0.26500000000000001</v>
      </c>
      <c r="L378">
        <v>0.06</v>
      </c>
      <c r="M378">
        <v>2191</v>
      </c>
      <c r="N378">
        <v>7340</v>
      </c>
      <c r="O378">
        <v>1664</v>
      </c>
      <c r="P378">
        <v>1162</v>
      </c>
      <c r="Q378">
        <v>1029</v>
      </c>
      <c r="R378">
        <v>3832</v>
      </c>
      <c r="S378">
        <v>3507</v>
      </c>
      <c r="T378">
        <v>793</v>
      </c>
      <c r="U378">
        <v>870</v>
      </c>
      <c r="V378">
        <v>17.797000000000001</v>
      </c>
      <c r="W378">
        <v>58.898000000000003</v>
      </c>
      <c r="X378">
        <v>23.305</v>
      </c>
      <c r="Z378">
        <v>377</v>
      </c>
    </row>
    <row r="379" spans="1:26" ht="16" x14ac:dyDescent="0.4">
      <c r="A379" s="14" t="s">
        <v>36</v>
      </c>
      <c r="B379" t="s">
        <v>548</v>
      </c>
      <c r="C379">
        <v>8184</v>
      </c>
      <c r="D379" t="s">
        <v>39</v>
      </c>
      <c r="E379">
        <v>2</v>
      </c>
      <c r="F379">
        <v>0.52500000000000002</v>
      </c>
      <c r="G379">
        <v>0.47499999999999998</v>
      </c>
      <c r="H379">
        <v>4293</v>
      </c>
      <c r="I379">
        <v>3890</v>
      </c>
      <c r="J379">
        <v>7.6999999999999999E-2</v>
      </c>
      <c r="K379">
        <v>0.26400000000000001</v>
      </c>
      <c r="L379">
        <v>0.06</v>
      </c>
      <c r="M379">
        <v>629</v>
      </c>
      <c r="N379">
        <v>2158</v>
      </c>
      <c r="O379">
        <v>489</v>
      </c>
      <c r="P379">
        <v>306</v>
      </c>
      <c r="Q379">
        <v>323</v>
      </c>
      <c r="R379">
        <v>1170</v>
      </c>
      <c r="S379">
        <v>988</v>
      </c>
      <c r="T379">
        <v>253</v>
      </c>
      <c r="U379">
        <v>235</v>
      </c>
      <c r="V379">
        <v>17.797000000000001</v>
      </c>
      <c r="W379">
        <v>58.898000000000003</v>
      </c>
      <c r="X379">
        <v>23.305</v>
      </c>
      <c r="Z379">
        <v>378</v>
      </c>
    </row>
    <row r="380" spans="1:26" ht="16" x14ac:dyDescent="0.4">
      <c r="A380" s="10" t="s">
        <v>32</v>
      </c>
      <c r="B380" t="s">
        <v>705</v>
      </c>
      <c r="C380">
        <v>1006</v>
      </c>
      <c r="D380" t="s">
        <v>39</v>
      </c>
      <c r="E380">
        <v>2</v>
      </c>
      <c r="F380">
        <v>0.52300000000000002</v>
      </c>
      <c r="G380">
        <v>0.47699999999999998</v>
      </c>
      <c r="H380">
        <v>525</v>
      </c>
      <c r="I380">
        <v>480</v>
      </c>
      <c r="J380">
        <v>8.3000000000000004E-2</v>
      </c>
      <c r="K380">
        <v>0.252</v>
      </c>
      <c r="L380">
        <v>6.4000000000000001E-2</v>
      </c>
      <c r="M380">
        <v>83</v>
      </c>
      <c r="N380">
        <v>253</v>
      </c>
      <c r="O380">
        <v>64</v>
      </c>
      <c r="P380">
        <v>36</v>
      </c>
      <c r="Q380">
        <v>46</v>
      </c>
      <c r="R380">
        <v>144</v>
      </c>
      <c r="S380">
        <v>109</v>
      </c>
      <c r="T380">
        <v>38</v>
      </c>
      <c r="U380">
        <v>26</v>
      </c>
      <c r="V380">
        <v>17.044</v>
      </c>
      <c r="W380">
        <v>54.585000000000001</v>
      </c>
      <c r="X380">
        <v>28.370999999999999</v>
      </c>
      <c r="Z380">
        <v>379</v>
      </c>
    </row>
    <row r="381" spans="1:26" ht="16" x14ac:dyDescent="0.4">
      <c r="A381" s="15" t="s">
        <v>37</v>
      </c>
      <c r="B381" t="s">
        <v>706</v>
      </c>
      <c r="C381">
        <v>5926</v>
      </c>
      <c r="D381" t="s">
        <v>39</v>
      </c>
      <c r="E381">
        <v>2</v>
      </c>
      <c r="F381">
        <v>0.498</v>
      </c>
      <c r="G381">
        <v>0.502</v>
      </c>
      <c r="H381">
        <v>2950</v>
      </c>
      <c r="I381">
        <v>2975</v>
      </c>
      <c r="J381">
        <v>7.0000000000000007E-2</v>
      </c>
      <c r="K381">
        <v>0.25800000000000001</v>
      </c>
      <c r="L381">
        <v>8.3000000000000004E-2</v>
      </c>
      <c r="M381">
        <v>413</v>
      </c>
      <c r="N381">
        <v>1528</v>
      </c>
      <c r="O381">
        <v>490</v>
      </c>
      <c r="P381">
        <v>198</v>
      </c>
      <c r="Q381">
        <v>215</v>
      </c>
      <c r="R381">
        <v>784</v>
      </c>
      <c r="S381">
        <v>744</v>
      </c>
      <c r="T381">
        <v>216</v>
      </c>
      <c r="U381">
        <v>274</v>
      </c>
      <c r="V381">
        <v>15.545999999999999</v>
      </c>
      <c r="W381">
        <v>62.185000000000002</v>
      </c>
      <c r="X381">
        <v>22.268999999999998</v>
      </c>
      <c r="Z381">
        <v>380</v>
      </c>
    </row>
    <row r="382" spans="1:26" ht="16" x14ac:dyDescent="0.4">
      <c r="A382" s="12" t="s">
        <v>27</v>
      </c>
      <c r="B382" t="s">
        <v>158</v>
      </c>
      <c r="C382">
        <v>2360</v>
      </c>
      <c r="D382" t="s">
        <v>39</v>
      </c>
      <c r="E382">
        <v>2</v>
      </c>
      <c r="F382">
        <v>0.503</v>
      </c>
      <c r="G382">
        <v>0.497</v>
      </c>
      <c r="H382">
        <v>1188</v>
      </c>
      <c r="I382">
        <v>1172</v>
      </c>
      <c r="J382">
        <v>8.4000000000000005E-2</v>
      </c>
      <c r="K382">
        <v>0.26</v>
      </c>
      <c r="L382">
        <v>4.1000000000000002E-2</v>
      </c>
      <c r="M382">
        <v>199</v>
      </c>
      <c r="N382">
        <v>614</v>
      </c>
      <c r="O382">
        <v>97</v>
      </c>
      <c r="P382">
        <v>97</v>
      </c>
      <c r="Q382">
        <v>101</v>
      </c>
      <c r="R382">
        <v>316</v>
      </c>
      <c r="S382">
        <v>298</v>
      </c>
      <c r="T382">
        <v>48</v>
      </c>
      <c r="U382">
        <v>48</v>
      </c>
      <c r="V382">
        <v>21.391999999999999</v>
      </c>
      <c r="W382">
        <v>61.597999999999999</v>
      </c>
      <c r="X382">
        <v>17.010000000000002</v>
      </c>
      <c r="Z382">
        <v>381</v>
      </c>
    </row>
    <row r="383" spans="1:26" ht="16" x14ac:dyDescent="0.4">
      <c r="A383" s="15" t="s">
        <v>30</v>
      </c>
      <c r="B383" t="s">
        <v>249</v>
      </c>
      <c r="C383">
        <v>10342</v>
      </c>
      <c r="D383" t="s">
        <v>39</v>
      </c>
      <c r="E383">
        <v>2</v>
      </c>
      <c r="F383">
        <v>0.47899999999999998</v>
      </c>
      <c r="G383">
        <v>0.52100000000000002</v>
      </c>
      <c r="H383">
        <v>4956</v>
      </c>
      <c r="I383">
        <v>5386</v>
      </c>
      <c r="J383">
        <v>8.2000000000000003E-2</v>
      </c>
      <c r="K383">
        <v>0.24399999999999999</v>
      </c>
      <c r="L383">
        <v>6.9000000000000006E-2</v>
      </c>
      <c r="M383">
        <v>850</v>
      </c>
      <c r="N383">
        <v>2519</v>
      </c>
      <c r="O383">
        <v>709</v>
      </c>
      <c r="P383">
        <v>408</v>
      </c>
      <c r="Q383">
        <v>441</v>
      </c>
      <c r="R383">
        <v>1219</v>
      </c>
      <c r="S383">
        <v>1299</v>
      </c>
      <c r="T383">
        <v>307</v>
      </c>
      <c r="U383">
        <v>401</v>
      </c>
      <c r="V383">
        <v>21.16</v>
      </c>
      <c r="W383">
        <v>58.969000000000001</v>
      </c>
      <c r="X383">
        <v>19.870999999999999</v>
      </c>
      <c r="Z383">
        <v>382</v>
      </c>
    </row>
    <row r="384" spans="1:26" ht="16" x14ac:dyDescent="0.4">
      <c r="A384" s="13" t="s">
        <v>35</v>
      </c>
      <c r="B384" t="s">
        <v>707</v>
      </c>
      <c r="C384">
        <v>885</v>
      </c>
      <c r="D384" t="s">
        <v>39</v>
      </c>
      <c r="E384">
        <v>2</v>
      </c>
      <c r="F384">
        <v>0.499</v>
      </c>
      <c r="G384">
        <v>0.501</v>
      </c>
      <c r="H384">
        <v>441</v>
      </c>
      <c r="I384">
        <v>443</v>
      </c>
      <c r="J384">
        <v>8.1000000000000003E-2</v>
      </c>
      <c r="K384">
        <v>0.26300000000000001</v>
      </c>
      <c r="L384">
        <v>6.6000000000000003E-2</v>
      </c>
      <c r="M384">
        <v>71</v>
      </c>
      <c r="N384">
        <v>233</v>
      </c>
      <c r="O384">
        <v>58</v>
      </c>
      <c r="P384">
        <v>35</v>
      </c>
      <c r="Q384">
        <v>36</v>
      </c>
      <c r="R384">
        <v>121</v>
      </c>
      <c r="S384">
        <v>111</v>
      </c>
      <c r="T384">
        <v>28</v>
      </c>
      <c r="U384">
        <v>29</v>
      </c>
      <c r="V384">
        <v>16.245000000000001</v>
      </c>
      <c r="W384">
        <v>59.915999999999997</v>
      </c>
      <c r="X384">
        <v>23.84</v>
      </c>
      <c r="Z384">
        <v>383</v>
      </c>
    </row>
    <row r="385" spans="1:26" ht="16" x14ac:dyDescent="0.4">
      <c r="A385" s="15" t="s">
        <v>30</v>
      </c>
      <c r="B385" t="s">
        <v>250</v>
      </c>
      <c r="C385">
        <v>2893</v>
      </c>
      <c r="D385" t="s">
        <v>39</v>
      </c>
      <c r="E385">
        <v>2</v>
      </c>
      <c r="F385">
        <v>0.51100000000000001</v>
      </c>
      <c r="G385">
        <v>0.48899999999999999</v>
      </c>
      <c r="H385">
        <v>1479</v>
      </c>
      <c r="I385">
        <v>1413</v>
      </c>
      <c r="J385">
        <v>7.4999999999999997E-2</v>
      </c>
      <c r="K385">
        <v>0.24299999999999999</v>
      </c>
      <c r="L385">
        <v>6.4000000000000001E-2</v>
      </c>
      <c r="M385">
        <v>217</v>
      </c>
      <c r="N385">
        <v>703</v>
      </c>
      <c r="O385">
        <v>184</v>
      </c>
      <c r="P385">
        <v>100</v>
      </c>
      <c r="Q385">
        <v>117</v>
      </c>
      <c r="R385">
        <v>359</v>
      </c>
      <c r="S385">
        <v>343</v>
      </c>
      <c r="T385">
        <v>102</v>
      </c>
      <c r="U385">
        <v>81</v>
      </c>
      <c r="V385">
        <v>21.16</v>
      </c>
      <c r="W385">
        <v>58.969000000000001</v>
      </c>
      <c r="X385">
        <v>19.870999999999999</v>
      </c>
      <c r="Z385">
        <v>384</v>
      </c>
    </row>
    <row r="386" spans="1:26" ht="16" x14ac:dyDescent="0.4">
      <c r="A386" s="13" t="s">
        <v>35</v>
      </c>
      <c r="B386" t="s">
        <v>517</v>
      </c>
      <c r="C386">
        <v>1361</v>
      </c>
      <c r="D386" t="s">
        <v>39</v>
      </c>
      <c r="E386">
        <v>2</v>
      </c>
      <c r="F386">
        <v>0.505</v>
      </c>
      <c r="G386">
        <v>0.495</v>
      </c>
      <c r="H386">
        <v>687</v>
      </c>
      <c r="I386">
        <v>673</v>
      </c>
      <c r="J386">
        <v>7.9000000000000001E-2</v>
      </c>
      <c r="K386">
        <v>0.27300000000000002</v>
      </c>
      <c r="L386">
        <v>7.2999999999999995E-2</v>
      </c>
      <c r="M386">
        <v>108</v>
      </c>
      <c r="N386">
        <v>371</v>
      </c>
      <c r="O386">
        <v>99</v>
      </c>
      <c r="P386">
        <v>50</v>
      </c>
      <c r="Q386">
        <v>58</v>
      </c>
      <c r="R386">
        <v>182</v>
      </c>
      <c r="S386">
        <v>188</v>
      </c>
      <c r="T386">
        <v>42</v>
      </c>
      <c r="U386">
        <v>56</v>
      </c>
      <c r="V386">
        <v>16.245000000000001</v>
      </c>
      <c r="W386">
        <v>59.915999999999997</v>
      </c>
      <c r="X386">
        <v>23.84</v>
      </c>
      <c r="Z386">
        <v>385</v>
      </c>
    </row>
    <row r="387" spans="1:26" ht="16" x14ac:dyDescent="0.4">
      <c r="A387" s="14" t="s">
        <v>29</v>
      </c>
      <c r="B387" t="s">
        <v>207</v>
      </c>
      <c r="C387">
        <v>18698</v>
      </c>
      <c r="D387" t="s">
        <v>39</v>
      </c>
      <c r="E387">
        <v>2</v>
      </c>
      <c r="F387">
        <v>0.48299999999999998</v>
      </c>
      <c r="G387">
        <v>0.51700000000000002</v>
      </c>
      <c r="H387">
        <v>9038</v>
      </c>
      <c r="I387">
        <v>9660</v>
      </c>
      <c r="J387">
        <v>6.8000000000000005E-2</v>
      </c>
      <c r="K387">
        <v>0.24199999999999999</v>
      </c>
      <c r="L387">
        <v>9.4E-2</v>
      </c>
      <c r="M387">
        <v>1279</v>
      </c>
      <c r="N387">
        <v>4516</v>
      </c>
      <c r="O387">
        <v>1753</v>
      </c>
      <c r="P387">
        <v>634</v>
      </c>
      <c r="Q387">
        <v>645</v>
      </c>
      <c r="R387">
        <v>2158</v>
      </c>
      <c r="S387">
        <v>2358</v>
      </c>
      <c r="T387">
        <v>780</v>
      </c>
      <c r="U387">
        <v>972</v>
      </c>
      <c r="V387">
        <v>20</v>
      </c>
      <c r="W387">
        <v>52.203000000000003</v>
      </c>
      <c r="X387">
        <v>27.797000000000001</v>
      </c>
      <c r="Z387">
        <v>386</v>
      </c>
    </row>
    <row r="388" spans="1:26" ht="16" x14ac:dyDescent="0.4">
      <c r="A388" s="9" t="s">
        <v>31</v>
      </c>
      <c r="B388" t="s">
        <v>301</v>
      </c>
      <c r="C388">
        <v>3128</v>
      </c>
      <c r="D388" t="s">
        <v>39</v>
      </c>
      <c r="E388">
        <v>2</v>
      </c>
      <c r="F388">
        <v>0.51200000000000001</v>
      </c>
      <c r="G388">
        <v>0.48799999999999999</v>
      </c>
      <c r="H388">
        <v>1600</v>
      </c>
      <c r="I388">
        <v>1527</v>
      </c>
      <c r="J388">
        <v>8.6999999999999994E-2</v>
      </c>
      <c r="K388">
        <v>0.24399999999999999</v>
      </c>
      <c r="L388">
        <v>4.7E-2</v>
      </c>
      <c r="M388">
        <v>270</v>
      </c>
      <c r="N388">
        <v>763</v>
      </c>
      <c r="O388">
        <v>145</v>
      </c>
      <c r="P388">
        <v>138</v>
      </c>
      <c r="Q388">
        <v>132</v>
      </c>
      <c r="R388">
        <v>388</v>
      </c>
      <c r="S388">
        <v>375</v>
      </c>
      <c r="T388">
        <v>78</v>
      </c>
      <c r="U388">
        <v>67</v>
      </c>
      <c r="V388">
        <v>18.960999999999999</v>
      </c>
      <c r="W388">
        <v>59.253</v>
      </c>
      <c r="X388">
        <v>21.786999999999999</v>
      </c>
      <c r="Z388">
        <v>387</v>
      </c>
    </row>
    <row r="389" spans="1:26" ht="16" x14ac:dyDescent="0.4">
      <c r="A389" s="14" t="s">
        <v>36</v>
      </c>
      <c r="B389" t="s">
        <v>659</v>
      </c>
      <c r="C389">
        <v>2477</v>
      </c>
      <c r="D389" t="s">
        <v>39</v>
      </c>
      <c r="E389">
        <v>2</v>
      </c>
      <c r="F389">
        <v>0.498</v>
      </c>
      <c r="G389">
        <v>0.502</v>
      </c>
      <c r="H389">
        <v>1233</v>
      </c>
      <c r="I389">
        <v>1243</v>
      </c>
      <c r="J389">
        <v>6.4000000000000001E-2</v>
      </c>
      <c r="K389">
        <v>0.26200000000000001</v>
      </c>
      <c r="L389">
        <v>7.8E-2</v>
      </c>
      <c r="M389">
        <v>158</v>
      </c>
      <c r="N389">
        <v>648</v>
      </c>
      <c r="O389">
        <v>192</v>
      </c>
      <c r="P389">
        <v>73</v>
      </c>
      <c r="Q389">
        <v>84</v>
      </c>
      <c r="R389">
        <v>322</v>
      </c>
      <c r="S389">
        <v>326</v>
      </c>
      <c r="T389">
        <v>96</v>
      </c>
      <c r="U389">
        <v>95</v>
      </c>
      <c r="V389">
        <v>17.797000000000001</v>
      </c>
      <c r="W389">
        <v>58.898000000000003</v>
      </c>
      <c r="X389">
        <v>23.305</v>
      </c>
      <c r="Z389">
        <v>388</v>
      </c>
    </row>
    <row r="390" spans="1:26" ht="16" x14ac:dyDescent="0.4">
      <c r="A390" s="10" t="s">
        <v>32</v>
      </c>
      <c r="B390" t="s">
        <v>386</v>
      </c>
      <c r="C390">
        <v>3401</v>
      </c>
      <c r="D390" t="s">
        <v>39</v>
      </c>
      <c r="E390">
        <v>2</v>
      </c>
      <c r="F390">
        <v>0.52100000000000002</v>
      </c>
      <c r="G390">
        <v>0.47899999999999998</v>
      </c>
      <c r="H390">
        <v>1773</v>
      </c>
      <c r="I390">
        <v>1627</v>
      </c>
      <c r="J390">
        <v>0.08</v>
      </c>
      <c r="K390">
        <v>0.27</v>
      </c>
      <c r="L390">
        <v>4.4999999999999998E-2</v>
      </c>
      <c r="M390">
        <v>272</v>
      </c>
      <c r="N390">
        <v>917</v>
      </c>
      <c r="O390">
        <v>151</v>
      </c>
      <c r="P390">
        <v>144</v>
      </c>
      <c r="Q390">
        <v>127</v>
      </c>
      <c r="R390">
        <v>479</v>
      </c>
      <c r="S390">
        <v>438</v>
      </c>
      <c r="T390">
        <v>76</v>
      </c>
      <c r="U390">
        <v>75</v>
      </c>
      <c r="V390">
        <v>17.044</v>
      </c>
      <c r="W390">
        <v>54.585000000000001</v>
      </c>
      <c r="X390">
        <v>28.370999999999999</v>
      </c>
      <c r="Z390">
        <v>389</v>
      </c>
    </row>
    <row r="391" spans="1:26" ht="16" x14ac:dyDescent="0.4">
      <c r="A391" s="14" t="s">
        <v>36</v>
      </c>
      <c r="B391" t="s">
        <v>708</v>
      </c>
      <c r="C391">
        <v>4277</v>
      </c>
      <c r="D391" t="s">
        <v>39</v>
      </c>
      <c r="E391">
        <v>2</v>
      </c>
      <c r="F391">
        <v>0.503</v>
      </c>
      <c r="G391">
        <v>0.497</v>
      </c>
      <c r="H391">
        <v>2153</v>
      </c>
      <c r="I391">
        <v>2124</v>
      </c>
      <c r="J391">
        <v>7.8E-2</v>
      </c>
      <c r="K391">
        <v>0.25700000000000001</v>
      </c>
      <c r="L391">
        <v>5.8000000000000003E-2</v>
      </c>
      <c r="M391">
        <v>333</v>
      </c>
      <c r="N391">
        <v>1097</v>
      </c>
      <c r="O391">
        <v>247</v>
      </c>
      <c r="P391">
        <v>161</v>
      </c>
      <c r="Q391">
        <v>171</v>
      </c>
      <c r="R391">
        <v>545</v>
      </c>
      <c r="S391">
        <v>552</v>
      </c>
      <c r="T391">
        <v>124</v>
      </c>
      <c r="U391">
        <v>122</v>
      </c>
      <c r="V391">
        <v>17.797000000000001</v>
      </c>
      <c r="W391">
        <v>58.898000000000003</v>
      </c>
      <c r="X391">
        <v>23.305</v>
      </c>
      <c r="Z391">
        <v>390</v>
      </c>
    </row>
    <row r="392" spans="1:26" ht="16" x14ac:dyDescent="0.4">
      <c r="A392" s="15" t="s">
        <v>30</v>
      </c>
      <c r="B392" t="s">
        <v>709</v>
      </c>
      <c r="C392">
        <v>5791</v>
      </c>
      <c r="D392" t="s">
        <v>39</v>
      </c>
      <c r="E392">
        <v>2</v>
      </c>
      <c r="F392">
        <v>0.49099999999999999</v>
      </c>
      <c r="G392">
        <v>0.50900000000000001</v>
      </c>
      <c r="H392">
        <v>2843</v>
      </c>
      <c r="I392">
        <v>2948</v>
      </c>
      <c r="J392">
        <v>8.3000000000000004E-2</v>
      </c>
      <c r="K392">
        <v>0.23300000000000001</v>
      </c>
      <c r="L392">
        <v>6.2E-2</v>
      </c>
      <c r="M392">
        <v>478</v>
      </c>
      <c r="N392">
        <v>1347</v>
      </c>
      <c r="O392">
        <v>359</v>
      </c>
      <c r="P392">
        <v>242</v>
      </c>
      <c r="Q392">
        <v>235</v>
      </c>
      <c r="R392">
        <v>649</v>
      </c>
      <c r="S392">
        <v>697</v>
      </c>
      <c r="T392">
        <v>175</v>
      </c>
      <c r="U392">
        <v>184</v>
      </c>
      <c r="V392">
        <v>21.16</v>
      </c>
      <c r="W392">
        <v>58.969000000000001</v>
      </c>
      <c r="X392">
        <v>19.870999999999999</v>
      </c>
      <c r="Z392">
        <v>391</v>
      </c>
    </row>
    <row r="393" spans="1:26" ht="16" x14ac:dyDescent="0.4">
      <c r="A393" s="9" t="s">
        <v>31</v>
      </c>
      <c r="B393" t="s">
        <v>302</v>
      </c>
      <c r="C393">
        <v>13603</v>
      </c>
      <c r="D393" t="s">
        <v>39</v>
      </c>
      <c r="E393">
        <v>2</v>
      </c>
      <c r="F393">
        <v>0.501</v>
      </c>
      <c r="G393">
        <v>0.499</v>
      </c>
      <c r="H393">
        <v>6816</v>
      </c>
      <c r="I393">
        <v>6786</v>
      </c>
      <c r="J393">
        <v>8.2000000000000003E-2</v>
      </c>
      <c r="K393">
        <v>0.22900000000000001</v>
      </c>
      <c r="L393">
        <v>4.8000000000000001E-2</v>
      </c>
      <c r="M393">
        <v>1115</v>
      </c>
      <c r="N393">
        <v>3114</v>
      </c>
      <c r="O393">
        <v>651</v>
      </c>
      <c r="P393">
        <v>529</v>
      </c>
      <c r="Q393">
        <v>586</v>
      </c>
      <c r="R393">
        <v>1594</v>
      </c>
      <c r="S393">
        <v>1519</v>
      </c>
      <c r="T393">
        <v>310</v>
      </c>
      <c r="U393">
        <v>340</v>
      </c>
      <c r="V393">
        <v>18.960999999999999</v>
      </c>
      <c r="W393">
        <v>59.253</v>
      </c>
      <c r="X393">
        <v>21.786999999999999</v>
      </c>
      <c r="Z393">
        <v>392</v>
      </c>
    </row>
    <row r="394" spans="1:26" ht="16" x14ac:dyDescent="0.4">
      <c r="A394" s="10" t="s">
        <v>32</v>
      </c>
      <c r="B394" t="s">
        <v>387</v>
      </c>
      <c r="C394">
        <v>1491</v>
      </c>
      <c r="D394" t="s">
        <v>39</v>
      </c>
      <c r="E394">
        <v>2</v>
      </c>
      <c r="F394">
        <v>0.55000000000000004</v>
      </c>
      <c r="G394">
        <v>0.45</v>
      </c>
      <c r="H394">
        <v>819</v>
      </c>
      <c r="I394">
        <v>671</v>
      </c>
      <c r="J394">
        <v>7.0999999999999994E-2</v>
      </c>
      <c r="K394">
        <v>0.27700000000000002</v>
      </c>
      <c r="L394">
        <v>7.9000000000000001E-2</v>
      </c>
      <c r="M394">
        <v>105</v>
      </c>
      <c r="N394">
        <v>413</v>
      </c>
      <c r="O394">
        <v>118</v>
      </c>
      <c r="P394">
        <v>54</v>
      </c>
      <c r="Q394">
        <v>51</v>
      </c>
      <c r="R394">
        <v>234</v>
      </c>
      <c r="S394">
        <v>178</v>
      </c>
      <c r="T394">
        <v>59</v>
      </c>
      <c r="U394">
        <v>59</v>
      </c>
      <c r="V394">
        <v>17.044</v>
      </c>
      <c r="W394">
        <v>54.585000000000001</v>
      </c>
      <c r="X394">
        <v>28.370999999999999</v>
      </c>
      <c r="Z394">
        <v>393</v>
      </c>
    </row>
    <row r="395" spans="1:26" ht="16" x14ac:dyDescent="0.4">
      <c r="A395" s="13" t="s">
        <v>35</v>
      </c>
      <c r="B395" t="s">
        <v>387</v>
      </c>
      <c r="C395">
        <v>922</v>
      </c>
      <c r="D395" t="s">
        <v>39</v>
      </c>
      <c r="E395">
        <v>2</v>
      </c>
      <c r="F395">
        <v>0.499</v>
      </c>
      <c r="G395">
        <v>0.501</v>
      </c>
      <c r="H395">
        <v>459</v>
      </c>
      <c r="I395">
        <v>462</v>
      </c>
      <c r="J395">
        <v>6.8000000000000005E-2</v>
      </c>
      <c r="K395">
        <v>0.28399999999999997</v>
      </c>
      <c r="L395">
        <v>7.6999999999999999E-2</v>
      </c>
      <c r="M395">
        <v>62</v>
      </c>
      <c r="N395">
        <v>261</v>
      </c>
      <c r="O395">
        <v>70</v>
      </c>
      <c r="P395">
        <v>28</v>
      </c>
      <c r="Q395">
        <v>34</v>
      </c>
      <c r="R395">
        <v>130</v>
      </c>
      <c r="S395">
        <v>130</v>
      </c>
      <c r="T395">
        <v>31</v>
      </c>
      <c r="U395">
        <v>38</v>
      </c>
      <c r="V395">
        <v>16.245000000000001</v>
      </c>
      <c r="W395">
        <v>59.915999999999997</v>
      </c>
      <c r="X395">
        <v>23.84</v>
      </c>
      <c r="Z395">
        <v>394</v>
      </c>
    </row>
    <row r="396" spans="1:26" ht="16" x14ac:dyDescent="0.4">
      <c r="A396" s="11" t="s">
        <v>33</v>
      </c>
      <c r="B396" t="s">
        <v>435</v>
      </c>
      <c r="C396">
        <v>1869</v>
      </c>
      <c r="D396" t="s">
        <v>39</v>
      </c>
      <c r="E396">
        <v>2</v>
      </c>
      <c r="F396">
        <v>0.499</v>
      </c>
      <c r="G396">
        <v>0.501</v>
      </c>
      <c r="H396">
        <v>933</v>
      </c>
      <c r="I396">
        <v>935</v>
      </c>
      <c r="J396">
        <v>0.1</v>
      </c>
      <c r="K396">
        <v>0.24199999999999999</v>
      </c>
      <c r="L396">
        <v>4.8000000000000001E-2</v>
      </c>
      <c r="M396">
        <v>186</v>
      </c>
      <c r="N396">
        <v>451</v>
      </c>
      <c r="O396">
        <v>89</v>
      </c>
      <c r="P396">
        <v>95</v>
      </c>
      <c r="Q396">
        <v>91</v>
      </c>
      <c r="R396">
        <v>224</v>
      </c>
      <c r="S396">
        <v>227</v>
      </c>
      <c r="T396">
        <v>45</v>
      </c>
      <c r="U396">
        <v>44</v>
      </c>
      <c r="V396">
        <v>32.369999999999997</v>
      </c>
      <c r="W396">
        <v>53.756999999999998</v>
      </c>
      <c r="X396">
        <v>13.872999999999999</v>
      </c>
      <c r="Z396">
        <v>395</v>
      </c>
    </row>
    <row r="397" spans="1:26" ht="16" x14ac:dyDescent="0.4">
      <c r="A397" s="10" t="s">
        <v>32</v>
      </c>
      <c r="B397" t="s">
        <v>388</v>
      </c>
      <c r="C397">
        <v>3537</v>
      </c>
      <c r="D397" t="s">
        <v>39</v>
      </c>
      <c r="E397">
        <v>2</v>
      </c>
      <c r="F397">
        <v>0.48199999999999998</v>
      </c>
      <c r="G397">
        <v>0.51800000000000002</v>
      </c>
      <c r="H397">
        <v>1705</v>
      </c>
      <c r="I397">
        <v>1832</v>
      </c>
      <c r="J397">
        <v>6.7000000000000004E-2</v>
      </c>
      <c r="K397">
        <v>0.23899999999999999</v>
      </c>
      <c r="L397">
        <v>0.114</v>
      </c>
      <c r="M397">
        <v>235</v>
      </c>
      <c r="N397">
        <v>844</v>
      </c>
      <c r="O397">
        <v>404</v>
      </c>
      <c r="P397">
        <v>119</v>
      </c>
      <c r="Q397">
        <v>116</v>
      </c>
      <c r="R397">
        <v>398</v>
      </c>
      <c r="S397">
        <v>446</v>
      </c>
      <c r="T397">
        <v>186</v>
      </c>
      <c r="U397">
        <v>217</v>
      </c>
      <c r="V397">
        <v>17.044</v>
      </c>
      <c r="W397">
        <v>54.585000000000001</v>
      </c>
      <c r="X397">
        <v>28.370999999999999</v>
      </c>
      <c r="Z397">
        <v>396</v>
      </c>
    </row>
    <row r="398" spans="1:26" ht="16" x14ac:dyDescent="0.4">
      <c r="A398" s="10" t="s">
        <v>25</v>
      </c>
      <c r="B398" t="s">
        <v>126</v>
      </c>
      <c r="C398">
        <v>13416</v>
      </c>
      <c r="D398" t="s">
        <v>39</v>
      </c>
      <c r="E398">
        <v>2</v>
      </c>
      <c r="F398">
        <v>0.49299999999999999</v>
      </c>
      <c r="G398">
        <v>0.50700000000000001</v>
      </c>
      <c r="H398">
        <v>6611</v>
      </c>
      <c r="I398">
        <v>6805</v>
      </c>
      <c r="J398">
        <v>7.8E-2</v>
      </c>
      <c r="K398">
        <v>0.24</v>
      </c>
      <c r="L398">
        <v>7.6999999999999999E-2</v>
      </c>
      <c r="M398">
        <v>1045</v>
      </c>
      <c r="N398">
        <v>3215</v>
      </c>
      <c r="O398">
        <v>1027</v>
      </c>
      <c r="P398">
        <v>530</v>
      </c>
      <c r="Q398">
        <v>514</v>
      </c>
      <c r="R398">
        <v>1609</v>
      </c>
      <c r="S398">
        <v>1606</v>
      </c>
      <c r="T398">
        <v>442</v>
      </c>
      <c r="U398">
        <v>585</v>
      </c>
      <c r="V398">
        <v>18.605</v>
      </c>
      <c r="W398">
        <v>56.686</v>
      </c>
      <c r="X398">
        <v>24.709</v>
      </c>
      <c r="Z398">
        <v>397</v>
      </c>
    </row>
    <row r="399" spans="1:26" ht="16" x14ac:dyDescent="0.4">
      <c r="A399" s="12" t="s">
        <v>34</v>
      </c>
      <c r="B399" t="s">
        <v>470</v>
      </c>
      <c r="C399">
        <v>2941</v>
      </c>
      <c r="D399" t="s">
        <v>39</v>
      </c>
      <c r="E399">
        <v>2</v>
      </c>
      <c r="F399">
        <v>0.54400000000000004</v>
      </c>
      <c r="G399">
        <v>0.45600000000000002</v>
      </c>
      <c r="H399">
        <v>1600</v>
      </c>
      <c r="I399">
        <v>1340</v>
      </c>
      <c r="J399">
        <v>7.8E-2</v>
      </c>
      <c r="K399">
        <v>0.26400000000000001</v>
      </c>
      <c r="L399">
        <v>7.0000000000000007E-2</v>
      </c>
      <c r="M399">
        <v>229</v>
      </c>
      <c r="N399">
        <v>777</v>
      </c>
      <c r="O399">
        <v>204</v>
      </c>
      <c r="P399">
        <v>107</v>
      </c>
      <c r="Q399">
        <v>122</v>
      </c>
      <c r="R399">
        <v>450</v>
      </c>
      <c r="S399">
        <v>326</v>
      </c>
      <c r="T399">
        <v>108</v>
      </c>
      <c r="U399">
        <v>96</v>
      </c>
      <c r="V399">
        <v>26.1</v>
      </c>
      <c r="W399">
        <v>55.718000000000004</v>
      </c>
      <c r="X399">
        <v>18.181999999999999</v>
      </c>
      <c r="Z399">
        <v>398</v>
      </c>
    </row>
    <row r="400" spans="1:26" ht="16" x14ac:dyDescent="0.4">
      <c r="A400" s="14" t="s">
        <v>29</v>
      </c>
      <c r="B400" t="s">
        <v>208</v>
      </c>
      <c r="C400">
        <v>3644</v>
      </c>
      <c r="D400" t="s">
        <v>39</v>
      </c>
      <c r="E400">
        <v>2</v>
      </c>
      <c r="F400">
        <v>0.48699999999999999</v>
      </c>
      <c r="G400">
        <v>0.51300000000000001</v>
      </c>
      <c r="H400">
        <v>1773</v>
      </c>
      <c r="I400">
        <v>1871</v>
      </c>
      <c r="J400">
        <v>7.6999999999999999E-2</v>
      </c>
      <c r="K400">
        <v>0.246</v>
      </c>
      <c r="L400">
        <v>8.6999999999999994E-2</v>
      </c>
      <c r="M400">
        <v>278</v>
      </c>
      <c r="N400">
        <v>898</v>
      </c>
      <c r="O400">
        <v>316</v>
      </c>
      <c r="P400">
        <v>145</v>
      </c>
      <c r="Q400">
        <v>133</v>
      </c>
      <c r="R400">
        <v>447</v>
      </c>
      <c r="S400">
        <v>450</v>
      </c>
      <c r="T400">
        <v>134</v>
      </c>
      <c r="U400">
        <v>182</v>
      </c>
      <c r="V400">
        <v>20</v>
      </c>
      <c r="W400">
        <v>52.203000000000003</v>
      </c>
      <c r="X400">
        <v>27.797000000000001</v>
      </c>
      <c r="Z400">
        <v>399</v>
      </c>
    </row>
    <row r="401" spans="1:26" ht="16" x14ac:dyDescent="0.4">
      <c r="A401" s="15" t="s">
        <v>37</v>
      </c>
      <c r="B401" t="s">
        <v>599</v>
      </c>
      <c r="C401">
        <v>3456</v>
      </c>
      <c r="D401" t="s">
        <v>39</v>
      </c>
      <c r="E401">
        <v>2</v>
      </c>
      <c r="F401">
        <v>0.51200000000000001</v>
      </c>
      <c r="G401">
        <v>0.48799999999999999</v>
      </c>
      <c r="H401">
        <v>1768</v>
      </c>
      <c r="I401">
        <v>1687</v>
      </c>
      <c r="J401">
        <v>0.08</v>
      </c>
      <c r="K401">
        <v>0.24199999999999999</v>
      </c>
      <c r="L401">
        <v>7.9000000000000001E-2</v>
      </c>
      <c r="M401">
        <v>275</v>
      </c>
      <c r="N401">
        <v>836</v>
      </c>
      <c r="O401">
        <v>273</v>
      </c>
      <c r="P401">
        <v>122</v>
      </c>
      <c r="Q401">
        <v>152</v>
      </c>
      <c r="R401">
        <v>437</v>
      </c>
      <c r="S401">
        <v>399</v>
      </c>
      <c r="T401">
        <v>135</v>
      </c>
      <c r="U401">
        <v>137</v>
      </c>
      <c r="V401">
        <v>15.545999999999999</v>
      </c>
      <c r="W401">
        <v>62.185000000000002</v>
      </c>
      <c r="X401">
        <v>22.268999999999998</v>
      </c>
      <c r="Z401">
        <v>400</v>
      </c>
    </row>
    <row r="402" spans="1:26" ht="16" x14ac:dyDescent="0.4">
      <c r="A402" s="13" t="s">
        <v>28</v>
      </c>
      <c r="B402" t="s">
        <v>170</v>
      </c>
      <c r="C402">
        <v>4637</v>
      </c>
      <c r="D402" t="s">
        <v>39</v>
      </c>
      <c r="E402">
        <v>2</v>
      </c>
      <c r="F402">
        <v>0.48799999999999999</v>
      </c>
      <c r="G402">
        <v>0.51200000000000001</v>
      </c>
      <c r="H402">
        <v>2265</v>
      </c>
      <c r="I402">
        <v>2372</v>
      </c>
      <c r="J402">
        <v>6.5000000000000002E-2</v>
      </c>
      <c r="K402">
        <v>0.24</v>
      </c>
      <c r="L402">
        <v>0.115</v>
      </c>
      <c r="M402">
        <v>301</v>
      </c>
      <c r="N402">
        <v>1112</v>
      </c>
      <c r="O402">
        <v>533</v>
      </c>
      <c r="P402">
        <v>146</v>
      </c>
      <c r="Q402">
        <v>154</v>
      </c>
      <c r="R402">
        <v>573</v>
      </c>
      <c r="S402">
        <v>538</v>
      </c>
      <c r="T402">
        <v>231</v>
      </c>
      <c r="U402">
        <v>302</v>
      </c>
      <c r="V402">
        <v>19.672000000000001</v>
      </c>
      <c r="W402">
        <v>52.459000000000003</v>
      </c>
      <c r="X402">
        <v>27.869</v>
      </c>
      <c r="Z402">
        <v>401</v>
      </c>
    </row>
    <row r="403" spans="1:26" ht="16" x14ac:dyDescent="0.4">
      <c r="A403" s="13" t="s">
        <v>28</v>
      </c>
      <c r="B403" t="s">
        <v>171</v>
      </c>
      <c r="C403">
        <v>2770</v>
      </c>
      <c r="D403" t="s">
        <v>39</v>
      </c>
      <c r="E403">
        <v>2</v>
      </c>
      <c r="F403">
        <v>0.52800000000000002</v>
      </c>
      <c r="G403">
        <v>0.47199999999999998</v>
      </c>
      <c r="H403">
        <v>1461</v>
      </c>
      <c r="I403">
        <v>1309</v>
      </c>
      <c r="J403">
        <v>9.6000000000000002E-2</v>
      </c>
      <c r="K403">
        <v>0.24399999999999999</v>
      </c>
      <c r="L403">
        <v>4.9000000000000002E-2</v>
      </c>
      <c r="M403">
        <v>265</v>
      </c>
      <c r="N403">
        <v>675</v>
      </c>
      <c r="O403">
        <v>135</v>
      </c>
      <c r="P403">
        <v>134</v>
      </c>
      <c r="Q403">
        <v>130</v>
      </c>
      <c r="R403">
        <v>342</v>
      </c>
      <c r="S403">
        <v>332</v>
      </c>
      <c r="T403">
        <v>77</v>
      </c>
      <c r="U403">
        <v>58</v>
      </c>
      <c r="V403">
        <v>19.672000000000001</v>
      </c>
      <c r="W403">
        <v>52.459000000000003</v>
      </c>
      <c r="X403">
        <v>27.869</v>
      </c>
      <c r="Z403">
        <v>402</v>
      </c>
    </row>
    <row r="404" spans="1:26" ht="16" x14ac:dyDescent="0.4">
      <c r="A404" s="10" t="s">
        <v>32</v>
      </c>
      <c r="B404" t="s">
        <v>661</v>
      </c>
      <c r="C404">
        <v>5040</v>
      </c>
      <c r="D404" t="s">
        <v>39</v>
      </c>
      <c r="E404">
        <v>2</v>
      </c>
      <c r="F404">
        <v>0.47199999999999998</v>
      </c>
      <c r="G404">
        <v>0.52800000000000002</v>
      </c>
      <c r="H404">
        <v>2376</v>
      </c>
      <c r="I404">
        <v>2663</v>
      </c>
      <c r="J404">
        <v>7.9000000000000001E-2</v>
      </c>
      <c r="K404">
        <v>0.247</v>
      </c>
      <c r="L404">
        <v>7.0999999999999994E-2</v>
      </c>
      <c r="M404">
        <v>398</v>
      </c>
      <c r="N404">
        <v>1246</v>
      </c>
      <c r="O404">
        <v>358</v>
      </c>
      <c r="P404">
        <v>195</v>
      </c>
      <c r="Q404">
        <v>202</v>
      </c>
      <c r="R404">
        <v>594</v>
      </c>
      <c r="S404">
        <v>652</v>
      </c>
      <c r="T404">
        <v>145</v>
      </c>
      <c r="U404">
        <v>212</v>
      </c>
      <c r="V404">
        <v>17.044</v>
      </c>
      <c r="W404">
        <v>54.585000000000001</v>
      </c>
      <c r="X404">
        <v>28.370999999999999</v>
      </c>
      <c r="Z404">
        <v>403</v>
      </c>
    </row>
    <row r="405" spans="1:26" ht="16" x14ac:dyDescent="0.4">
      <c r="A405" s="10" t="s">
        <v>32</v>
      </c>
      <c r="B405" t="s">
        <v>660</v>
      </c>
      <c r="C405">
        <v>5680</v>
      </c>
      <c r="D405" t="s">
        <v>39</v>
      </c>
      <c r="E405">
        <v>2</v>
      </c>
      <c r="F405">
        <v>0.501</v>
      </c>
      <c r="G405">
        <v>0.499</v>
      </c>
      <c r="H405">
        <v>2848</v>
      </c>
      <c r="I405">
        <v>2832</v>
      </c>
      <c r="J405">
        <v>8.5999999999999993E-2</v>
      </c>
      <c r="K405">
        <v>0.247</v>
      </c>
      <c r="L405">
        <v>5.1999999999999998E-2</v>
      </c>
      <c r="M405">
        <v>490</v>
      </c>
      <c r="N405">
        <v>1405</v>
      </c>
      <c r="O405">
        <v>297</v>
      </c>
      <c r="P405">
        <v>252</v>
      </c>
      <c r="Q405">
        <v>237</v>
      </c>
      <c r="R405">
        <v>696</v>
      </c>
      <c r="S405">
        <v>709</v>
      </c>
      <c r="T405">
        <v>143</v>
      </c>
      <c r="U405">
        <v>153</v>
      </c>
      <c r="V405">
        <v>17.044</v>
      </c>
      <c r="W405">
        <v>54.585000000000001</v>
      </c>
      <c r="X405">
        <v>28.370999999999999</v>
      </c>
      <c r="Z405">
        <v>404</v>
      </c>
    </row>
    <row r="406" spans="1:26" ht="16" x14ac:dyDescent="0.4">
      <c r="A406" s="10" t="s">
        <v>32</v>
      </c>
      <c r="B406" t="s">
        <v>673</v>
      </c>
      <c r="C406">
        <v>919</v>
      </c>
      <c r="D406" t="s">
        <v>39</v>
      </c>
      <c r="E406">
        <v>2</v>
      </c>
      <c r="F406">
        <v>0.45500000000000002</v>
      </c>
      <c r="G406">
        <v>0.54500000000000004</v>
      </c>
      <c r="H406">
        <v>418</v>
      </c>
      <c r="I406">
        <v>500</v>
      </c>
      <c r="J406">
        <v>7.1999999999999995E-2</v>
      </c>
      <c r="K406">
        <v>0.28599999999999998</v>
      </c>
      <c r="L406">
        <v>3.5999999999999997E-2</v>
      </c>
      <c r="M406">
        <v>66</v>
      </c>
      <c r="N406">
        <v>262</v>
      </c>
      <c r="O406">
        <v>33</v>
      </c>
      <c r="P406">
        <v>23</v>
      </c>
      <c r="Q406">
        <v>42</v>
      </c>
      <c r="R406">
        <v>127</v>
      </c>
      <c r="S406">
        <v>135</v>
      </c>
      <c r="T406">
        <v>19</v>
      </c>
      <c r="U406">
        <v>13</v>
      </c>
      <c r="V406">
        <v>17.044</v>
      </c>
      <c r="W406">
        <v>54.585000000000001</v>
      </c>
      <c r="X406">
        <v>28.370999999999999</v>
      </c>
      <c r="Z406">
        <v>405</v>
      </c>
    </row>
    <row r="407" spans="1:26" ht="16" x14ac:dyDescent="0.4">
      <c r="A407" s="11" t="s">
        <v>33</v>
      </c>
      <c r="B407" t="s">
        <v>436</v>
      </c>
      <c r="C407">
        <v>3084</v>
      </c>
      <c r="D407" t="s">
        <v>39</v>
      </c>
      <c r="E407">
        <v>2</v>
      </c>
      <c r="F407">
        <v>0.51400000000000001</v>
      </c>
      <c r="G407">
        <v>0.48599999999999999</v>
      </c>
      <c r="H407">
        <v>1586</v>
      </c>
      <c r="I407">
        <v>1498</v>
      </c>
      <c r="J407">
        <v>8.6999999999999994E-2</v>
      </c>
      <c r="K407">
        <v>0.254</v>
      </c>
      <c r="L407">
        <v>5.3999999999999999E-2</v>
      </c>
      <c r="M407">
        <v>269</v>
      </c>
      <c r="N407">
        <v>783</v>
      </c>
      <c r="O407">
        <v>167</v>
      </c>
      <c r="P407">
        <v>144</v>
      </c>
      <c r="Q407">
        <v>125</v>
      </c>
      <c r="R407">
        <v>404</v>
      </c>
      <c r="S407">
        <v>379</v>
      </c>
      <c r="T407">
        <v>91</v>
      </c>
      <c r="U407">
        <v>76</v>
      </c>
      <c r="V407">
        <v>32.369999999999997</v>
      </c>
      <c r="W407">
        <v>53.756999999999998</v>
      </c>
      <c r="X407">
        <v>13.872999999999999</v>
      </c>
      <c r="Z407">
        <v>406</v>
      </c>
    </row>
    <row r="408" spans="1:26" ht="16" x14ac:dyDescent="0.4">
      <c r="A408" s="10" t="s">
        <v>32</v>
      </c>
      <c r="B408" t="s">
        <v>392</v>
      </c>
      <c r="C408">
        <v>2691</v>
      </c>
      <c r="D408" t="s">
        <v>39</v>
      </c>
      <c r="E408">
        <v>2</v>
      </c>
      <c r="F408">
        <v>0.495</v>
      </c>
      <c r="G408">
        <v>0.505</v>
      </c>
      <c r="H408">
        <v>1331</v>
      </c>
      <c r="I408">
        <v>1359</v>
      </c>
      <c r="J408">
        <v>8.5999999999999993E-2</v>
      </c>
      <c r="K408">
        <v>0.254</v>
      </c>
      <c r="L408">
        <v>5.3999999999999999E-2</v>
      </c>
      <c r="M408">
        <v>231</v>
      </c>
      <c r="N408">
        <v>684</v>
      </c>
      <c r="O408">
        <v>145</v>
      </c>
      <c r="P408">
        <v>110</v>
      </c>
      <c r="Q408">
        <v>120</v>
      </c>
      <c r="R408">
        <v>340</v>
      </c>
      <c r="S408">
        <v>343</v>
      </c>
      <c r="T408">
        <v>76</v>
      </c>
      <c r="U408">
        <v>69</v>
      </c>
      <c r="V408">
        <v>17.044</v>
      </c>
      <c r="W408">
        <v>54.585000000000001</v>
      </c>
      <c r="X408">
        <v>28.370999999999999</v>
      </c>
      <c r="Z408">
        <v>407</v>
      </c>
    </row>
    <row r="409" spans="1:26" ht="16" x14ac:dyDescent="0.4">
      <c r="A409" s="9" t="s">
        <v>38</v>
      </c>
      <c r="B409" t="s">
        <v>108</v>
      </c>
      <c r="C409">
        <v>5036</v>
      </c>
      <c r="D409" t="s">
        <v>39</v>
      </c>
      <c r="E409">
        <v>2</v>
      </c>
      <c r="F409">
        <v>0.48699999999999999</v>
      </c>
      <c r="G409">
        <v>0.51300000000000001</v>
      </c>
      <c r="H409">
        <v>2454</v>
      </c>
      <c r="I409">
        <v>2581</v>
      </c>
      <c r="J409">
        <v>0.08</v>
      </c>
      <c r="K409">
        <v>0.219</v>
      </c>
      <c r="L409">
        <v>9.5000000000000001E-2</v>
      </c>
      <c r="M409">
        <v>402</v>
      </c>
      <c r="N409">
        <v>1103</v>
      </c>
      <c r="O409">
        <v>480</v>
      </c>
      <c r="P409">
        <v>176</v>
      </c>
      <c r="Q409">
        <v>226</v>
      </c>
      <c r="R409">
        <v>539</v>
      </c>
      <c r="S409">
        <v>563</v>
      </c>
      <c r="T409">
        <v>228</v>
      </c>
      <c r="U409">
        <v>251</v>
      </c>
      <c r="V409">
        <v>17.422000000000001</v>
      </c>
      <c r="W409">
        <v>58.884999999999998</v>
      </c>
      <c r="X409">
        <v>23.693000000000001</v>
      </c>
      <c r="Z409">
        <v>408</v>
      </c>
    </row>
    <row r="410" spans="1:26" ht="16" x14ac:dyDescent="0.4">
      <c r="A410" s="14" t="s">
        <v>29</v>
      </c>
      <c r="B410" t="s">
        <v>209</v>
      </c>
      <c r="C410">
        <v>2845</v>
      </c>
      <c r="D410" t="s">
        <v>39</v>
      </c>
      <c r="E410">
        <v>2</v>
      </c>
      <c r="F410">
        <v>0.45800000000000002</v>
      </c>
      <c r="G410">
        <v>0.54200000000000004</v>
      </c>
      <c r="H410">
        <v>1302</v>
      </c>
      <c r="I410">
        <v>1543</v>
      </c>
      <c r="J410">
        <v>8.7999999999999995E-2</v>
      </c>
      <c r="K410">
        <v>0.23200000000000001</v>
      </c>
      <c r="L410">
        <v>6.5000000000000002E-2</v>
      </c>
      <c r="M410">
        <v>249</v>
      </c>
      <c r="N410">
        <v>659</v>
      </c>
      <c r="O410">
        <v>185</v>
      </c>
      <c r="P410">
        <v>132</v>
      </c>
      <c r="Q410">
        <v>117</v>
      </c>
      <c r="R410">
        <v>278</v>
      </c>
      <c r="S410">
        <v>380</v>
      </c>
      <c r="T410">
        <v>86</v>
      </c>
      <c r="U410">
        <v>99</v>
      </c>
      <c r="V410">
        <v>20</v>
      </c>
      <c r="W410">
        <v>52.203000000000003</v>
      </c>
      <c r="X410">
        <v>27.797000000000001</v>
      </c>
      <c r="Z410">
        <v>409</v>
      </c>
    </row>
    <row r="411" spans="1:26" ht="16" x14ac:dyDescent="0.4">
      <c r="A411" s="10" t="s">
        <v>32</v>
      </c>
      <c r="B411" t="s">
        <v>393</v>
      </c>
      <c r="C411">
        <v>9088</v>
      </c>
      <c r="D411" t="s">
        <v>39</v>
      </c>
      <c r="E411">
        <v>2</v>
      </c>
      <c r="F411">
        <v>0.51100000000000001</v>
      </c>
      <c r="G411">
        <v>0.48899999999999999</v>
      </c>
      <c r="H411">
        <v>4644</v>
      </c>
      <c r="I411">
        <v>4444</v>
      </c>
      <c r="J411">
        <v>7.9000000000000001E-2</v>
      </c>
      <c r="K411">
        <v>0.27</v>
      </c>
      <c r="L411">
        <v>5.8000000000000003E-2</v>
      </c>
      <c r="M411">
        <v>716</v>
      </c>
      <c r="N411">
        <v>2454</v>
      </c>
      <c r="O411">
        <v>525</v>
      </c>
      <c r="P411">
        <v>360</v>
      </c>
      <c r="Q411">
        <v>355</v>
      </c>
      <c r="R411">
        <v>1262</v>
      </c>
      <c r="S411">
        <v>1191</v>
      </c>
      <c r="T411">
        <v>252</v>
      </c>
      <c r="U411">
        <v>273</v>
      </c>
      <c r="V411">
        <v>17.044</v>
      </c>
      <c r="W411">
        <v>54.585000000000001</v>
      </c>
      <c r="X411">
        <v>28.370999999999999</v>
      </c>
      <c r="Z411">
        <v>410</v>
      </c>
    </row>
    <row r="412" spans="1:26" ht="16" x14ac:dyDescent="0.4">
      <c r="A412" s="13" t="s">
        <v>35</v>
      </c>
      <c r="B412" t="s">
        <v>518</v>
      </c>
      <c r="C412">
        <v>18466</v>
      </c>
      <c r="D412" t="s">
        <v>39</v>
      </c>
      <c r="E412">
        <v>2</v>
      </c>
      <c r="F412">
        <v>0.49299999999999999</v>
      </c>
      <c r="G412">
        <v>0.50700000000000001</v>
      </c>
      <c r="H412">
        <v>9095</v>
      </c>
      <c r="I412">
        <v>9370</v>
      </c>
      <c r="J412">
        <v>0.08</v>
      </c>
      <c r="K412">
        <v>0.25</v>
      </c>
      <c r="L412">
        <v>6.2E-2</v>
      </c>
      <c r="M412">
        <v>1479</v>
      </c>
      <c r="N412">
        <v>4619</v>
      </c>
      <c r="O412">
        <v>1147</v>
      </c>
      <c r="P412">
        <v>721</v>
      </c>
      <c r="Q412">
        <v>758</v>
      </c>
      <c r="R412">
        <v>2342</v>
      </c>
      <c r="S412">
        <v>2276</v>
      </c>
      <c r="T412">
        <v>519</v>
      </c>
      <c r="U412">
        <v>628</v>
      </c>
      <c r="V412">
        <v>16.245000000000001</v>
      </c>
      <c r="W412">
        <v>59.915999999999997</v>
      </c>
      <c r="X412">
        <v>23.84</v>
      </c>
      <c r="Z412">
        <v>411</v>
      </c>
    </row>
    <row r="413" spans="1:26" ht="16" x14ac:dyDescent="0.4">
      <c r="A413" s="15" t="s">
        <v>37</v>
      </c>
      <c r="B413" t="s">
        <v>600</v>
      </c>
      <c r="C413">
        <v>6570</v>
      </c>
      <c r="D413" t="s">
        <v>39</v>
      </c>
      <c r="E413">
        <v>2</v>
      </c>
      <c r="F413">
        <v>0.51300000000000001</v>
      </c>
      <c r="G413">
        <v>0.48699999999999999</v>
      </c>
      <c r="H413">
        <v>3369</v>
      </c>
      <c r="I413">
        <v>3201</v>
      </c>
      <c r="J413">
        <v>8.4000000000000005E-2</v>
      </c>
      <c r="K413">
        <v>0.23599999999999999</v>
      </c>
      <c r="L413">
        <v>7.1999999999999995E-2</v>
      </c>
      <c r="M413">
        <v>554</v>
      </c>
      <c r="N413">
        <v>1548</v>
      </c>
      <c r="O413">
        <v>474</v>
      </c>
      <c r="P413">
        <v>315</v>
      </c>
      <c r="Q413">
        <v>239</v>
      </c>
      <c r="R413">
        <v>772</v>
      </c>
      <c r="S413">
        <v>775</v>
      </c>
      <c r="T413">
        <v>233</v>
      </c>
      <c r="U413">
        <v>241</v>
      </c>
      <c r="V413">
        <v>15.545999999999999</v>
      </c>
      <c r="W413">
        <v>62.185000000000002</v>
      </c>
      <c r="X413">
        <v>22.268999999999998</v>
      </c>
      <c r="Z413">
        <v>412</v>
      </c>
    </row>
    <row r="414" spans="1:26" ht="16" x14ac:dyDescent="0.4">
      <c r="A414" s="11" t="s">
        <v>33</v>
      </c>
      <c r="B414" t="s">
        <v>437</v>
      </c>
      <c r="C414">
        <v>3503</v>
      </c>
      <c r="D414" t="s">
        <v>39</v>
      </c>
      <c r="E414">
        <v>2</v>
      </c>
      <c r="F414">
        <v>0.5</v>
      </c>
      <c r="G414">
        <v>0.5</v>
      </c>
      <c r="H414">
        <v>1750</v>
      </c>
      <c r="I414">
        <v>1753</v>
      </c>
      <c r="J414">
        <v>8.6999999999999994E-2</v>
      </c>
      <c r="K414">
        <v>0.22500000000000001</v>
      </c>
      <c r="L414">
        <v>5.7000000000000002E-2</v>
      </c>
      <c r="M414">
        <v>305</v>
      </c>
      <c r="N414">
        <v>787</v>
      </c>
      <c r="O414">
        <v>198</v>
      </c>
      <c r="P414">
        <v>135</v>
      </c>
      <c r="Q414">
        <v>169</v>
      </c>
      <c r="R414">
        <v>402</v>
      </c>
      <c r="S414">
        <v>384</v>
      </c>
      <c r="T414">
        <v>101</v>
      </c>
      <c r="U414">
        <v>96</v>
      </c>
      <c r="V414">
        <v>32.369999999999997</v>
      </c>
      <c r="W414">
        <v>53.756999999999998</v>
      </c>
      <c r="X414">
        <v>13.872999999999999</v>
      </c>
      <c r="Z414">
        <v>413</v>
      </c>
    </row>
    <row r="415" spans="1:26" ht="16" x14ac:dyDescent="0.4">
      <c r="A415" s="14" t="s">
        <v>36</v>
      </c>
      <c r="B415" t="s">
        <v>551</v>
      </c>
      <c r="C415">
        <v>2818</v>
      </c>
      <c r="D415" t="s">
        <v>39</v>
      </c>
      <c r="E415">
        <v>2</v>
      </c>
      <c r="F415">
        <v>0.49099999999999999</v>
      </c>
      <c r="G415">
        <v>0.50900000000000001</v>
      </c>
      <c r="H415">
        <v>1384</v>
      </c>
      <c r="I415">
        <v>1434</v>
      </c>
      <c r="J415">
        <v>7.0999999999999994E-2</v>
      </c>
      <c r="K415">
        <v>0.26900000000000002</v>
      </c>
      <c r="L415">
        <v>6.9000000000000006E-2</v>
      </c>
      <c r="M415">
        <v>200</v>
      </c>
      <c r="N415">
        <v>759</v>
      </c>
      <c r="O415">
        <v>193</v>
      </c>
      <c r="P415">
        <v>92</v>
      </c>
      <c r="Q415">
        <v>108</v>
      </c>
      <c r="R415">
        <v>384</v>
      </c>
      <c r="S415">
        <v>374</v>
      </c>
      <c r="T415">
        <v>86</v>
      </c>
      <c r="U415">
        <v>107</v>
      </c>
      <c r="V415">
        <v>17.797000000000001</v>
      </c>
      <c r="W415">
        <v>58.898000000000003</v>
      </c>
      <c r="X415">
        <v>23.305</v>
      </c>
      <c r="Z415">
        <v>414</v>
      </c>
    </row>
    <row r="416" spans="1:26" ht="16" x14ac:dyDescent="0.4">
      <c r="A416" s="12" t="s">
        <v>34</v>
      </c>
      <c r="B416" t="s">
        <v>471</v>
      </c>
      <c r="C416">
        <v>805</v>
      </c>
      <c r="D416" t="s">
        <v>39</v>
      </c>
      <c r="E416">
        <v>2</v>
      </c>
      <c r="F416">
        <v>0.497</v>
      </c>
      <c r="G416">
        <v>0.503</v>
      </c>
      <c r="H416">
        <v>400</v>
      </c>
      <c r="I416">
        <v>405</v>
      </c>
      <c r="J416">
        <v>0.112</v>
      </c>
      <c r="K416">
        <v>0.20200000000000001</v>
      </c>
      <c r="L416">
        <v>4.4999999999999998E-2</v>
      </c>
      <c r="M416">
        <v>89</v>
      </c>
      <c r="N416">
        <v>162</v>
      </c>
      <c r="O416">
        <v>36</v>
      </c>
      <c r="P416">
        <v>42</v>
      </c>
      <c r="Q416">
        <v>47</v>
      </c>
      <c r="R416">
        <v>79</v>
      </c>
      <c r="S416">
        <v>83</v>
      </c>
      <c r="T416">
        <v>21</v>
      </c>
      <c r="U416">
        <v>14</v>
      </c>
      <c r="V416">
        <v>26.1</v>
      </c>
      <c r="W416">
        <v>55.718000000000004</v>
      </c>
      <c r="X416">
        <v>18.181999999999999</v>
      </c>
      <c r="Z416">
        <v>415</v>
      </c>
    </row>
    <row r="417" spans="1:26" ht="16" x14ac:dyDescent="0.4">
      <c r="A417" s="15" t="s">
        <v>37</v>
      </c>
      <c r="B417" t="s">
        <v>601</v>
      </c>
      <c r="C417">
        <v>3640</v>
      </c>
      <c r="D417" t="s">
        <v>39</v>
      </c>
      <c r="E417">
        <v>2</v>
      </c>
      <c r="F417">
        <v>0.501</v>
      </c>
      <c r="G417">
        <v>0.499</v>
      </c>
      <c r="H417">
        <v>1823</v>
      </c>
      <c r="I417">
        <v>1816</v>
      </c>
      <c r="J417">
        <v>9.4E-2</v>
      </c>
      <c r="K417">
        <v>0.23</v>
      </c>
      <c r="L417">
        <v>5.7000000000000002E-2</v>
      </c>
      <c r="M417">
        <v>342</v>
      </c>
      <c r="N417">
        <v>837</v>
      </c>
      <c r="O417">
        <v>208</v>
      </c>
      <c r="P417">
        <v>161</v>
      </c>
      <c r="Q417">
        <v>180</v>
      </c>
      <c r="R417">
        <v>410</v>
      </c>
      <c r="S417">
        <v>426</v>
      </c>
      <c r="T417">
        <v>101</v>
      </c>
      <c r="U417">
        <v>107</v>
      </c>
      <c r="V417">
        <v>15.545999999999999</v>
      </c>
      <c r="W417">
        <v>62.185000000000002</v>
      </c>
      <c r="X417">
        <v>22.268999999999998</v>
      </c>
      <c r="Z417">
        <v>416</v>
      </c>
    </row>
    <row r="418" spans="1:26" ht="16" x14ac:dyDescent="0.4">
      <c r="A418" s="10" t="s">
        <v>32</v>
      </c>
      <c r="B418" t="s">
        <v>394</v>
      </c>
      <c r="C418">
        <v>1391</v>
      </c>
      <c r="D418" t="s">
        <v>39</v>
      </c>
      <c r="E418">
        <v>2</v>
      </c>
      <c r="F418">
        <v>0.51700000000000002</v>
      </c>
      <c r="G418">
        <v>0.48299999999999998</v>
      </c>
      <c r="H418">
        <v>719</v>
      </c>
      <c r="I418">
        <v>671</v>
      </c>
      <c r="J418">
        <v>9.1999999999999998E-2</v>
      </c>
      <c r="K418">
        <v>0.247</v>
      </c>
      <c r="L418">
        <v>3.9E-2</v>
      </c>
      <c r="M418">
        <v>128</v>
      </c>
      <c r="N418">
        <v>343</v>
      </c>
      <c r="O418">
        <v>54</v>
      </c>
      <c r="P418">
        <v>71</v>
      </c>
      <c r="Q418">
        <v>56</v>
      </c>
      <c r="R418">
        <v>179</v>
      </c>
      <c r="S418">
        <v>163</v>
      </c>
      <c r="T418">
        <v>26</v>
      </c>
      <c r="U418">
        <v>28</v>
      </c>
      <c r="V418">
        <v>17.044</v>
      </c>
      <c r="W418">
        <v>54.585000000000001</v>
      </c>
      <c r="X418">
        <v>28.370999999999999</v>
      </c>
      <c r="Z418">
        <v>417</v>
      </c>
    </row>
    <row r="419" spans="1:26" ht="16" x14ac:dyDescent="0.4">
      <c r="A419" s="9" t="s">
        <v>31</v>
      </c>
      <c r="B419" t="s">
        <v>303</v>
      </c>
      <c r="C419">
        <v>1539</v>
      </c>
      <c r="D419" t="s">
        <v>39</v>
      </c>
      <c r="E419">
        <v>2</v>
      </c>
      <c r="F419">
        <v>0.47199999999999998</v>
      </c>
      <c r="G419">
        <v>0.52800000000000002</v>
      </c>
      <c r="H419">
        <v>726</v>
      </c>
      <c r="I419">
        <v>812</v>
      </c>
      <c r="J419">
        <v>8.3000000000000004E-2</v>
      </c>
      <c r="K419">
        <v>0.27</v>
      </c>
      <c r="L419">
        <v>8.5999999999999993E-2</v>
      </c>
      <c r="M419">
        <v>127</v>
      </c>
      <c r="N419">
        <v>415</v>
      </c>
      <c r="O419">
        <v>132</v>
      </c>
      <c r="P419">
        <v>54</v>
      </c>
      <c r="Q419">
        <v>72</v>
      </c>
      <c r="R419">
        <v>193</v>
      </c>
      <c r="S419">
        <v>221</v>
      </c>
      <c r="T419">
        <v>66</v>
      </c>
      <c r="U419">
        <v>66</v>
      </c>
      <c r="V419">
        <v>18.960999999999999</v>
      </c>
      <c r="W419">
        <v>59.253</v>
      </c>
      <c r="X419">
        <v>21.786999999999999</v>
      </c>
      <c r="Z419">
        <v>418</v>
      </c>
    </row>
    <row r="420" spans="1:26" ht="16" x14ac:dyDescent="0.4">
      <c r="A420" s="9" t="s">
        <v>31</v>
      </c>
      <c r="B420" t="s">
        <v>662</v>
      </c>
      <c r="C420">
        <v>5568</v>
      </c>
      <c r="D420" t="s">
        <v>39</v>
      </c>
      <c r="E420">
        <v>2</v>
      </c>
      <c r="F420">
        <v>0.496</v>
      </c>
      <c r="G420">
        <v>0.504</v>
      </c>
      <c r="H420">
        <v>2761</v>
      </c>
      <c r="I420">
        <v>2807</v>
      </c>
      <c r="J420">
        <v>8.4000000000000005E-2</v>
      </c>
      <c r="K420">
        <v>0.24299999999999999</v>
      </c>
      <c r="L420">
        <v>5.6000000000000001E-2</v>
      </c>
      <c r="M420">
        <v>465</v>
      </c>
      <c r="N420">
        <v>1354</v>
      </c>
      <c r="O420">
        <v>310</v>
      </c>
      <c r="P420">
        <v>236</v>
      </c>
      <c r="Q420">
        <v>228</v>
      </c>
      <c r="R420">
        <v>669</v>
      </c>
      <c r="S420">
        <v>685</v>
      </c>
      <c r="T420">
        <v>153</v>
      </c>
      <c r="U420">
        <v>157</v>
      </c>
      <c r="V420">
        <v>18.960999999999999</v>
      </c>
      <c r="W420">
        <v>59.253</v>
      </c>
      <c r="X420">
        <v>21.786999999999999</v>
      </c>
      <c r="Z420">
        <v>419</v>
      </c>
    </row>
    <row r="421" spans="1:26" ht="16" x14ac:dyDescent="0.4">
      <c r="A421" s="13" t="s">
        <v>35</v>
      </c>
      <c r="B421" t="s">
        <v>519</v>
      </c>
      <c r="C421">
        <v>2017</v>
      </c>
      <c r="D421" t="s">
        <v>39</v>
      </c>
      <c r="E421">
        <v>2</v>
      </c>
      <c r="F421">
        <v>0.50800000000000001</v>
      </c>
      <c r="G421">
        <v>0.49199999999999999</v>
      </c>
      <c r="H421">
        <v>1024</v>
      </c>
      <c r="I421">
        <v>992</v>
      </c>
      <c r="J421">
        <v>7.2999999999999995E-2</v>
      </c>
      <c r="K421">
        <v>0.27400000000000002</v>
      </c>
      <c r="L421">
        <v>6.2E-2</v>
      </c>
      <c r="M421">
        <v>146</v>
      </c>
      <c r="N421">
        <v>552</v>
      </c>
      <c r="O421">
        <v>125</v>
      </c>
      <c r="P421">
        <v>70</v>
      </c>
      <c r="Q421">
        <v>76</v>
      </c>
      <c r="R421">
        <v>290</v>
      </c>
      <c r="S421">
        <v>261</v>
      </c>
      <c r="T421">
        <v>61</v>
      </c>
      <c r="U421">
        <v>63</v>
      </c>
      <c r="V421">
        <v>16.245000000000001</v>
      </c>
      <c r="W421">
        <v>59.915999999999997</v>
      </c>
      <c r="X421">
        <v>23.84</v>
      </c>
      <c r="Z421">
        <v>420</v>
      </c>
    </row>
    <row r="422" spans="1:26" ht="16" x14ac:dyDescent="0.4">
      <c r="A422" s="14" t="s">
        <v>29</v>
      </c>
      <c r="B422" t="s">
        <v>210</v>
      </c>
      <c r="C422">
        <v>5748</v>
      </c>
      <c r="D422" t="s">
        <v>39</v>
      </c>
      <c r="E422">
        <v>2</v>
      </c>
      <c r="F422">
        <v>0.496</v>
      </c>
      <c r="G422">
        <v>0.504</v>
      </c>
      <c r="H422">
        <v>2852</v>
      </c>
      <c r="I422">
        <v>2895</v>
      </c>
      <c r="J422">
        <v>7.4999999999999997E-2</v>
      </c>
      <c r="K422">
        <v>0.23300000000000001</v>
      </c>
      <c r="L422">
        <v>6.7000000000000004E-2</v>
      </c>
      <c r="M422">
        <v>430</v>
      </c>
      <c r="N422">
        <v>1339</v>
      </c>
      <c r="O422">
        <v>383</v>
      </c>
      <c r="P422">
        <v>220</v>
      </c>
      <c r="Q422">
        <v>209</v>
      </c>
      <c r="R422">
        <v>669</v>
      </c>
      <c r="S422">
        <v>670</v>
      </c>
      <c r="T422">
        <v>177</v>
      </c>
      <c r="U422">
        <v>206</v>
      </c>
      <c r="V422">
        <v>20</v>
      </c>
      <c r="W422">
        <v>52.203000000000003</v>
      </c>
      <c r="X422">
        <v>27.797000000000001</v>
      </c>
      <c r="Z422">
        <v>421</v>
      </c>
    </row>
    <row r="423" spans="1:26" ht="16" x14ac:dyDescent="0.4">
      <c r="A423" s="11" t="s">
        <v>33</v>
      </c>
      <c r="B423" t="s">
        <v>438</v>
      </c>
      <c r="C423">
        <v>7642</v>
      </c>
      <c r="D423" t="s">
        <v>39</v>
      </c>
      <c r="E423">
        <v>2</v>
      </c>
      <c r="F423">
        <v>0.51100000000000001</v>
      </c>
      <c r="G423">
        <v>0.48899999999999999</v>
      </c>
      <c r="H423">
        <v>3902</v>
      </c>
      <c r="I423">
        <v>3740</v>
      </c>
      <c r="J423">
        <v>8.4000000000000005E-2</v>
      </c>
      <c r="K423">
        <v>0.25</v>
      </c>
      <c r="L423">
        <v>5.8999999999999997E-2</v>
      </c>
      <c r="M423">
        <v>640</v>
      </c>
      <c r="N423">
        <v>1911</v>
      </c>
      <c r="O423">
        <v>451</v>
      </c>
      <c r="P423">
        <v>340</v>
      </c>
      <c r="Q423">
        <v>300</v>
      </c>
      <c r="R423">
        <v>985</v>
      </c>
      <c r="S423">
        <v>925</v>
      </c>
      <c r="T423">
        <v>206</v>
      </c>
      <c r="U423">
        <v>245</v>
      </c>
      <c r="V423">
        <v>32.369999999999997</v>
      </c>
      <c r="W423">
        <v>53.756999999999998</v>
      </c>
      <c r="X423">
        <v>13.872999999999999</v>
      </c>
      <c r="Z423">
        <v>422</v>
      </c>
    </row>
    <row r="424" spans="1:26" ht="16" x14ac:dyDescent="0.4">
      <c r="A424" s="14" t="s">
        <v>29</v>
      </c>
      <c r="B424" t="s">
        <v>211</v>
      </c>
      <c r="C424">
        <v>2784</v>
      </c>
      <c r="D424" t="s">
        <v>39</v>
      </c>
      <c r="E424">
        <v>2</v>
      </c>
      <c r="F424">
        <v>0.48799999999999999</v>
      </c>
      <c r="G424">
        <v>0.51200000000000001</v>
      </c>
      <c r="H424">
        <v>1359</v>
      </c>
      <c r="I424">
        <v>1425</v>
      </c>
      <c r="J424">
        <v>7.2999999999999995E-2</v>
      </c>
      <c r="K424">
        <v>0.221</v>
      </c>
      <c r="L424">
        <v>0.115</v>
      </c>
      <c r="M424">
        <v>203</v>
      </c>
      <c r="N424">
        <v>614</v>
      </c>
      <c r="O424">
        <v>321</v>
      </c>
      <c r="P424">
        <v>109</v>
      </c>
      <c r="Q424">
        <v>94</v>
      </c>
      <c r="R424">
        <v>311</v>
      </c>
      <c r="S424">
        <v>302</v>
      </c>
      <c r="T424">
        <v>140</v>
      </c>
      <c r="U424">
        <v>180</v>
      </c>
      <c r="V424">
        <v>20</v>
      </c>
      <c r="W424">
        <v>52.203000000000003</v>
      </c>
      <c r="X424">
        <v>27.797000000000001</v>
      </c>
      <c r="Z424">
        <v>423</v>
      </c>
    </row>
    <row r="425" spans="1:26" ht="16" x14ac:dyDescent="0.4">
      <c r="A425" s="10" t="s">
        <v>32</v>
      </c>
      <c r="B425" t="s">
        <v>395</v>
      </c>
      <c r="C425">
        <v>1325</v>
      </c>
      <c r="D425" t="s">
        <v>39</v>
      </c>
      <c r="E425">
        <v>2</v>
      </c>
      <c r="F425">
        <v>0.54600000000000004</v>
      </c>
      <c r="G425">
        <v>0.45400000000000001</v>
      </c>
      <c r="H425">
        <v>723</v>
      </c>
      <c r="I425">
        <v>601</v>
      </c>
      <c r="J425">
        <v>8.7999999999999995E-2</v>
      </c>
      <c r="K425">
        <v>0.245</v>
      </c>
      <c r="L425">
        <v>7.5999999999999998E-2</v>
      </c>
      <c r="M425">
        <v>117</v>
      </c>
      <c r="N425">
        <v>324</v>
      </c>
      <c r="O425">
        <v>100</v>
      </c>
      <c r="P425">
        <v>64</v>
      </c>
      <c r="Q425">
        <v>52</v>
      </c>
      <c r="R425">
        <v>171</v>
      </c>
      <c r="S425">
        <v>152</v>
      </c>
      <c r="T425">
        <v>47</v>
      </c>
      <c r="U425">
        <v>52</v>
      </c>
      <c r="V425">
        <v>17.044</v>
      </c>
      <c r="W425">
        <v>54.585000000000001</v>
      </c>
      <c r="X425">
        <v>28.370999999999999</v>
      </c>
      <c r="Z425">
        <v>424</v>
      </c>
    </row>
    <row r="426" spans="1:26" ht="16" x14ac:dyDescent="0.4">
      <c r="A426" s="15" t="s">
        <v>37</v>
      </c>
      <c r="B426" t="s">
        <v>663</v>
      </c>
      <c r="C426">
        <v>1334</v>
      </c>
      <c r="D426" t="s">
        <v>39</v>
      </c>
      <c r="E426">
        <v>2</v>
      </c>
      <c r="F426">
        <v>0.53600000000000003</v>
      </c>
      <c r="G426">
        <v>0.46400000000000002</v>
      </c>
      <c r="H426">
        <v>714</v>
      </c>
      <c r="I426">
        <v>619</v>
      </c>
      <c r="J426">
        <v>8.5000000000000006E-2</v>
      </c>
      <c r="K426">
        <v>0.24399999999999999</v>
      </c>
      <c r="L426">
        <v>5.8000000000000003E-2</v>
      </c>
      <c r="M426">
        <v>113</v>
      </c>
      <c r="N426">
        <v>325</v>
      </c>
      <c r="O426">
        <v>77</v>
      </c>
      <c r="P426">
        <v>62</v>
      </c>
      <c r="Q426">
        <v>51</v>
      </c>
      <c r="R426">
        <v>170</v>
      </c>
      <c r="S426">
        <v>154</v>
      </c>
      <c r="T426">
        <v>34</v>
      </c>
      <c r="U426">
        <v>43</v>
      </c>
      <c r="V426">
        <v>15.545999999999999</v>
      </c>
      <c r="W426">
        <v>62.185000000000002</v>
      </c>
      <c r="X426">
        <v>22.268999999999998</v>
      </c>
      <c r="Z426">
        <v>425</v>
      </c>
    </row>
    <row r="427" spans="1:26" ht="16" x14ac:dyDescent="0.4">
      <c r="A427" s="13" t="s">
        <v>35</v>
      </c>
      <c r="B427" t="s">
        <v>520</v>
      </c>
      <c r="C427">
        <v>1661</v>
      </c>
      <c r="D427" t="s">
        <v>39</v>
      </c>
      <c r="E427">
        <v>2</v>
      </c>
      <c r="F427">
        <v>0.51500000000000001</v>
      </c>
      <c r="G427">
        <v>0.48499999999999999</v>
      </c>
      <c r="H427">
        <v>856</v>
      </c>
      <c r="I427">
        <v>805</v>
      </c>
      <c r="J427">
        <v>9.7000000000000003E-2</v>
      </c>
      <c r="K427">
        <v>0.255</v>
      </c>
      <c r="L427">
        <v>5.8999999999999997E-2</v>
      </c>
      <c r="M427">
        <v>160</v>
      </c>
      <c r="N427">
        <v>424</v>
      </c>
      <c r="O427">
        <v>97</v>
      </c>
      <c r="P427">
        <v>81</v>
      </c>
      <c r="Q427">
        <v>78</v>
      </c>
      <c r="R427">
        <v>218</v>
      </c>
      <c r="S427">
        <v>206</v>
      </c>
      <c r="T427">
        <v>59</v>
      </c>
      <c r="U427">
        <v>38</v>
      </c>
      <c r="V427">
        <v>16.245000000000001</v>
      </c>
      <c r="W427">
        <v>59.915999999999997</v>
      </c>
      <c r="X427">
        <v>23.84</v>
      </c>
      <c r="Z427">
        <v>426</v>
      </c>
    </row>
    <row r="428" spans="1:26" ht="16" x14ac:dyDescent="0.4">
      <c r="A428" s="14" t="s">
        <v>36</v>
      </c>
      <c r="B428" t="s">
        <v>552</v>
      </c>
      <c r="C428">
        <v>8207</v>
      </c>
      <c r="D428" t="s">
        <v>39</v>
      </c>
      <c r="E428">
        <v>2</v>
      </c>
      <c r="F428">
        <v>0.51800000000000002</v>
      </c>
      <c r="G428">
        <v>0.48199999999999998</v>
      </c>
      <c r="H428">
        <v>4250</v>
      </c>
      <c r="I428">
        <v>3956</v>
      </c>
      <c r="J428">
        <v>8.5000000000000006E-2</v>
      </c>
      <c r="K428">
        <v>0.26600000000000001</v>
      </c>
      <c r="L428">
        <v>5.2999999999999999E-2</v>
      </c>
      <c r="M428">
        <v>694</v>
      </c>
      <c r="N428">
        <v>2183</v>
      </c>
      <c r="O428">
        <v>432</v>
      </c>
      <c r="P428">
        <v>350</v>
      </c>
      <c r="Q428">
        <v>343</v>
      </c>
      <c r="R428">
        <v>1154</v>
      </c>
      <c r="S428">
        <v>1029</v>
      </c>
      <c r="T428">
        <v>209</v>
      </c>
      <c r="U428">
        <v>223</v>
      </c>
      <c r="V428">
        <v>17.797000000000001</v>
      </c>
      <c r="W428">
        <v>58.898000000000003</v>
      </c>
      <c r="X428">
        <v>23.305</v>
      </c>
      <c r="Z428">
        <v>427</v>
      </c>
    </row>
    <row r="429" spans="1:26" ht="16" x14ac:dyDescent="0.4">
      <c r="A429" s="15" t="s">
        <v>30</v>
      </c>
      <c r="B429" t="s">
        <v>252</v>
      </c>
      <c r="C429">
        <v>1832</v>
      </c>
      <c r="D429" t="s">
        <v>39</v>
      </c>
      <c r="E429">
        <v>2</v>
      </c>
      <c r="F429">
        <v>0.48099999999999998</v>
      </c>
      <c r="G429">
        <v>0.51900000000000002</v>
      </c>
      <c r="H429">
        <v>881</v>
      </c>
      <c r="I429">
        <v>951</v>
      </c>
      <c r="J429">
        <v>9.2999999999999999E-2</v>
      </c>
      <c r="K429">
        <v>0.22900000000000001</v>
      </c>
      <c r="L429">
        <v>5.5E-2</v>
      </c>
      <c r="M429">
        <v>170</v>
      </c>
      <c r="N429">
        <v>418</v>
      </c>
      <c r="O429">
        <v>100</v>
      </c>
      <c r="P429">
        <v>87</v>
      </c>
      <c r="Q429">
        <v>83</v>
      </c>
      <c r="R429">
        <v>201</v>
      </c>
      <c r="S429">
        <v>217</v>
      </c>
      <c r="T429">
        <v>40</v>
      </c>
      <c r="U429">
        <v>59</v>
      </c>
      <c r="V429">
        <v>21.16</v>
      </c>
      <c r="W429">
        <v>58.969000000000001</v>
      </c>
      <c r="X429">
        <v>19.870999999999999</v>
      </c>
      <c r="Z429">
        <v>428</v>
      </c>
    </row>
    <row r="430" spans="1:26" ht="16" x14ac:dyDescent="0.4">
      <c r="A430" s="15" t="s">
        <v>37</v>
      </c>
      <c r="B430" t="s">
        <v>603</v>
      </c>
      <c r="C430">
        <v>4209</v>
      </c>
      <c r="D430" t="s">
        <v>39</v>
      </c>
      <c r="E430">
        <v>2</v>
      </c>
      <c r="F430">
        <v>0.52</v>
      </c>
      <c r="G430">
        <v>0.48</v>
      </c>
      <c r="H430">
        <v>2187</v>
      </c>
      <c r="I430">
        <v>2021</v>
      </c>
      <c r="J430">
        <v>8.5000000000000006E-2</v>
      </c>
      <c r="K430">
        <v>0.26500000000000001</v>
      </c>
      <c r="L430">
        <v>5.7000000000000002E-2</v>
      </c>
      <c r="M430">
        <v>357</v>
      </c>
      <c r="N430">
        <v>1115</v>
      </c>
      <c r="O430">
        <v>240</v>
      </c>
      <c r="P430">
        <v>163</v>
      </c>
      <c r="Q430">
        <v>193</v>
      </c>
      <c r="R430">
        <v>609</v>
      </c>
      <c r="S430">
        <v>506</v>
      </c>
      <c r="T430">
        <v>117</v>
      </c>
      <c r="U430">
        <v>122</v>
      </c>
      <c r="V430">
        <v>15.545999999999999</v>
      </c>
      <c r="W430">
        <v>62.185000000000002</v>
      </c>
      <c r="X430">
        <v>22.268999999999998</v>
      </c>
      <c r="Z430">
        <v>429</v>
      </c>
    </row>
    <row r="431" spans="1:26" ht="16" x14ac:dyDescent="0.4">
      <c r="A431" s="15" t="s">
        <v>37</v>
      </c>
      <c r="B431" t="s">
        <v>604</v>
      </c>
      <c r="C431">
        <v>3043</v>
      </c>
      <c r="D431" t="s">
        <v>39</v>
      </c>
      <c r="E431">
        <v>2</v>
      </c>
      <c r="F431">
        <v>0.53</v>
      </c>
      <c r="G431">
        <v>0.47</v>
      </c>
      <c r="H431">
        <v>1611</v>
      </c>
      <c r="I431">
        <v>1432</v>
      </c>
      <c r="J431">
        <v>8.4000000000000005E-2</v>
      </c>
      <c r="K431">
        <v>0.248</v>
      </c>
      <c r="L431">
        <v>5.8999999999999997E-2</v>
      </c>
      <c r="M431">
        <v>254</v>
      </c>
      <c r="N431">
        <v>755</v>
      </c>
      <c r="O431">
        <v>179</v>
      </c>
      <c r="P431">
        <v>137</v>
      </c>
      <c r="Q431">
        <v>117</v>
      </c>
      <c r="R431">
        <v>400</v>
      </c>
      <c r="S431">
        <v>355</v>
      </c>
      <c r="T431">
        <v>95</v>
      </c>
      <c r="U431">
        <v>84</v>
      </c>
      <c r="V431">
        <v>15.545999999999999</v>
      </c>
      <c r="W431">
        <v>62.185000000000002</v>
      </c>
      <c r="X431">
        <v>22.268999999999998</v>
      </c>
      <c r="Z431">
        <v>430</v>
      </c>
    </row>
    <row r="432" spans="1:26" ht="16" x14ac:dyDescent="0.4">
      <c r="A432" s="12" t="s">
        <v>34</v>
      </c>
      <c r="B432" t="s">
        <v>664</v>
      </c>
      <c r="C432">
        <v>491</v>
      </c>
      <c r="D432" t="s">
        <v>39</v>
      </c>
      <c r="E432">
        <v>2</v>
      </c>
      <c r="F432">
        <v>0.53200000000000003</v>
      </c>
      <c r="G432">
        <v>0.46800000000000003</v>
      </c>
      <c r="H432">
        <v>261</v>
      </c>
      <c r="I432">
        <v>229</v>
      </c>
      <c r="J432">
        <v>8.1000000000000003E-2</v>
      </c>
      <c r="K432">
        <v>0.218</v>
      </c>
      <c r="L432">
        <v>5.8000000000000003E-2</v>
      </c>
      <c r="M432">
        <v>39</v>
      </c>
      <c r="N432">
        <v>107</v>
      </c>
      <c r="O432">
        <v>28</v>
      </c>
      <c r="P432">
        <v>17</v>
      </c>
      <c r="Q432">
        <v>22</v>
      </c>
      <c r="R432">
        <v>55</v>
      </c>
      <c r="S432">
        <v>51</v>
      </c>
      <c r="T432">
        <v>17</v>
      </c>
      <c r="U432">
        <v>11</v>
      </c>
      <c r="V432">
        <v>26.1</v>
      </c>
      <c r="W432">
        <v>55.718000000000004</v>
      </c>
      <c r="X432">
        <v>18.181999999999999</v>
      </c>
      <c r="Z432">
        <v>431</v>
      </c>
    </row>
    <row r="433" spans="1:26" ht="16" x14ac:dyDescent="0.4">
      <c r="A433" s="15" t="s">
        <v>30</v>
      </c>
      <c r="B433" t="s">
        <v>253</v>
      </c>
      <c r="C433">
        <v>4685</v>
      </c>
      <c r="D433" t="s">
        <v>39</v>
      </c>
      <c r="E433">
        <v>2</v>
      </c>
      <c r="F433">
        <v>0.49399999999999999</v>
      </c>
      <c r="G433">
        <v>0.50600000000000001</v>
      </c>
      <c r="H433">
        <v>2313</v>
      </c>
      <c r="I433">
        <v>2372</v>
      </c>
      <c r="J433">
        <v>8.8999999999999996E-2</v>
      </c>
      <c r="K433">
        <v>0.248</v>
      </c>
      <c r="L433">
        <v>6.5000000000000002E-2</v>
      </c>
      <c r="M433">
        <v>416</v>
      </c>
      <c r="N433">
        <v>1162</v>
      </c>
      <c r="O433">
        <v>303</v>
      </c>
      <c r="P433">
        <v>218</v>
      </c>
      <c r="Q433">
        <v>198</v>
      </c>
      <c r="R433">
        <v>582</v>
      </c>
      <c r="S433">
        <v>579</v>
      </c>
      <c r="T433">
        <v>132</v>
      </c>
      <c r="U433">
        <v>171</v>
      </c>
      <c r="V433">
        <v>21.16</v>
      </c>
      <c r="W433">
        <v>58.969000000000001</v>
      </c>
      <c r="X433">
        <v>19.870999999999999</v>
      </c>
      <c r="Z433">
        <v>432</v>
      </c>
    </row>
    <row r="434" spans="1:26" ht="16" x14ac:dyDescent="0.4">
      <c r="A434" s="9" t="s">
        <v>31</v>
      </c>
      <c r="B434" t="s">
        <v>305</v>
      </c>
      <c r="C434">
        <v>3396</v>
      </c>
      <c r="D434" t="s">
        <v>39</v>
      </c>
      <c r="E434">
        <v>2</v>
      </c>
      <c r="F434">
        <v>0.498</v>
      </c>
      <c r="G434">
        <v>0.502</v>
      </c>
      <c r="H434">
        <v>1691</v>
      </c>
      <c r="I434">
        <v>1705</v>
      </c>
      <c r="J434">
        <v>7.4999999999999997E-2</v>
      </c>
      <c r="K434">
        <v>0.25</v>
      </c>
      <c r="L434">
        <v>7.1999999999999995E-2</v>
      </c>
      <c r="M434">
        <v>254</v>
      </c>
      <c r="N434">
        <v>848</v>
      </c>
      <c r="O434">
        <v>243</v>
      </c>
      <c r="P434">
        <v>143</v>
      </c>
      <c r="Q434">
        <v>111</v>
      </c>
      <c r="R434">
        <v>415</v>
      </c>
      <c r="S434">
        <v>432</v>
      </c>
      <c r="T434">
        <v>117</v>
      </c>
      <c r="U434">
        <v>126</v>
      </c>
      <c r="V434">
        <v>18.960999999999999</v>
      </c>
      <c r="W434">
        <v>59.253</v>
      </c>
      <c r="X434">
        <v>21.786999999999999</v>
      </c>
      <c r="Z434">
        <v>433</v>
      </c>
    </row>
    <row r="435" spans="1:26" ht="16" x14ac:dyDescent="0.4">
      <c r="A435" s="10" t="s">
        <v>25</v>
      </c>
      <c r="B435" t="s">
        <v>127</v>
      </c>
      <c r="C435">
        <v>3847</v>
      </c>
      <c r="D435" t="s">
        <v>39</v>
      </c>
      <c r="E435">
        <v>2</v>
      </c>
      <c r="F435">
        <v>0.48699999999999999</v>
      </c>
      <c r="G435">
        <v>0.51300000000000001</v>
      </c>
      <c r="H435">
        <v>1873</v>
      </c>
      <c r="I435">
        <v>1973</v>
      </c>
      <c r="J435">
        <v>7.5999999999999998E-2</v>
      </c>
      <c r="K435">
        <v>0.24399999999999999</v>
      </c>
      <c r="L435">
        <v>7.5999999999999998E-2</v>
      </c>
      <c r="M435">
        <v>293</v>
      </c>
      <c r="N435">
        <v>940</v>
      </c>
      <c r="O435">
        <v>292</v>
      </c>
      <c r="P435">
        <v>143</v>
      </c>
      <c r="Q435">
        <v>150</v>
      </c>
      <c r="R435">
        <v>470</v>
      </c>
      <c r="S435">
        <v>470</v>
      </c>
      <c r="T435">
        <v>125</v>
      </c>
      <c r="U435">
        <v>167</v>
      </c>
      <c r="V435">
        <v>18.605</v>
      </c>
      <c r="W435">
        <v>56.686</v>
      </c>
      <c r="X435">
        <v>24.709</v>
      </c>
      <c r="Z435">
        <v>434</v>
      </c>
    </row>
    <row r="436" spans="1:26" ht="16" x14ac:dyDescent="0.4">
      <c r="A436" s="14" t="s">
        <v>36</v>
      </c>
      <c r="B436" t="s">
        <v>553</v>
      </c>
      <c r="C436">
        <v>2529</v>
      </c>
      <c r="D436" t="s">
        <v>39</v>
      </c>
      <c r="E436">
        <v>2</v>
      </c>
      <c r="F436">
        <v>0.495</v>
      </c>
      <c r="G436">
        <v>0.505</v>
      </c>
      <c r="H436">
        <v>1252</v>
      </c>
      <c r="I436">
        <v>1277</v>
      </c>
      <c r="J436">
        <v>6.8000000000000005E-2</v>
      </c>
      <c r="K436">
        <v>0.26800000000000002</v>
      </c>
      <c r="L436">
        <v>6.4000000000000001E-2</v>
      </c>
      <c r="M436">
        <v>170</v>
      </c>
      <c r="N436">
        <v>678</v>
      </c>
      <c r="O436">
        <v>162</v>
      </c>
      <c r="P436">
        <v>79</v>
      </c>
      <c r="Q436">
        <v>91</v>
      </c>
      <c r="R436">
        <v>347</v>
      </c>
      <c r="S436">
        <v>331</v>
      </c>
      <c r="T436">
        <v>80</v>
      </c>
      <c r="U436">
        <v>81</v>
      </c>
      <c r="V436">
        <v>17.797000000000001</v>
      </c>
      <c r="W436">
        <v>58.898000000000003</v>
      </c>
      <c r="X436">
        <v>23.305</v>
      </c>
      <c r="Z436">
        <v>435</v>
      </c>
    </row>
    <row r="437" spans="1:26" ht="16" x14ac:dyDescent="0.4">
      <c r="A437" s="15" t="s">
        <v>37</v>
      </c>
      <c r="B437" t="s">
        <v>553</v>
      </c>
      <c r="C437">
        <v>5882</v>
      </c>
      <c r="D437" t="s">
        <v>39</v>
      </c>
      <c r="E437">
        <v>2</v>
      </c>
      <c r="F437">
        <v>0.51</v>
      </c>
      <c r="G437">
        <v>0.49</v>
      </c>
      <c r="H437">
        <v>3002</v>
      </c>
      <c r="I437">
        <v>2880</v>
      </c>
      <c r="J437">
        <v>0.08</v>
      </c>
      <c r="K437">
        <v>0.26600000000000001</v>
      </c>
      <c r="L437">
        <v>6.8000000000000005E-2</v>
      </c>
      <c r="M437">
        <v>470</v>
      </c>
      <c r="N437">
        <v>1562</v>
      </c>
      <c r="O437">
        <v>400</v>
      </c>
      <c r="P437">
        <v>251</v>
      </c>
      <c r="Q437">
        <v>218</v>
      </c>
      <c r="R437">
        <v>803</v>
      </c>
      <c r="S437">
        <v>759</v>
      </c>
      <c r="T437">
        <v>184</v>
      </c>
      <c r="U437">
        <v>216</v>
      </c>
      <c r="V437">
        <v>15.545999999999999</v>
      </c>
      <c r="W437">
        <v>62.185000000000002</v>
      </c>
      <c r="X437">
        <v>22.268999999999998</v>
      </c>
      <c r="Z437">
        <v>436</v>
      </c>
    </row>
    <row r="438" spans="1:26" ht="16" x14ac:dyDescent="0.4">
      <c r="A438" s="15" t="s">
        <v>30</v>
      </c>
      <c r="B438" t="s">
        <v>254</v>
      </c>
      <c r="C438">
        <v>31504</v>
      </c>
      <c r="D438" t="s">
        <v>39</v>
      </c>
      <c r="E438">
        <v>2</v>
      </c>
      <c r="F438">
        <v>0.495</v>
      </c>
      <c r="G438">
        <v>0.505</v>
      </c>
      <c r="H438">
        <v>15583</v>
      </c>
      <c r="I438">
        <v>15920</v>
      </c>
      <c r="J438">
        <v>7.4999999999999997E-2</v>
      </c>
      <c r="K438">
        <v>0.249</v>
      </c>
      <c r="L438">
        <v>7.3999999999999996E-2</v>
      </c>
      <c r="M438">
        <v>2360</v>
      </c>
      <c r="N438">
        <v>7838</v>
      </c>
      <c r="O438">
        <v>2338</v>
      </c>
      <c r="P438">
        <v>1206</v>
      </c>
      <c r="Q438">
        <v>1154</v>
      </c>
      <c r="R438">
        <v>3922</v>
      </c>
      <c r="S438">
        <v>3915</v>
      </c>
      <c r="T438">
        <v>1071</v>
      </c>
      <c r="U438">
        <v>1266</v>
      </c>
      <c r="V438">
        <v>21.16</v>
      </c>
      <c r="W438">
        <v>58.969000000000001</v>
      </c>
      <c r="X438">
        <v>19.870999999999999</v>
      </c>
      <c r="Z438">
        <v>437</v>
      </c>
    </row>
    <row r="439" spans="1:26" ht="16" x14ac:dyDescent="0.4">
      <c r="A439" s="10" t="s">
        <v>32</v>
      </c>
      <c r="B439" t="s">
        <v>396</v>
      </c>
      <c r="C439">
        <v>3216</v>
      </c>
      <c r="D439" t="s">
        <v>39</v>
      </c>
      <c r="E439">
        <v>2</v>
      </c>
      <c r="F439">
        <v>0.52100000000000002</v>
      </c>
      <c r="G439">
        <v>0.47899999999999998</v>
      </c>
      <c r="H439">
        <v>1675</v>
      </c>
      <c r="I439">
        <v>1541</v>
      </c>
      <c r="J439">
        <v>7.5999999999999998E-2</v>
      </c>
      <c r="K439">
        <v>0.26500000000000001</v>
      </c>
      <c r="L439">
        <v>5.1999999999999998E-2</v>
      </c>
      <c r="M439">
        <v>243</v>
      </c>
      <c r="N439">
        <v>852</v>
      </c>
      <c r="O439">
        <v>168</v>
      </c>
      <c r="P439">
        <v>127</v>
      </c>
      <c r="Q439">
        <v>116</v>
      </c>
      <c r="R439">
        <v>457</v>
      </c>
      <c r="S439">
        <v>395</v>
      </c>
      <c r="T439">
        <v>92</v>
      </c>
      <c r="U439">
        <v>76</v>
      </c>
      <c r="V439">
        <v>17.044</v>
      </c>
      <c r="W439">
        <v>54.585000000000001</v>
      </c>
      <c r="X439">
        <v>28.370999999999999</v>
      </c>
      <c r="Z439">
        <v>438</v>
      </c>
    </row>
    <row r="440" spans="1:26" ht="16" x14ac:dyDescent="0.4">
      <c r="A440" s="11" t="s">
        <v>33</v>
      </c>
      <c r="B440" t="s">
        <v>396</v>
      </c>
      <c r="C440">
        <v>2645</v>
      </c>
      <c r="D440" t="s">
        <v>39</v>
      </c>
      <c r="E440">
        <v>2</v>
      </c>
      <c r="F440">
        <v>0.52800000000000002</v>
      </c>
      <c r="G440">
        <v>0.47199999999999998</v>
      </c>
      <c r="H440">
        <v>1395</v>
      </c>
      <c r="I440">
        <v>1249</v>
      </c>
      <c r="J440">
        <v>0.09</v>
      </c>
      <c r="K440">
        <v>0.253</v>
      </c>
      <c r="L440">
        <v>5.1999999999999998E-2</v>
      </c>
      <c r="M440">
        <v>236</v>
      </c>
      <c r="N440">
        <v>668</v>
      </c>
      <c r="O440">
        <v>137</v>
      </c>
      <c r="P440">
        <v>112</v>
      </c>
      <c r="Q440">
        <v>124</v>
      </c>
      <c r="R440">
        <v>371</v>
      </c>
      <c r="S440">
        <v>297</v>
      </c>
      <c r="T440">
        <v>62</v>
      </c>
      <c r="U440">
        <v>75</v>
      </c>
      <c r="V440">
        <v>32.369999999999997</v>
      </c>
      <c r="W440">
        <v>53.756999999999998</v>
      </c>
      <c r="X440">
        <v>13.872999999999999</v>
      </c>
      <c r="Z440">
        <v>439</v>
      </c>
    </row>
    <row r="441" spans="1:26" ht="16" x14ac:dyDescent="0.4">
      <c r="A441" s="10" t="s">
        <v>32</v>
      </c>
      <c r="B441" t="s">
        <v>665</v>
      </c>
      <c r="C441">
        <v>10766</v>
      </c>
      <c r="D441" t="s">
        <v>39</v>
      </c>
      <c r="E441">
        <v>2</v>
      </c>
      <c r="F441">
        <v>0.51600000000000001</v>
      </c>
      <c r="G441">
        <v>0.48399999999999999</v>
      </c>
      <c r="H441">
        <v>5555</v>
      </c>
      <c r="I441">
        <v>5211</v>
      </c>
      <c r="J441">
        <v>7.9000000000000001E-2</v>
      </c>
      <c r="K441">
        <v>0.25800000000000001</v>
      </c>
      <c r="L441">
        <v>5.7000000000000002E-2</v>
      </c>
      <c r="M441">
        <v>851</v>
      </c>
      <c r="N441">
        <v>2773</v>
      </c>
      <c r="O441">
        <v>616</v>
      </c>
      <c r="P441">
        <v>412</v>
      </c>
      <c r="Q441">
        <v>439</v>
      </c>
      <c r="R441">
        <v>1463</v>
      </c>
      <c r="S441">
        <v>1309</v>
      </c>
      <c r="T441">
        <v>319</v>
      </c>
      <c r="U441">
        <v>297</v>
      </c>
      <c r="V441">
        <v>17.044</v>
      </c>
      <c r="W441">
        <v>54.585000000000001</v>
      </c>
      <c r="X441">
        <v>28.370999999999999</v>
      </c>
      <c r="Z441">
        <v>440</v>
      </c>
    </row>
    <row r="442" spans="1:26" ht="16" x14ac:dyDescent="0.4">
      <c r="A442" s="12" t="s">
        <v>34</v>
      </c>
      <c r="B442" t="s">
        <v>473</v>
      </c>
      <c r="C442">
        <v>951</v>
      </c>
      <c r="D442" t="s">
        <v>39</v>
      </c>
      <c r="E442">
        <v>2</v>
      </c>
      <c r="F442">
        <v>0.55500000000000005</v>
      </c>
      <c r="G442">
        <v>0.44500000000000001</v>
      </c>
      <c r="H442">
        <v>528</v>
      </c>
      <c r="I442">
        <v>423</v>
      </c>
      <c r="J442">
        <v>8.4000000000000005E-2</v>
      </c>
      <c r="K442">
        <v>0.221</v>
      </c>
      <c r="L442">
        <v>7.3999999999999996E-2</v>
      </c>
      <c r="M442">
        <v>79</v>
      </c>
      <c r="N442">
        <v>210</v>
      </c>
      <c r="O442">
        <v>70</v>
      </c>
      <c r="P442">
        <v>45</v>
      </c>
      <c r="Q442">
        <v>34</v>
      </c>
      <c r="R442">
        <v>127</v>
      </c>
      <c r="S442">
        <v>83</v>
      </c>
      <c r="T442">
        <v>40</v>
      </c>
      <c r="U442">
        <v>29</v>
      </c>
      <c r="V442">
        <v>26.1</v>
      </c>
      <c r="W442">
        <v>55.718000000000004</v>
      </c>
      <c r="X442">
        <v>18.181999999999999</v>
      </c>
      <c r="Z442">
        <v>441</v>
      </c>
    </row>
    <row r="443" spans="1:26" ht="16" x14ac:dyDescent="0.4">
      <c r="A443" s="12" t="s">
        <v>34</v>
      </c>
      <c r="B443" t="s">
        <v>474</v>
      </c>
      <c r="C443">
        <v>6841</v>
      </c>
      <c r="D443" t="s">
        <v>39</v>
      </c>
      <c r="E443">
        <v>2</v>
      </c>
      <c r="F443">
        <v>0.504</v>
      </c>
      <c r="G443">
        <v>0.496</v>
      </c>
      <c r="H443">
        <v>3449</v>
      </c>
      <c r="I443">
        <v>3392</v>
      </c>
      <c r="J443">
        <v>8.4000000000000005E-2</v>
      </c>
      <c r="K443">
        <v>0.246</v>
      </c>
      <c r="L443">
        <v>6.8000000000000005E-2</v>
      </c>
      <c r="M443">
        <v>577</v>
      </c>
      <c r="N443">
        <v>1682</v>
      </c>
      <c r="O443">
        <v>464</v>
      </c>
      <c r="P443">
        <v>275</v>
      </c>
      <c r="Q443">
        <v>301</v>
      </c>
      <c r="R443">
        <v>835</v>
      </c>
      <c r="S443">
        <v>846</v>
      </c>
      <c r="T443">
        <v>254</v>
      </c>
      <c r="U443">
        <v>209</v>
      </c>
      <c r="V443">
        <v>26.1</v>
      </c>
      <c r="W443">
        <v>55.718000000000004</v>
      </c>
      <c r="X443">
        <v>18.181999999999999</v>
      </c>
      <c r="Z443">
        <v>442</v>
      </c>
    </row>
    <row r="444" spans="1:26" ht="16" x14ac:dyDescent="0.4">
      <c r="A444" s="12" t="s">
        <v>34</v>
      </c>
      <c r="B444" t="s">
        <v>65</v>
      </c>
      <c r="C444">
        <v>41260</v>
      </c>
      <c r="D444" t="s">
        <v>39</v>
      </c>
      <c r="E444">
        <v>2</v>
      </c>
      <c r="F444">
        <v>0.498</v>
      </c>
      <c r="G444">
        <v>0.502</v>
      </c>
      <c r="H444">
        <v>20535</v>
      </c>
      <c r="I444">
        <v>20724</v>
      </c>
      <c r="J444">
        <v>8.6999999999999994E-2</v>
      </c>
      <c r="K444">
        <v>0.24299999999999999</v>
      </c>
      <c r="L444">
        <v>5.8999999999999997E-2</v>
      </c>
      <c r="M444">
        <v>3573</v>
      </c>
      <c r="N444">
        <v>10037</v>
      </c>
      <c r="O444">
        <v>2420</v>
      </c>
      <c r="P444">
        <v>1832</v>
      </c>
      <c r="Q444">
        <v>1740</v>
      </c>
      <c r="R444">
        <v>5036</v>
      </c>
      <c r="S444">
        <v>5001</v>
      </c>
      <c r="T444">
        <v>1129</v>
      </c>
      <c r="U444">
        <v>1290</v>
      </c>
      <c r="V444">
        <v>26.1</v>
      </c>
      <c r="W444">
        <v>55.718000000000004</v>
      </c>
      <c r="X444">
        <v>18.181999999999999</v>
      </c>
      <c r="Z444">
        <v>443</v>
      </c>
    </row>
    <row r="445" spans="1:26" ht="16" x14ac:dyDescent="0.4">
      <c r="A445" s="15" t="s">
        <v>30</v>
      </c>
      <c r="B445" t="s">
        <v>255</v>
      </c>
      <c r="C445">
        <v>2144</v>
      </c>
      <c r="D445" t="s">
        <v>39</v>
      </c>
      <c r="E445">
        <v>2</v>
      </c>
      <c r="F445">
        <v>0.48299999999999998</v>
      </c>
      <c r="G445">
        <v>0.51700000000000002</v>
      </c>
      <c r="H445">
        <v>1035</v>
      </c>
      <c r="I445">
        <v>1108</v>
      </c>
      <c r="J445">
        <v>7.2999999999999995E-2</v>
      </c>
      <c r="K445">
        <v>0.251</v>
      </c>
      <c r="L445">
        <v>8.4000000000000005E-2</v>
      </c>
      <c r="M445">
        <v>157</v>
      </c>
      <c r="N445">
        <v>538</v>
      </c>
      <c r="O445">
        <v>179</v>
      </c>
      <c r="P445">
        <v>67</v>
      </c>
      <c r="Q445">
        <v>89</v>
      </c>
      <c r="R445">
        <v>264</v>
      </c>
      <c r="S445">
        <v>274</v>
      </c>
      <c r="T445">
        <v>96</v>
      </c>
      <c r="U445">
        <v>83</v>
      </c>
      <c r="V445">
        <v>21.16</v>
      </c>
      <c r="W445">
        <v>58.969000000000001</v>
      </c>
      <c r="X445">
        <v>19.870999999999999</v>
      </c>
      <c r="Z445">
        <v>444</v>
      </c>
    </row>
    <row r="446" spans="1:26" ht="16" x14ac:dyDescent="0.4">
      <c r="A446" s="15" t="s">
        <v>37</v>
      </c>
      <c r="B446" t="s">
        <v>605</v>
      </c>
      <c r="C446">
        <v>1381</v>
      </c>
      <c r="D446" t="s">
        <v>39</v>
      </c>
      <c r="E446">
        <v>2</v>
      </c>
      <c r="F446">
        <v>0.52900000000000003</v>
      </c>
      <c r="G446">
        <v>0.47099999999999997</v>
      </c>
      <c r="H446">
        <v>730</v>
      </c>
      <c r="I446">
        <v>651</v>
      </c>
      <c r="J446">
        <v>8.2000000000000003E-2</v>
      </c>
      <c r="K446">
        <v>0.246</v>
      </c>
      <c r="L446">
        <v>5.7000000000000002E-2</v>
      </c>
      <c r="M446">
        <v>112</v>
      </c>
      <c r="N446">
        <v>340</v>
      </c>
      <c r="O446">
        <v>78</v>
      </c>
      <c r="P446">
        <v>60</v>
      </c>
      <c r="Q446">
        <v>52</v>
      </c>
      <c r="R446">
        <v>187</v>
      </c>
      <c r="S446">
        <v>152</v>
      </c>
      <c r="T446">
        <v>37</v>
      </c>
      <c r="U446">
        <v>40</v>
      </c>
      <c r="V446">
        <v>15.545999999999999</v>
      </c>
      <c r="W446">
        <v>62.185000000000002</v>
      </c>
      <c r="X446">
        <v>22.268999999999998</v>
      </c>
      <c r="Z446">
        <v>445</v>
      </c>
    </row>
    <row r="447" spans="1:26" ht="16" x14ac:dyDescent="0.4">
      <c r="A447" s="9" t="s">
        <v>31</v>
      </c>
      <c r="B447" t="s">
        <v>306</v>
      </c>
      <c r="C447">
        <v>2681</v>
      </c>
      <c r="D447" t="s">
        <v>39</v>
      </c>
      <c r="E447">
        <v>2</v>
      </c>
      <c r="F447">
        <v>0.49199999999999999</v>
      </c>
      <c r="G447">
        <v>0.50800000000000001</v>
      </c>
      <c r="H447">
        <v>1320</v>
      </c>
      <c r="I447">
        <v>1361</v>
      </c>
      <c r="J447">
        <v>7.5999999999999998E-2</v>
      </c>
      <c r="K447">
        <v>0.26600000000000001</v>
      </c>
      <c r="L447">
        <v>7.9000000000000001E-2</v>
      </c>
      <c r="M447">
        <v>203</v>
      </c>
      <c r="N447">
        <v>712</v>
      </c>
      <c r="O447">
        <v>211</v>
      </c>
      <c r="P447">
        <v>93</v>
      </c>
      <c r="Q447">
        <v>110</v>
      </c>
      <c r="R447">
        <v>355</v>
      </c>
      <c r="S447">
        <v>357</v>
      </c>
      <c r="T447">
        <v>92</v>
      </c>
      <c r="U447">
        <v>119</v>
      </c>
      <c r="V447">
        <v>18.960999999999999</v>
      </c>
      <c r="W447">
        <v>59.253</v>
      </c>
      <c r="X447">
        <v>21.786999999999999</v>
      </c>
      <c r="Z447">
        <v>446</v>
      </c>
    </row>
    <row r="448" spans="1:26" ht="16" x14ac:dyDescent="0.4">
      <c r="A448" s="9" t="s">
        <v>31</v>
      </c>
      <c r="B448" t="s">
        <v>307</v>
      </c>
      <c r="C448">
        <v>7126</v>
      </c>
      <c r="D448" t="s">
        <v>39</v>
      </c>
      <c r="E448">
        <v>2</v>
      </c>
      <c r="F448">
        <v>0.48899999999999999</v>
      </c>
      <c r="G448">
        <v>0.51100000000000001</v>
      </c>
      <c r="H448">
        <v>3485</v>
      </c>
      <c r="I448">
        <v>3640</v>
      </c>
      <c r="J448">
        <v>7.5999999999999998E-2</v>
      </c>
      <c r="K448">
        <v>0.252</v>
      </c>
      <c r="L448">
        <v>8.5999999999999993E-2</v>
      </c>
      <c r="M448">
        <v>539</v>
      </c>
      <c r="N448">
        <v>1795</v>
      </c>
      <c r="O448">
        <v>614</v>
      </c>
      <c r="P448">
        <v>269</v>
      </c>
      <c r="Q448">
        <v>269</v>
      </c>
      <c r="R448">
        <v>823</v>
      </c>
      <c r="S448">
        <v>972</v>
      </c>
      <c r="T448">
        <v>314</v>
      </c>
      <c r="U448">
        <v>300</v>
      </c>
      <c r="V448">
        <v>18.960999999999999</v>
      </c>
      <c r="W448">
        <v>59.253</v>
      </c>
      <c r="X448">
        <v>21.786999999999999</v>
      </c>
      <c r="Z448">
        <v>447</v>
      </c>
    </row>
    <row r="449" spans="1:26" ht="16" x14ac:dyDescent="0.4">
      <c r="A449" s="14" t="s">
        <v>29</v>
      </c>
      <c r="B449" t="s">
        <v>212</v>
      </c>
      <c r="C449">
        <v>926</v>
      </c>
      <c r="D449" t="s">
        <v>39</v>
      </c>
      <c r="E449">
        <v>2</v>
      </c>
      <c r="F449">
        <v>0.52100000000000002</v>
      </c>
      <c r="G449">
        <v>0.47899999999999998</v>
      </c>
      <c r="H449">
        <v>482</v>
      </c>
      <c r="I449">
        <v>443</v>
      </c>
      <c r="J449">
        <v>9.8000000000000004E-2</v>
      </c>
      <c r="K449">
        <v>0.22600000000000001</v>
      </c>
      <c r="L449">
        <v>9.0999999999999998E-2</v>
      </c>
      <c r="M449">
        <v>91</v>
      </c>
      <c r="N449">
        <v>209</v>
      </c>
      <c r="O449">
        <v>84</v>
      </c>
      <c r="P449">
        <v>45</v>
      </c>
      <c r="Q449">
        <v>45</v>
      </c>
      <c r="R449">
        <v>108</v>
      </c>
      <c r="S449">
        <v>101</v>
      </c>
      <c r="T449">
        <v>44</v>
      </c>
      <c r="U449">
        <v>39</v>
      </c>
      <c r="V449">
        <v>20</v>
      </c>
      <c r="W449">
        <v>52.203000000000003</v>
      </c>
      <c r="X449">
        <v>27.797000000000001</v>
      </c>
      <c r="Z449">
        <v>448</v>
      </c>
    </row>
    <row r="450" spans="1:26" ht="16" x14ac:dyDescent="0.4">
      <c r="A450" s="14" t="s">
        <v>36</v>
      </c>
      <c r="B450" t="s">
        <v>554</v>
      </c>
      <c r="C450">
        <v>1816</v>
      </c>
      <c r="D450" t="s">
        <v>39</v>
      </c>
      <c r="E450">
        <v>2</v>
      </c>
      <c r="F450">
        <v>0.50600000000000001</v>
      </c>
      <c r="G450">
        <v>0.49399999999999999</v>
      </c>
      <c r="H450">
        <v>919</v>
      </c>
      <c r="I450">
        <v>897</v>
      </c>
      <c r="J450">
        <v>0.09</v>
      </c>
      <c r="K450">
        <v>0.26700000000000002</v>
      </c>
      <c r="L450">
        <v>4.8000000000000001E-2</v>
      </c>
      <c r="M450">
        <v>163</v>
      </c>
      <c r="N450">
        <v>484</v>
      </c>
      <c r="O450">
        <v>86</v>
      </c>
      <c r="P450">
        <v>79</v>
      </c>
      <c r="Q450">
        <v>84</v>
      </c>
      <c r="R450">
        <v>253</v>
      </c>
      <c r="S450">
        <v>231</v>
      </c>
      <c r="T450">
        <v>37</v>
      </c>
      <c r="U450">
        <v>48</v>
      </c>
      <c r="V450">
        <v>17.797000000000001</v>
      </c>
      <c r="W450">
        <v>58.898000000000003</v>
      </c>
      <c r="X450">
        <v>23.305</v>
      </c>
      <c r="Z450">
        <v>449</v>
      </c>
    </row>
    <row r="451" spans="1:26" ht="16" x14ac:dyDescent="0.4">
      <c r="A451" s="9" t="s">
        <v>38</v>
      </c>
      <c r="B451" t="s">
        <v>109</v>
      </c>
      <c r="C451">
        <v>2518</v>
      </c>
      <c r="D451" t="s">
        <v>39</v>
      </c>
      <c r="E451">
        <v>2</v>
      </c>
      <c r="F451">
        <v>0.51300000000000001</v>
      </c>
      <c r="G451">
        <v>0.48699999999999999</v>
      </c>
      <c r="H451">
        <v>1290</v>
      </c>
      <c r="I451">
        <v>1227</v>
      </c>
      <c r="J451">
        <v>0.109</v>
      </c>
      <c r="K451">
        <v>0.19700000000000001</v>
      </c>
      <c r="L451">
        <v>2.7E-2</v>
      </c>
      <c r="M451">
        <v>275</v>
      </c>
      <c r="N451">
        <v>495</v>
      </c>
      <c r="O451">
        <v>67</v>
      </c>
      <c r="P451">
        <v>140</v>
      </c>
      <c r="Q451">
        <v>135</v>
      </c>
      <c r="R451">
        <v>224</v>
      </c>
      <c r="S451">
        <v>270</v>
      </c>
      <c r="T451">
        <v>45</v>
      </c>
      <c r="U451">
        <v>21</v>
      </c>
      <c r="V451">
        <v>17.422000000000001</v>
      </c>
      <c r="W451">
        <v>58.884999999999998</v>
      </c>
      <c r="X451">
        <v>23.693000000000001</v>
      </c>
      <c r="Z451">
        <v>450</v>
      </c>
    </row>
    <row r="452" spans="1:26" ht="16" x14ac:dyDescent="0.4">
      <c r="A452" s="9" t="s">
        <v>31</v>
      </c>
      <c r="B452" t="s">
        <v>666</v>
      </c>
      <c r="C452">
        <v>5222</v>
      </c>
      <c r="D452" t="s">
        <v>39</v>
      </c>
      <c r="E452">
        <v>2</v>
      </c>
      <c r="F452">
        <v>0.48099999999999998</v>
      </c>
      <c r="G452">
        <v>0.51900000000000002</v>
      </c>
      <c r="H452">
        <v>2511</v>
      </c>
      <c r="I452">
        <v>2711</v>
      </c>
      <c r="J452">
        <v>0.08</v>
      </c>
      <c r="K452">
        <v>0.23200000000000001</v>
      </c>
      <c r="L452">
        <v>7.4999999999999997E-2</v>
      </c>
      <c r="M452">
        <v>420</v>
      </c>
      <c r="N452">
        <v>1212</v>
      </c>
      <c r="O452">
        <v>389</v>
      </c>
      <c r="P452">
        <v>220</v>
      </c>
      <c r="Q452">
        <v>199</v>
      </c>
      <c r="R452">
        <v>574</v>
      </c>
      <c r="S452">
        <v>637</v>
      </c>
      <c r="T452">
        <v>179</v>
      </c>
      <c r="U452">
        <v>209</v>
      </c>
      <c r="V452">
        <v>18.960999999999999</v>
      </c>
      <c r="W452">
        <v>59.253</v>
      </c>
      <c r="X452">
        <v>21.786999999999999</v>
      </c>
      <c r="Z452">
        <v>451</v>
      </c>
    </row>
    <row r="453" spans="1:26" ht="16" x14ac:dyDescent="0.4">
      <c r="A453" s="14" t="s">
        <v>29</v>
      </c>
      <c r="B453" t="s">
        <v>213</v>
      </c>
      <c r="C453">
        <v>5297</v>
      </c>
      <c r="D453" t="s">
        <v>39</v>
      </c>
      <c r="E453">
        <v>2</v>
      </c>
      <c r="F453">
        <v>0.499</v>
      </c>
      <c r="G453">
        <v>0.501</v>
      </c>
      <c r="H453">
        <v>2643</v>
      </c>
      <c r="I453">
        <v>2654</v>
      </c>
      <c r="J453">
        <v>7.8E-2</v>
      </c>
      <c r="K453">
        <v>0.23899999999999999</v>
      </c>
      <c r="L453">
        <v>7.0999999999999994E-2</v>
      </c>
      <c r="M453">
        <v>412</v>
      </c>
      <c r="N453">
        <v>1264</v>
      </c>
      <c r="O453">
        <v>377</v>
      </c>
      <c r="P453">
        <v>196</v>
      </c>
      <c r="Q453">
        <v>215</v>
      </c>
      <c r="R453">
        <v>636</v>
      </c>
      <c r="S453">
        <v>628</v>
      </c>
      <c r="T453">
        <v>175</v>
      </c>
      <c r="U453">
        <v>202</v>
      </c>
      <c r="V453">
        <v>20</v>
      </c>
      <c r="W453">
        <v>52.203000000000003</v>
      </c>
      <c r="X453">
        <v>27.797000000000001</v>
      </c>
      <c r="Z453">
        <v>452</v>
      </c>
    </row>
    <row r="454" spans="1:26" ht="16" x14ac:dyDescent="0.4">
      <c r="A454" s="15" t="s">
        <v>37</v>
      </c>
      <c r="B454" t="s">
        <v>66</v>
      </c>
      <c r="C454">
        <v>12300</v>
      </c>
      <c r="D454" t="s">
        <v>39</v>
      </c>
      <c r="E454">
        <v>2</v>
      </c>
      <c r="F454">
        <v>0.505</v>
      </c>
      <c r="G454">
        <v>0.495</v>
      </c>
      <c r="H454">
        <v>6206</v>
      </c>
      <c r="I454">
        <v>6094</v>
      </c>
      <c r="J454">
        <v>8.1000000000000003E-2</v>
      </c>
      <c r="K454">
        <v>0.23499999999999999</v>
      </c>
      <c r="L454">
        <v>7.3999999999999996E-2</v>
      </c>
      <c r="M454">
        <v>1000</v>
      </c>
      <c r="N454">
        <v>2887</v>
      </c>
      <c r="O454">
        <v>916</v>
      </c>
      <c r="P454">
        <v>515</v>
      </c>
      <c r="Q454">
        <v>484</v>
      </c>
      <c r="R454">
        <v>1487</v>
      </c>
      <c r="S454">
        <v>1400</v>
      </c>
      <c r="T454">
        <v>398</v>
      </c>
      <c r="U454">
        <v>517</v>
      </c>
      <c r="V454">
        <v>15.545999999999999</v>
      </c>
      <c r="W454">
        <v>62.185000000000002</v>
      </c>
      <c r="X454">
        <v>22.268999999999998</v>
      </c>
      <c r="Z454">
        <v>453</v>
      </c>
    </row>
    <row r="455" spans="1:26" ht="16" x14ac:dyDescent="0.4">
      <c r="A455" s="13" t="s">
        <v>35</v>
      </c>
      <c r="B455" t="s">
        <v>667</v>
      </c>
      <c r="C455">
        <v>8507</v>
      </c>
      <c r="D455" t="s">
        <v>39</v>
      </c>
      <c r="E455">
        <v>2</v>
      </c>
      <c r="F455">
        <v>0.505</v>
      </c>
      <c r="G455">
        <v>0.495</v>
      </c>
      <c r="H455">
        <v>4296</v>
      </c>
      <c r="I455">
        <v>4211</v>
      </c>
      <c r="J455">
        <v>8.5000000000000006E-2</v>
      </c>
      <c r="K455">
        <v>0.26600000000000001</v>
      </c>
      <c r="L455">
        <v>5.8000000000000003E-2</v>
      </c>
      <c r="M455">
        <v>719</v>
      </c>
      <c r="N455">
        <v>2260</v>
      </c>
      <c r="O455">
        <v>492</v>
      </c>
      <c r="P455">
        <v>373</v>
      </c>
      <c r="Q455">
        <v>346</v>
      </c>
      <c r="R455">
        <v>1191</v>
      </c>
      <c r="S455">
        <v>1068</v>
      </c>
      <c r="T455">
        <v>227</v>
      </c>
      <c r="U455">
        <v>265</v>
      </c>
      <c r="V455">
        <v>16.245000000000001</v>
      </c>
      <c r="W455">
        <v>59.915999999999997</v>
      </c>
      <c r="X455">
        <v>23.84</v>
      </c>
      <c r="Z455">
        <v>454</v>
      </c>
    </row>
    <row r="456" spans="1:26" ht="16" x14ac:dyDescent="0.4">
      <c r="A456" s="13" t="s">
        <v>35</v>
      </c>
      <c r="B456" t="s">
        <v>522</v>
      </c>
      <c r="C456">
        <v>6886</v>
      </c>
      <c r="D456" t="s">
        <v>39</v>
      </c>
      <c r="E456">
        <v>2</v>
      </c>
      <c r="F456">
        <v>0.50900000000000001</v>
      </c>
      <c r="G456">
        <v>0.49099999999999999</v>
      </c>
      <c r="H456">
        <v>3503</v>
      </c>
      <c r="I456">
        <v>3383</v>
      </c>
      <c r="J456">
        <v>8.8999999999999996E-2</v>
      </c>
      <c r="K456">
        <v>0.23100000000000001</v>
      </c>
      <c r="L456">
        <v>5.7000000000000002E-2</v>
      </c>
      <c r="M456">
        <v>615</v>
      </c>
      <c r="N456">
        <v>1593</v>
      </c>
      <c r="O456">
        <v>393</v>
      </c>
      <c r="P456">
        <v>317</v>
      </c>
      <c r="Q456">
        <v>298</v>
      </c>
      <c r="R456">
        <v>786</v>
      </c>
      <c r="S456">
        <v>807</v>
      </c>
      <c r="T456">
        <v>204</v>
      </c>
      <c r="U456">
        <v>188</v>
      </c>
      <c r="V456">
        <v>16.245000000000001</v>
      </c>
      <c r="W456">
        <v>59.915999999999997</v>
      </c>
      <c r="X456">
        <v>23.84</v>
      </c>
      <c r="Z456">
        <v>455</v>
      </c>
    </row>
    <row r="457" spans="1:26" ht="16" x14ac:dyDescent="0.4">
      <c r="A457" s="15" t="s">
        <v>37</v>
      </c>
      <c r="B457" t="s">
        <v>606</v>
      </c>
      <c r="C457">
        <v>3057</v>
      </c>
      <c r="D457" t="s">
        <v>39</v>
      </c>
      <c r="E457">
        <v>2</v>
      </c>
      <c r="F457">
        <v>0.48499999999999999</v>
      </c>
      <c r="G457">
        <v>0.51500000000000001</v>
      </c>
      <c r="H457">
        <v>1484</v>
      </c>
      <c r="I457">
        <v>1573</v>
      </c>
      <c r="J457">
        <v>8.8999999999999996E-2</v>
      </c>
      <c r="K457">
        <v>0.23699999999999999</v>
      </c>
      <c r="L457">
        <v>5.7000000000000002E-2</v>
      </c>
      <c r="M457">
        <v>272</v>
      </c>
      <c r="N457">
        <v>723</v>
      </c>
      <c r="O457">
        <v>175</v>
      </c>
      <c r="P457">
        <v>117</v>
      </c>
      <c r="Q457">
        <v>154</v>
      </c>
      <c r="R457">
        <v>367</v>
      </c>
      <c r="S457">
        <v>356</v>
      </c>
      <c r="T457">
        <v>79</v>
      </c>
      <c r="U457">
        <v>95</v>
      </c>
      <c r="V457">
        <v>15.545999999999999</v>
      </c>
      <c r="W457">
        <v>62.185000000000002</v>
      </c>
      <c r="X457">
        <v>22.268999999999998</v>
      </c>
      <c r="Z457">
        <v>456</v>
      </c>
    </row>
    <row r="458" spans="1:26" ht="16" x14ac:dyDescent="0.4">
      <c r="A458" s="15" t="s">
        <v>30</v>
      </c>
      <c r="B458" t="s">
        <v>256</v>
      </c>
      <c r="C458">
        <v>2383</v>
      </c>
      <c r="D458" t="s">
        <v>39</v>
      </c>
      <c r="E458">
        <v>2</v>
      </c>
      <c r="F458">
        <v>0.54300000000000004</v>
      </c>
      <c r="G458">
        <v>0.45700000000000002</v>
      </c>
      <c r="H458">
        <v>1295</v>
      </c>
      <c r="I458">
        <v>1088</v>
      </c>
      <c r="J458">
        <v>7.3999999999999996E-2</v>
      </c>
      <c r="K458">
        <v>0.249</v>
      </c>
      <c r="L458">
        <v>6.7000000000000004E-2</v>
      </c>
      <c r="M458">
        <v>175</v>
      </c>
      <c r="N458">
        <v>593</v>
      </c>
      <c r="O458">
        <v>159</v>
      </c>
      <c r="P458">
        <v>99</v>
      </c>
      <c r="Q458">
        <v>76</v>
      </c>
      <c r="R458">
        <v>317</v>
      </c>
      <c r="S458">
        <v>275</v>
      </c>
      <c r="T458">
        <v>89</v>
      </c>
      <c r="U458">
        <v>69</v>
      </c>
      <c r="V458">
        <v>21.16</v>
      </c>
      <c r="W458">
        <v>58.969000000000001</v>
      </c>
      <c r="X458">
        <v>19.870999999999999</v>
      </c>
      <c r="Z458">
        <v>457</v>
      </c>
    </row>
    <row r="459" spans="1:26" ht="16" x14ac:dyDescent="0.4">
      <c r="A459" s="10" t="s">
        <v>32</v>
      </c>
      <c r="B459" t="s">
        <v>677</v>
      </c>
      <c r="C459">
        <v>5322</v>
      </c>
      <c r="D459" t="s">
        <v>39</v>
      </c>
      <c r="E459">
        <v>2</v>
      </c>
      <c r="F459">
        <v>0.501</v>
      </c>
      <c r="G459">
        <v>0.499</v>
      </c>
      <c r="H459">
        <v>2666</v>
      </c>
      <c r="I459">
        <v>2656</v>
      </c>
      <c r="J459">
        <v>7.6999999999999999E-2</v>
      </c>
      <c r="K459">
        <v>0.27200000000000002</v>
      </c>
      <c r="L459">
        <v>5.6000000000000001E-2</v>
      </c>
      <c r="M459">
        <v>410</v>
      </c>
      <c r="N459">
        <v>1446</v>
      </c>
      <c r="O459">
        <v>300</v>
      </c>
      <c r="P459">
        <v>196</v>
      </c>
      <c r="Q459">
        <v>214</v>
      </c>
      <c r="R459">
        <v>743</v>
      </c>
      <c r="S459">
        <v>703</v>
      </c>
      <c r="T459">
        <v>146</v>
      </c>
      <c r="U459">
        <v>153</v>
      </c>
      <c r="V459">
        <v>17.044</v>
      </c>
      <c r="W459">
        <v>54.585000000000001</v>
      </c>
      <c r="X459">
        <v>28.370999999999999</v>
      </c>
      <c r="Z459">
        <v>458</v>
      </c>
    </row>
    <row r="460" spans="1:26" ht="16" x14ac:dyDescent="0.4">
      <c r="A460" s="9" t="s">
        <v>31</v>
      </c>
      <c r="B460" t="s">
        <v>710</v>
      </c>
      <c r="C460">
        <v>5270</v>
      </c>
      <c r="D460" t="s">
        <v>39</v>
      </c>
      <c r="E460">
        <v>2</v>
      </c>
      <c r="F460">
        <v>0.51600000000000001</v>
      </c>
      <c r="G460">
        <v>0.48399999999999999</v>
      </c>
      <c r="H460">
        <v>2718</v>
      </c>
      <c r="I460">
        <v>2552</v>
      </c>
      <c r="J460">
        <v>7.4999999999999997E-2</v>
      </c>
      <c r="K460">
        <v>0.27600000000000002</v>
      </c>
      <c r="L460">
        <v>6.2E-2</v>
      </c>
      <c r="M460">
        <v>395</v>
      </c>
      <c r="N460">
        <v>1455</v>
      </c>
      <c r="O460">
        <v>325</v>
      </c>
      <c r="P460">
        <v>191</v>
      </c>
      <c r="Q460">
        <v>203</v>
      </c>
      <c r="R460">
        <v>750</v>
      </c>
      <c r="S460">
        <v>705</v>
      </c>
      <c r="T460">
        <v>162</v>
      </c>
      <c r="U460">
        <v>162</v>
      </c>
      <c r="V460">
        <v>18.960999999999999</v>
      </c>
      <c r="W460">
        <v>59.253</v>
      </c>
      <c r="X460">
        <v>21.786999999999999</v>
      </c>
      <c r="Z460">
        <v>459</v>
      </c>
    </row>
    <row r="461" spans="1:26" ht="16" x14ac:dyDescent="0.4">
      <c r="A461" s="10" t="s">
        <v>32</v>
      </c>
      <c r="B461" t="s">
        <v>668</v>
      </c>
      <c r="C461">
        <v>1962</v>
      </c>
      <c r="D461" t="s">
        <v>39</v>
      </c>
      <c r="E461">
        <v>2</v>
      </c>
      <c r="F461">
        <v>0.51</v>
      </c>
      <c r="G461">
        <v>0.49</v>
      </c>
      <c r="H461">
        <v>1001</v>
      </c>
      <c r="I461">
        <v>960</v>
      </c>
      <c r="J461">
        <v>8.5000000000000006E-2</v>
      </c>
      <c r="K461">
        <v>0.23400000000000001</v>
      </c>
      <c r="L461">
        <v>5.6000000000000001E-2</v>
      </c>
      <c r="M461">
        <v>167</v>
      </c>
      <c r="N461">
        <v>458</v>
      </c>
      <c r="O461">
        <v>110</v>
      </c>
      <c r="P461">
        <v>93</v>
      </c>
      <c r="Q461">
        <v>73</v>
      </c>
      <c r="R461">
        <v>233</v>
      </c>
      <c r="S461">
        <v>225</v>
      </c>
      <c r="T461">
        <v>48</v>
      </c>
      <c r="U461">
        <v>61</v>
      </c>
      <c r="V461">
        <v>17.044</v>
      </c>
      <c r="W461">
        <v>54.585000000000001</v>
      </c>
      <c r="X461">
        <v>28.370999999999999</v>
      </c>
      <c r="Z461">
        <v>460</v>
      </c>
    </row>
    <row r="462" spans="1:26" ht="16" x14ac:dyDescent="0.4">
      <c r="A462" s="10" t="s">
        <v>32</v>
      </c>
      <c r="B462" t="s">
        <v>400</v>
      </c>
      <c r="C462">
        <v>10500</v>
      </c>
      <c r="D462" t="s">
        <v>39</v>
      </c>
      <c r="E462">
        <v>2</v>
      </c>
      <c r="F462">
        <v>0.499</v>
      </c>
      <c r="G462">
        <v>0.501</v>
      </c>
      <c r="H462">
        <v>5240</v>
      </c>
      <c r="I462">
        <v>5259</v>
      </c>
      <c r="J462">
        <v>7.3999999999999996E-2</v>
      </c>
      <c r="K462">
        <v>0.27400000000000002</v>
      </c>
      <c r="L462">
        <v>3.9E-2</v>
      </c>
      <c r="M462">
        <v>776</v>
      </c>
      <c r="N462">
        <v>2872</v>
      </c>
      <c r="O462">
        <v>413</v>
      </c>
      <c r="P462">
        <v>383</v>
      </c>
      <c r="Q462">
        <v>392</v>
      </c>
      <c r="R462">
        <v>1426</v>
      </c>
      <c r="S462">
        <v>1445</v>
      </c>
      <c r="T462">
        <v>210</v>
      </c>
      <c r="U462">
        <v>202</v>
      </c>
      <c r="V462">
        <v>17.044</v>
      </c>
      <c r="W462">
        <v>54.585000000000001</v>
      </c>
      <c r="X462">
        <v>28.370999999999999</v>
      </c>
      <c r="Z462">
        <v>461</v>
      </c>
    </row>
    <row r="463" spans="1:26" ht="16" x14ac:dyDescent="0.4">
      <c r="A463" s="15" t="s">
        <v>30</v>
      </c>
      <c r="B463" t="s">
        <v>257</v>
      </c>
      <c r="C463">
        <v>6112</v>
      </c>
      <c r="D463" t="s">
        <v>39</v>
      </c>
      <c r="E463">
        <v>2</v>
      </c>
      <c r="F463">
        <v>0.48</v>
      </c>
      <c r="G463">
        <v>0.52</v>
      </c>
      <c r="H463">
        <v>2936</v>
      </c>
      <c r="I463">
        <v>3175</v>
      </c>
      <c r="J463">
        <v>7.0000000000000007E-2</v>
      </c>
      <c r="K463">
        <v>0.247</v>
      </c>
      <c r="L463">
        <v>9.1999999999999998E-2</v>
      </c>
      <c r="M463">
        <v>425</v>
      </c>
      <c r="N463">
        <v>1507</v>
      </c>
      <c r="O463">
        <v>564</v>
      </c>
      <c r="P463">
        <v>207</v>
      </c>
      <c r="Q463">
        <v>218</v>
      </c>
      <c r="R463">
        <v>730</v>
      </c>
      <c r="S463">
        <v>776</v>
      </c>
      <c r="T463">
        <v>252</v>
      </c>
      <c r="U463">
        <v>311</v>
      </c>
      <c r="V463">
        <v>21.16</v>
      </c>
      <c r="W463">
        <v>58.969000000000001</v>
      </c>
      <c r="X463">
        <v>19.870999999999999</v>
      </c>
      <c r="Z463">
        <v>462</v>
      </c>
    </row>
    <row r="464" spans="1:26" ht="16" x14ac:dyDescent="0.4">
      <c r="A464" s="9" t="s">
        <v>31</v>
      </c>
      <c r="B464" t="s">
        <v>310</v>
      </c>
      <c r="C464">
        <v>6206</v>
      </c>
      <c r="D464" t="s">
        <v>39</v>
      </c>
      <c r="E464">
        <v>2</v>
      </c>
      <c r="F464">
        <v>0.48099999999999998</v>
      </c>
      <c r="G464">
        <v>0.51900000000000002</v>
      </c>
      <c r="H464">
        <v>2982</v>
      </c>
      <c r="I464">
        <v>3223</v>
      </c>
      <c r="J464">
        <v>6.9000000000000006E-2</v>
      </c>
      <c r="K464">
        <v>0.253</v>
      </c>
      <c r="L464">
        <v>0.09</v>
      </c>
      <c r="M464">
        <v>426</v>
      </c>
      <c r="N464">
        <v>1569</v>
      </c>
      <c r="O464">
        <v>557</v>
      </c>
      <c r="P464">
        <v>200</v>
      </c>
      <c r="Q464">
        <v>226</v>
      </c>
      <c r="R464">
        <v>785</v>
      </c>
      <c r="S464">
        <v>784</v>
      </c>
      <c r="T464">
        <v>249</v>
      </c>
      <c r="U464">
        <v>308</v>
      </c>
      <c r="V464">
        <v>18.960999999999999</v>
      </c>
      <c r="W464">
        <v>59.253</v>
      </c>
      <c r="X464">
        <v>21.786999999999999</v>
      </c>
      <c r="Z464">
        <v>463</v>
      </c>
    </row>
    <row r="465" spans="1:26" ht="16" x14ac:dyDescent="0.4">
      <c r="A465" s="9" t="s">
        <v>31</v>
      </c>
      <c r="B465" t="s">
        <v>311</v>
      </c>
      <c r="C465">
        <v>2030</v>
      </c>
      <c r="D465" t="s">
        <v>39</v>
      </c>
      <c r="E465">
        <v>2</v>
      </c>
      <c r="F465">
        <v>0.52600000000000002</v>
      </c>
      <c r="G465">
        <v>0.47399999999999998</v>
      </c>
      <c r="H465">
        <v>1067</v>
      </c>
      <c r="I465">
        <v>963</v>
      </c>
      <c r="J465">
        <v>7.4999999999999997E-2</v>
      </c>
      <c r="K465">
        <v>0.27400000000000002</v>
      </c>
      <c r="L465">
        <v>4.9000000000000002E-2</v>
      </c>
      <c r="M465">
        <v>151</v>
      </c>
      <c r="N465">
        <v>556</v>
      </c>
      <c r="O465">
        <v>100</v>
      </c>
      <c r="P465">
        <v>71</v>
      </c>
      <c r="Q465">
        <v>79</v>
      </c>
      <c r="R465">
        <v>303</v>
      </c>
      <c r="S465">
        <v>252</v>
      </c>
      <c r="T465">
        <v>52</v>
      </c>
      <c r="U465">
        <v>47</v>
      </c>
      <c r="V465">
        <v>18.960999999999999</v>
      </c>
      <c r="W465">
        <v>59.253</v>
      </c>
      <c r="X465">
        <v>21.786999999999999</v>
      </c>
      <c r="Z465">
        <v>464</v>
      </c>
    </row>
    <row r="466" spans="1:26" ht="16" x14ac:dyDescent="0.4">
      <c r="A466" s="13" t="s">
        <v>35</v>
      </c>
      <c r="B466" t="s">
        <v>523</v>
      </c>
      <c r="C466">
        <v>9250</v>
      </c>
      <c r="D466" t="s">
        <v>39</v>
      </c>
      <c r="E466">
        <v>2</v>
      </c>
      <c r="F466">
        <v>0.51400000000000001</v>
      </c>
      <c r="G466">
        <v>0.48599999999999999</v>
      </c>
      <c r="H466">
        <v>4755</v>
      </c>
      <c r="I466">
        <v>4494</v>
      </c>
      <c r="J466">
        <v>8.6999999999999994E-2</v>
      </c>
      <c r="K466">
        <v>0.249</v>
      </c>
      <c r="L466">
        <v>5.5E-2</v>
      </c>
      <c r="M466">
        <v>805</v>
      </c>
      <c r="N466">
        <v>2300</v>
      </c>
      <c r="O466">
        <v>509</v>
      </c>
      <c r="P466">
        <v>422</v>
      </c>
      <c r="Q466">
        <v>383</v>
      </c>
      <c r="R466">
        <v>1197</v>
      </c>
      <c r="S466">
        <v>1103</v>
      </c>
      <c r="T466">
        <v>256</v>
      </c>
      <c r="U466">
        <v>253</v>
      </c>
      <c r="V466">
        <v>16.245000000000001</v>
      </c>
      <c r="W466">
        <v>59.915999999999997</v>
      </c>
      <c r="X466">
        <v>23.84</v>
      </c>
      <c r="Z466">
        <v>465</v>
      </c>
    </row>
    <row r="467" spans="1:26" ht="16" x14ac:dyDescent="0.4">
      <c r="A467" s="14" t="s">
        <v>36</v>
      </c>
      <c r="B467" t="s">
        <v>523</v>
      </c>
      <c r="C467">
        <v>1598</v>
      </c>
      <c r="D467" t="s">
        <v>39</v>
      </c>
      <c r="E467">
        <v>2</v>
      </c>
      <c r="F467">
        <v>0.50600000000000001</v>
      </c>
      <c r="G467">
        <v>0.49399999999999999</v>
      </c>
      <c r="H467">
        <v>808</v>
      </c>
      <c r="I467">
        <v>790</v>
      </c>
      <c r="J467">
        <v>8.3000000000000004E-2</v>
      </c>
      <c r="K467">
        <v>0.25900000000000001</v>
      </c>
      <c r="L467">
        <v>6.8000000000000005E-2</v>
      </c>
      <c r="M467">
        <v>133</v>
      </c>
      <c r="N467">
        <v>413</v>
      </c>
      <c r="O467">
        <v>109</v>
      </c>
      <c r="P467">
        <v>69</v>
      </c>
      <c r="Q467">
        <v>63</v>
      </c>
      <c r="R467">
        <v>207</v>
      </c>
      <c r="S467">
        <v>206</v>
      </c>
      <c r="T467">
        <v>55</v>
      </c>
      <c r="U467">
        <v>53</v>
      </c>
      <c r="V467">
        <v>17.797000000000001</v>
      </c>
      <c r="W467">
        <v>58.898000000000003</v>
      </c>
      <c r="X467">
        <v>23.305</v>
      </c>
      <c r="Z467">
        <v>466</v>
      </c>
    </row>
    <row r="468" spans="1:26" ht="16" x14ac:dyDescent="0.4">
      <c r="A468" s="9" t="s">
        <v>31</v>
      </c>
      <c r="B468" t="s">
        <v>312</v>
      </c>
      <c r="C468">
        <v>7408</v>
      </c>
      <c r="D468" t="s">
        <v>39</v>
      </c>
      <c r="E468">
        <v>2</v>
      </c>
      <c r="F468">
        <v>0.51</v>
      </c>
      <c r="G468">
        <v>0.49</v>
      </c>
      <c r="H468">
        <v>3777</v>
      </c>
      <c r="I468">
        <v>3631</v>
      </c>
      <c r="J468">
        <v>7.9000000000000001E-2</v>
      </c>
      <c r="K468">
        <v>0.26900000000000002</v>
      </c>
      <c r="L468">
        <v>5.3999999999999999E-2</v>
      </c>
      <c r="M468">
        <v>585</v>
      </c>
      <c r="N468">
        <v>1995</v>
      </c>
      <c r="O468">
        <v>398</v>
      </c>
      <c r="P468">
        <v>291</v>
      </c>
      <c r="Q468">
        <v>293</v>
      </c>
      <c r="R468">
        <v>1043</v>
      </c>
      <c r="S468">
        <v>951</v>
      </c>
      <c r="T468">
        <v>190</v>
      </c>
      <c r="U468">
        <v>208</v>
      </c>
      <c r="V468">
        <v>18.960999999999999</v>
      </c>
      <c r="W468">
        <v>59.253</v>
      </c>
      <c r="X468">
        <v>21.786999999999999</v>
      </c>
      <c r="Z468">
        <v>467</v>
      </c>
    </row>
    <row r="469" spans="1:26" ht="16" x14ac:dyDescent="0.4">
      <c r="A469" s="9" t="s">
        <v>38</v>
      </c>
      <c r="B469" t="s">
        <v>110</v>
      </c>
      <c r="C469">
        <v>11807</v>
      </c>
      <c r="D469" t="s">
        <v>39</v>
      </c>
      <c r="E469">
        <v>2</v>
      </c>
      <c r="F469">
        <v>0.47699999999999998</v>
      </c>
      <c r="G469">
        <v>0.52300000000000002</v>
      </c>
      <c r="H469">
        <v>5637</v>
      </c>
      <c r="I469">
        <v>6169</v>
      </c>
      <c r="J469">
        <v>0.06</v>
      </c>
      <c r="K469">
        <v>0.24199999999999999</v>
      </c>
      <c r="L469">
        <v>0.13100000000000001</v>
      </c>
      <c r="M469">
        <v>708</v>
      </c>
      <c r="N469">
        <v>2854</v>
      </c>
      <c r="O469">
        <v>1550</v>
      </c>
      <c r="P469">
        <v>363</v>
      </c>
      <c r="Q469">
        <v>344</v>
      </c>
      <c r="R469">
        <v>1381</v>
      </c>
      <c r="S469">
        <v>1473</v>
      </c>
      <c r="T469">
        <v>664</v>
      </c>
      <c r="U469">
        <v>885</v>
      </c>
      <c r="V469">
        <v>17.422000000000001</v>
      </c>
      <c r="W469">
        <v>58.884999999999998</v>
      </c>
      <c r="X469">
        <v>23.693000000000001</v>
      </c>
      <c r="Z469">
        <v>468</v>
      </c>
    </row>
    <row r="470" spans="1:26" ht="16" x14ac:dyDescent="0.4">
      <c r="A470" s="15" t="s">
        <v>37</v>
      </c>
      <c r="B470" t="s">
        <v>70</v>
      </c>
      <c r="C470">
        <v>1447</v>
      </c>
      <c r="D470" t="s">
        <v>39</v>
      </c>
      <c r="E470">
        <v>2</v>
      </c>
      <c r="F470">
        <v>0.53800000000000003</v>
      </c>
      <c r="G470">
        <v>0.46200000000000002</v>
      </c>
      <c r="H470">
        <v>778</v>
      </c>
      <c r="I470">
        <v>669</v>
      </c>
      <c r="J470">
        <v>7.5999999999999998E-2</v>
      </c>
      <c r="K470">
        <v>0.27900000000000003</v>
      </c>
      <c r="L470">
        <v>6.2E-2</v>
      </c>
      <c r="M470">
        <v>110</v>
      </c>
      <c r="N470">
        <v>404</v>
      </c>
      <c r="O470">
        <v>89</v>
      </c>
      <c r="P470">
        <v>59</v>
      </c>
      <c r="Q470">
        <v>51</v>
      </c>
      <c r="R470">
        <v>223</v>
      </c>
      <c r="S470">
        <v>180</v>
      </c>
      <c r="T470">
        <v>47</v>
      </c>
      <c r="U470">
        <v>42</v>
      </c>
      <c r="V470">
        <v>15.545999999999999</v>
      </c>
      <c r="W470">
        <v>62.185000000000002</v>
      </c>
      <c r="X470">
        <v>22.268999999999998</v>
      </c>
      <c r="Z470">
        <v>469</v>
      </c>
    </row>
    <row r="471" spans="1:26" ht="16" x14ac:dyDescent="0.4">
      <c r="A471" s="13" t="s">
        <v>35</v>
      </c>
      <c r="B471" t="s">
        <v>713</v>
      </c>
      <c r="C471">
        <v>1197</v>
      </c>
      <c r="D471" t="s">
        <v>39</v>
      </c>
      <c r="E471">
        <v>2</v>
      </c>
      <c r="F471">
        <v>0.51</v>
      </c>
      <c r="G471">
        <v>0.49</v>
      </c>
      <c r="H471">
        <v>610</v>
      </c>
      <c r="I471">
        <v>587</v>
      </c>
      <c r="J471">
        <v>7.4999999999999997E-2</v>
      </c>
      <c r="K471">
        <v>0.25900000000000001</v>
      </c>
      <c r="L471">
        <v>7.0000000000000007E-2</v>
      </c>
      <c r="M471">
        <v>89</v>
      </c>
      <c r="N471">
        <v>309</v>
      </c>
      <c r="O471">
        <v>84</v>
      </c>
      <c r="P471">
        <v>48</v>
      </c>
      <c r="Q471">
        <v>40</v>
      </c>
      <c r="R471">
        <v>163</v>
      </c>
      <c r="S471">
        <v>145</v>
      </c>
      <c r="T471">
        <v>38</v>
      </c>
      <c r="U471">
        <v>45</v>
      </c>
      <c r="V471">
        <v>16.245000000000001</v>
      </c>
      <c r="W471">
        <v>59.915999999999997</v>
      </c>
      <c r="X471">
        <v>23.84</v>
      </c>
      <c r="Z471">
        <v>470</v>
      </c>
    </row>
    <row r="472" spans="1:26" ht="16" x14ac:dyDescent="0.4">
      <c r="A472" s="14" t="s">
        <v>36</v>
      </c>
      <c r="B472" t="s">
        <v>672</v>
      </c>
      <c r="C472">
        <v>2103</v>
      </c>
      <c r="D472" t="s">
        <v>39</v>
      </c>
      <c r="E472">
        <v>2</v>
      </c>
      <c r="F472">
        <v>0.52100000000000002</v>
      </c>
      <c r="G472">
        <v>0.47899999999999998</v>
      </c>
      <c r="H472">
        <v>1095</v>
      </c>
      <c r="I472">
        <v>1008</v>
      </c>
      <c r="J472">
        <v>8.1000000000000003E-2</v>
      </c>
      <c r="K472">
        <v>0.27500000000000002</v>
      </c>
      <c r="L472">
        <v>0.05</v>
      </c>
      <c r="M472">
        <v>169</v>
      </c>
      <c r="N472">
        <v>579</v>
      </c>
      <c r="O472">
        <v>104</v>
      </c>
      <c r="P472">
        <v>88</v>
      </c>
      <c r="Q472">
        <v>80</v>
      </c>
      <c r="R472">
        <v>309</v>
      </c>
      <c r="S472">
        <v>269</v>
      </c>
      <c r="T472">
        <v>52</v>
      </c>
      <c r="U472">
        <v>52</v>
      </c>
      <c r="V472">
        <v>17.797000000000001</v>
      </c>
      <c r="W472">
        <v>58.898000000000003</v>
      </c>
      <c r="X472">
        <v>23.305</v>
      </c>
      <c r="Z472">
        <v>471</v>
      </c>
    </row>
    <row r="473" spans="1:26" ht="16" x14ac:dyDescent="0.4">
      <c r="A473" s="9" t="s">
        <v>31</v>
      </c>
      <c r="B473" t="s">
        <v>714</v>
      </c>
      <c r="C473">
        <v>1263</v>
      </c>
      <c r="D473" t="s">
        <v>39</v>
      </c>
      <c r="E473">
        <v>2</v>
      </c>
      <c r="F473">
        <v>0.52800000000000002</v>
      </c>
      <c r="G473">
        <v>0.47199999999999998</v>
      </c>
      <c r="H473">
        <v>667</v>
      </c>
      <c r="I473">
        <v>596</v>
      </c>
      <c r="J473">
        <v>0.09</v>
      </c>
      <c r="K473">
        <v>0.218</v>
      </c>
      <c r="L473">
        <v>0.04</v>
      </c>
      <c r="M473">
        <v>113</v>
      </c>
      <c r="N473">
        <v>275</v>
      </c>
      <c r="O473">
        <v>50</v>
      </c>
      <c r="P473">
        <v>63</v>
      </c>
      <c r="Q473">
        <v>50</v>
      </c>
      <c r="R473">
        <v>147</v>
      </c>
      <c r="S473">
        <v>127</v>
      </c>
      <c r="T473">
        <v>26</v>
      </c>
      <c r="U473">
        <v>23</v>
      </c>
      <c r="V473">
        <v>18.960999999999999</v>
      </c>
      <c r="W473">
        <v>59.253</v>
      </c>
      <c r="X473">
        <v>21.786999999999999</v>
      </c>
      <c r="Z473">
        <v>472</v>
      </c>
    </row>
    <row r="474" spans="1:26" ht="16" x14ac:dyDescent="0.4">
      <c r="A474" s="9" t="s">
        <v>31</v>
      </c>
      <c r="B474" t="s">
        <v>314</v>
      </c>
      <c r="C474">
        <v>9011</v>
      </c>
      <c r="D474" t="s">
        <v>39</v>
      </c>
      <c r="E474">
        <v>2</v>
      </c>
      <c r="F474">
        <v>0.497</v>
      </c>
      <c r="G474">
        <v>0.503</v>
      </c>
      <c r="H474">
        <v>4475</v>
      </c>
      <c r="I474">
        <v>4535</v>
      </c>
      <c r="J474">
        <v>7.5999999999999998E-2</v>
      </c>
      <c r="K474">
        <v>0.24</v>
      </c>
      <c r="L474">
        <v>7.9000000000000001E-2</v>
      </c>
      <c r="M474">
        <v>685</v>
      </c>
      <c r="N474">
        <v>2162</v>
      </c>
      <c r="O474">
        <v>711</v>
      </c>
      <c r="P474">
        <v>344</v>
      </c>
      <c r="Q474">
        <v>340</v>
      </c>
      <c r="R474">
        <v>1093</v>
      </c>
      <c r="S474">
        <v>1068</v>
      </c>
      <c r="T474">
        <v>324</v>
      </c>
      <c r="U474">
        <v>387</v>
      </c>
      <c r="V474">
        <v>18.960999999999999</v>
      </c>
      <c r="W474">
        <v>59.253</v>
      </c>
      <c r="X474">
        <v>21.786999999999999</v>
      </c>
      <c r="Z474">
        <v>473</v>
      </c>
    </row>
    <row r="475" spans="1:26" ht="16" x14ac:dyDescent="0.4">
      <c r="A475" s="11" t="s">
        <v>33</v>
      </c>
      <c r="B475" t="s">
        <v>715</v>
      </c>
      <c r="C475">
        <v>890</v>
      </c>
      <c r="D475" t="s">
        <v>39</v>
      </c>
      <c r="E475">
        <v>2</v>
      </c>
      <c r="F475">
        <v>0.504</v>
      </c>
      <c r="G475">
        <v>0.496</v>
      </c>
      <c r="H475">
        <v>448</v>
      </c>
      <c r="I475">
        <v>441</v>
      </c>
      <c r="J475">
        <v>7.0000000000000007E-2</v>
      </c>
      <c r="K475">
        <v>0.246</v>
      </c>
      <c r="L475">
        <v>5.6000000000000001E-2</v>
      </c>
      <c r="M475">
        <v>62</v>
      </c>
      <c r="N475">
        <v>218</v>
      </c>
      <c r="O475">
        <v>50</v>
      </c>
      <c r="P475">
        <v>33</v>
      </c>
      <c r="Q475">
        <v>29</v>
      </c>
      <c r="R475">
        <v>109</v>
      </c>
      <c r="S475">
        <v>109</v>
      </c>
      <c r="T475">
        <v>27</v>
      </c>
      <c r="U475">
        <v>22</v>
      </c>
      <c r="V475">
        <v>32.369999999999997</v>
      </c>
      <c r="W475">
        <v>53.756999999999998</v>
      </c>
      <c r="X475">
        <v>13.872999999999999</v>
      </c>
      <c r="Z475">
        <v>474</v>
      </c>
    </row>
    <row r="476" spans="1:26" ht="16" x14ac:dyDescent="0.4">
      <c r="A476" s="10" t="s">
        <v>25</v>
      </c>
      <c r="B476" t="s">
        <v>716</v>
      </c>
      <c r="C476">
        <v>3501</v>
      </c>
      <c r="D476" t="s">
        <v>39</v>
      </c>
      <c r="E476">
        <v>2</v>
      </c>
      <c r="F476">
        <v>0.49099999999999999</v>
      </c>
      <c r="G476">
        <v>0.50900000000000001</v>
      </c>
      <c r="H476">
        <v>1718</v>
      </c>
      <c r="I476">
        <v>1782</v>
      </c>
      <c r="J476">
        <v>7.1999999999999995E-2</v>
      </c>
      <c r="K476">
        <v>0.23799999999999999</v>
      </c>
      <c r="L476">
        <v>0.115</v>
      </c>
      <c r="M476">
        <v>251</v>
      </c>
      <c r="N476">
        <v>834</v>
      </c>
      <c r="O476">
        <v>402</v>
      </c>
      <c r="P476">
        <v>114</v>
      </c>
      <c r="Q476">
        <v>136</v>
      </c>
      <c r="R476">
        <v>434</v>
      </c>
      <c r="S476">
        <v>399</v>
      </c>
      <c r="T476">
        <v>174</v>
      </c>
      <c r="U476">
        <v>228</v>
      </c>
      <c r="V476">
        <v>18.605</v>
      </c>
      <c r="W476">
        <v>56.686</v>
      </c>
      <c r="X476">
        <v>24.709</v>
      </c>
      <c r="Z476">
        <v>475</v>
      </c>
    </row>
    <row r="477" spans="1:26" ht="16" x14ac:dyDescent="0.4">
      <c r="A477" s="13" t="s">
        <v>35</v>
      </c>
      <c r="B477" t="s">
        <v>525</v>
      </c>
      <c r="C477">
        <v>3160</v>
      </c>
      <c r="D477" t="s">
        <v>39</v>
      </c>
      <c r="E477">
        <v>2</v>
      </c>
      <c r="F477">
        <v>0.50900000000000001</v>
      </c>
      <c r="G477">
        <v>0.49099999999999999</v>
      </c>
      <c r="H477">
        <v>1607</v>
      </c>
      <c r="I477">
        <v>1552</v>
      </c>
      <c r="J477">
        <v>8.4000000000000005E-2</v>
      </c>
      <c r="K477">
        <v>0.26200000000000001</v>
      </c>
      <c r="L477">
        <v>0.05</v>
      </c>
      <c r="M477">
        <v>266</v>
      </c>
      <c r="N477">
        <v>828</v>
      </c>
      <c r="O477">
        <v>159</v>
      </c>
      <c r="P477">
        <v>128</v>
      </c>
      <c r="Q477">
        <v>137</v>
      </c>
      <c r="R477">
        <v>438</v>
      </c>
      <c r="S477">
        <v>390</v>
      </c>
      <c r="T477">
        <v>73</v>
      </c>
      <c r="U477">
        <v>85</v>
      </c>
      <c r="V477">
        <v>16.245000000000001</v>
      </c>
      <c r="W477">
        <v>59.915999999999997</v>
      </c>
      <c r="X477">
        <v>23.84</v>
      </c>
      <c r="Z477">
        <v>476</v>
      </c>
    </row>
    <row r="478" spans="1:26" ht="16" x14ac:dyDescent="0.4">
      <c r="A478" s="14" t="s">
        <v>29</v>
      </c>
      <c r="B478" t="s">
        <v>214</v>
      </c>
      <c r="C478">
        <v>4605</v>
      </c>
      <c r="D478" t="s">
        <v>39</v>
      </c>
      <c r="E478">
        <v>2</v>
      </c>
      <c r="F478">
        <v>0.5</v>
      </c>
      <c r="G478">
        <v>0.5</v>
      </c>
      <c r="H478">
        <v>2301</v>
      </c>
      <c r="I478">
        <v>2304</v>
      </c>
      <c r="J478">
        <v>7.4999999999999997E-2</v>
      </c>
      <c r="K478">
        <v>0.25600000000000001</v>
      </c>
      <c r="L478">
        <v>7.2999999999999995E-2</v>
      </c>
      <c r="M478">
        <v>344</v>
      </c>
      <c r="N478">
        <v>1177</v>
      </c>
      <c r="O478">
        <v>338</v>
      </c>
      <c r="P478">
        <v>184</v>
      </c>
      <c r="Q478">
        <v>160</v>
      </c>
      <c r="R478">
        <v>576</v>
      </c>
      <c r="S478">
        <v>601</v>
      </c>
      <c r="T478">
        <v>155</v>
      </c>
      <c r="U478">
        <v>182</v>
      </c>
      <c r="V478">
        <v>20</v>
      </c>
      <c r="W478">
        <v>52.203000000000003</v>
      </c>
      <c r="X478">
        <v>27.797000000000001</v>
      </c>
      <c r="Z478">
        <v>477</v>
      </c>
    </row>
    <row r="479" spans="1:26" ht="16" x14ac:dyDescent="0.4">
      <c r="A479" s="13" t="s">
        <v>35</v>
      </c>
      <c r="B479" t="s">
        <v>720</v>
      </c>
      <c r="C479">
        <v>4899</v>
      </c>
      <c r="D479" t="s">
        <v>39</v>
      </c>
      <c r="E479">
        <v>2</v>
      </c>
      <c r="F479">
        <v>0.49199999999999999</v>
      </c>
      <c r="G479">
        <v>0.50800000000000001</v>
      </c>
      <c r="H479">
        <v>2408</v>
      </c>
      <c r="I479">
        <v>2490</v>
      </c>
      <c r="J479">
        <v>8.4000000000000005E-2</v>
      </c>
      <c r="K479">
        <v>0.23599999999999999</v>
      </c>
      <c r="L479">
        <v>7.9000000000000001E-2</v>
      </c>
      <c r="M479">
        <v>412</v>
      </c>
      <c r="N479">
        <v>1157</v>
      </c>
      <c r="O479">
        <v>387</v>
      </c>
      <c r="P479">
        <v>201</v>
      </c>
      <c r="Q479">
        <v>210</v>
      </c>
      <c r="R479">
        <v>572</v>
      </c>
      <c r="S479">
        <v>585</v>
      </c>
      <c r="T479">
        <v>161</v>
      </c>
      <c r="U479">
        <v>225</v>
      </c>
      <c r="V479">
        <v>16.245000000000001</v>
      </c>
      <c r="W479">
        <v>59.915999999999997</v>
      </c>
      <c r="X479">
        <v>23.84</v>
      </c>
      <c r="Z479">
        <v>478</v>
      </c>
    </row>
    <row r="480" spans="1:26" ht="16" x14ac:dyDescent="0.4">
      <c r="A480" s="10" t="s">
        <v>32</v>
      </c>
      <c r="B480" t="s">
        <v>401</v>
      </c>
      <c r="C480">
        <v>4669</v>
      </c>
      <c r="D480" t="s">
        <v>39</v>
      </c>
      <c r="E480">
        <v>2</v>
      </c>
      <c r="F480">
        <v>0.51200000000000001</v>
      </c>
      <c r="G480">
        <v>0.48799999999999999</v>
      </c>
      <c r="H480">
        <v>2390</v>
      </c>
      <c r="I480">
        <v>2278</v>
      </c>
      <c r="J480">
        <v>7.0999999999999994E-2</v>
      </c>
      <c r="K480">
        <v>0.255</v>
      </c>
      <c r="L480">
        <v>6.9000000000000006E-2</v>
      </c>
      <c r="M480">
        <v>331</v>
      </c>
      <c r="N480">
        <v>1191</v>
      </c>
      <c r="O480">
        <v>323</v>
      </c>
      <c r="P480">
        <v>185</v>
      </c>
      <c r="Q480">
        <v>145</v>
      </c>
      <c r="R480">
        <v>603</v>
      </c>
      <c r="S480">
        <v>588</v>
      </c>
      <c r="T480">
        <v>152</v>
      </c>
      <c r="U480">
        <v>170</v>
      </c>
      <c r="V480">
        <v>17.044</v>
      </c>
      <c r="W480">
        <v>54.585000000000001</v>
      </c>
      <c r="X480">
        <v>28.370999999999999</v>
      </c>
      <c r="Z480">
        <v>479</v>
      </c>
    </row>
    <row r="481" spans="1:26" ht="16" x14ac:dyDescent="0.4">
      <c r="A481" s="10" t="s">
        <v>32</v>
      </c>
      <c r="B481" t="s">
        <v>718</v>
      </c>
      <c r="C481">
        <v>4480</v>
      </c>
      <c r="D481" t="s">
        <v>39</v>
      </c>
      <c r="E481">
        <v>2</v>
      </c>
      <c r="F481">
        <v>0.51100000000000001</v>
      </c>
      <c r="G481">
        <v>0.48899999999999999</v>
      </c>
      <c r="H481">
        <v>2290</v>
      </c>
      <c r="I481">
        <v>2190</v>
      </c>
      <c r="J481">
        <v>8.5000000000000006E-2</v>
      </c>
      <c r="K481">
        <v>0.25600000000000001</v>
      </c>
      <c r="L481">
        <v>5.8000000000000003E-2</v>
      </c>
      <c r="M481">
        <v>382</v>
      </c>
      <c r="N481">
        <v>1147</v>
      </c>
      <c r="O481">
        <v>260</v>
      </c>
      <c r="P481">
        <v>199</v>
      </c>
      <c r="Q481">
        <v>183</v>
      </c>
      <c r="R481">
        <v>589</v>
      </c>
      <c r="S481">
        <v>557</v>
      </c>
      <c r="T481">
        <v>119</v>
      </c>
      <c r="U481">
        <v>141</v>
      </c>
      <c r="V481">
        <v>17.044</v>
      </c>
      <c r="W481">
        <v>54.585000000000001</v>
      </c>
      <c r="X481">
        <v>28.370999999999999</v>
      </c>
      <c r="Z481">
        <v>480</v>
      </c>
    </row>
    <row r="482" spans="1:26" ht="16" x14ac:dyDescent="0.4">
      <c r="A482" s="13" t="s">
        <v>35</v>
      </c>
      <c r="B482" t="s">
        <v>719</v>
      </c>
      <c r="C482">
        <v>12483</v>
      </c>
      <c r="D482" t="s">
        <v>39</v>
      </c>
      <c r="E482">
        <v>2</v>
      </c>
      <c r="F482">
        <v>0.51100000000000001</v>
      </c>
      <c r="G482">
        <v>0.48899999999999999</v>
      </c>
      <c r="H482">
        <v>6383</v>
      </c>
      <c r="I482">
        <v>6099</v>
      </c>
      <c r="J482">
        <v>9.1999999999999998E-2</v>
      </c>
      <c r="K482">
        <v>0.24199999999999999</v>
      </c>
      <c r="L482">
        <v>5.0999999999999997E-2</v>
      </c>
      <c r="M482">
        <v>1149</v>
      </c>
      <c r="N482">
        <v>3025</v>
      </c>
      <c r="O482">
        <v>632</v>
      </c>
      <c r="P482">
        <v>583</v>
      </c>
      <c r="Q482">
        <v>565</v>
      </c>
      <c r="R482">
        <v>1574</v>
      </c>
      <c r="S482">
        <v>1451</v>
      </c>
      <c r="T482">
        <v>321</v>
      </c>
      <c r="U482">
        <v>311</v>
      </c>
      <c r="V482">
        <v>16.245000000000001</v>
      </c>
      <c r="W482">
        <v>59.915999999999997</v>
      </c>
      <c r="X482">
        <v>23.84</v>
      </c>
      <c r="Z482">
        <v>481</v>
      </c>
    </row>
    <row r="483" spans="1:26" ht="16" x14ac:dyDescent="0.4">
      <c r="A483" s="15" t="s">
        <v>37</v>
      </c>
      <c r="B483" t="s">
        <v>717</v>
      </c>
      <c r="C483">
        <v>1955</v>
      </c>
      <c r="D483" t="s">
        <v>39</v>
      </c>
      <c r="E483">
        <v>2</v>
      </c>
      <c r="F483">
        <v>0.51600000000000001</v>
      </c>
      <c r="G483">
        <v>0.48399999999999999</v>
      </c>
      <c r="H483">
        <v>1008</v>
      </c>
      <c r="I483">
        <v>947</v>
      </c>
      <c r="J483">
        <v>8.2000000000000003E-2</v>
      </c>
      <c r="K483">
        <v>0.245</v>
      </c>
      <c r="L483">
        <v>4.8000000000000001E-2</v>
      </c>
      <c r="M483">
        <v>160</v>
      </c>
      <c r="N483">
        <v>479</v>
      </c>
      <c r="O483">
        <v>94</v>
      </c>
      <c r="P483">
        <v>84</v>
      </c>
      <c r="Q483">
        <v>76</v>
      </c>
      <c r="R483">
        <v>257</v>
      </c>
      <c r="S483">
        <v>221</v>
      </c>
      <c r="T483">
        <v>45</v>
      </c>
      <c r="U483">
        <v>48</v>
      </c>
      <c r="V483">
        <v>15.545999999999999</v>
      </c>
      <c r="W483">
        <v>62.185000000000002</v>
      </c>
      <c r="X483">
        <v>22.268999999999998</v>
      </c>
      <c r="Z483">
        <v>482</v>
      </c>
    </row>
    <row r="484" spans="1:26" ht="16" x14ac:dyDescent="0.4">
      <c r="A484" s="12" t="s">
        <v>27</v>
      </c>
      <c r="B484" t="s">
        <v>159</v>
      </c>
      <c r="C484">
        <v>669</v>
      </c>
      <c r="D484" t="s">
        <v>39</v>
      </c>
      <c r="E484">
        <v>2</v>
      </c>
      <c r="F484">
        <v>0.51</v>
      </c>
      <c r="G484">
        <v>0.49</v>
      </c>
      <c r="H484">
        <v>341</v>
      </c>
      <c r="I484">
        <v>327</v>
      </c>
      <c r="J484">
        <v>9.1999999999999998E-2</v>
      </c>
      <c r="K484">
        <v>0.22800000000000001</v>
      </c>
      <c r="L484">
        <v>9.4E-2</v>
      </c>
      <c r="M484">
        <v>61</v>
      </c>
      <c r="N484">
        <v>152</v>
      </c>
      <c r="O484">
        <v>62</v>
      </c>
      <c r="P484">
        <v>30</v>
      </c>
      <c r="Q484">
        <v>30</v>
      </c>
      <c r="R484">
        <v>77</v>
      </c>
      <c r="S484">
        <v>75</v>
      </c>
      <c r="T484">
        <v>26</v>
      </c>
      <c r="U484">
        <v>36</v>
      </c>
      <c r="V484">
        <v>21.391999999999999</v>
      </c>
      <c r="W484">
        <v>61.597999999999999</v>
      </c>
      <c r="X484">
        <v>17.010000000000002</v>
      </c>
      <c r="Z484">
        <v>483</v>
      </c>
    </row>
    <row r="485" spans="1:26" ht="16" x14ac:dyDescent="0.4">
      <c r="A485" s="15" t="s">
        <v>30</v>
      </c>
      <c r="B485" t="s">
        <v>669</v>
      </c>
      <c r="C485">
        <v>10199</v>
      </c>
      <c r="D485" t="s">
        <v>39</v>
      </c>
      <c r="E485">
        <v>2</v>
      </c>
      <c r="F485">
        <v>0.5</v>
      </c>
      <c r="G485">
        <v>0.5</v>
      </c>
      <c r="H485">
        <v>5099</v>
      </c>
      <c r="I485">
        <v>5099</v>
      </c>
      <c r="J485">
        <v>9.2999999999999999E-2</v>
      </c>
      <c r="K485">
        <v>0.22500000000000001</v>
      </c>
      <c r="L485">
        <v>5.6000000000000001E-2</v>
      </c>
      <c r="M485">
        <v>949</v>
      </c>
      <c r="N485">
        <v>2299</v>
      </c>
      <c r="O485">
        <v>574</v>
      </c>
      <c r="P485">
        <v>456</v>
      </c>
      <c r="Q485">
        <v>492</v>
      </c>
      <c r="R485">
        <v>1163</v>
      </c>
      <c r="S485">
        <v>1136</v>
      </c>
      <c r="T485">
        <v>277</v>
      </c>
      <c r="U485">
        <v>297</v>
      </c>
      <c r="V485">
        <v>21.16</v>
      </c>
      <c r="W485">
        <v>58.969000000000001</v>
      </c>
      <c r="X485">
        <v>19.870999999999999</v>
      </c>
      <c r="Z485">
        <v>484</v>
      </c>
    </row>
    <row r="486" spans="1:26" ht="16" x14ac:dyDescent="0.4">
      <c r="A486" s="12" t="s">
        <v>27</v>
      </c>
      <c r="B486" t="s">
        <v>712</v>
      </c>
      <c r="C486">
        <v>10627</v>
      </c>
      <c r="D486" t="s">
        <v>39</v>
      </c>
      <c r="E486">
        <v>2</v>
      </c>
      <c r="F486">
        <v>0.501</v>
      </c>
      <c r="G486">
        <v>0.499</v>
      </c>
      <c r="H486">
        <v>5320</v>
      </c>
      <c r="I486">
        <v>5306</v>
      </c>
      <c r="J486">
        <v>7.5999999999999998E-2</v>
      </c>
      <c r="K486">
        <v>0.27100000000000002</v>
      </c>
      <c r="L486">
        <v>5.1999999999999998E-2</v>
      </c>
      <c r="M486">
        <v>812</v>
      </c>
      <c r="N486">
        <v>2884</v>
      </c>
      <c r="O486">
        <v>553</v>
      </c>
      <c r="P486">
        <v>433</v>
      </c>
      <c r="Q486">
        <v>379</v>
      </c>
      <c r="R486">
        <v>1411</v>
      </c>
      <c r="S486">
        <v>1473</v>
      </c>
      <c r="T486">
        <v>262</v>
      </c>
      <c r="U486">
        <v>290</v>
      </c>
      <c r="V486">
        <v>21.391999999999999</v>
      </c>
      <c r="W486">
        <v>61.597999999999999</v>
      </c>
      <c r="X486">
        <v>17.010000000000002</v>
      </c>
      <c r="Z486">
        <v>485</v>
      </c>
    </row>
    <row r="487" spans="1:26" ht="16" x14ac:dyDescent="0.4">
      <c r="A487" s="13" t="s">
        <v>35</v>
      </c>
      <c r="B487" t="s">
        <v>711</v>
      </c>
      <c r="C487">
        <v>2260</v>
      </c>
      <c r="D487" t="s">
        <v>39</v>
      </c>
      <c r="E487">
        <v>2</v>
      </c>
      <c r="F487">
        <v>0.497</v>
      </c>
      <c r="G487">
        <v>0.503</v>
      </c>
      <c r="H487">
        <v>1124</v>
      </c>
      <c r="I487">
        <v>1136</v>
      </c>
      <c r="J487">
        <v>7.4999999999999997E-2</v>
      </c>
      <c r="K487">
        <v>0.25700000000000001</v>
      </c>
      <c r="L487">
        <v>7.0000000000000007E-2</v>
      </c>
      <c r="M487">
        <v>169</v>
      </c>
      <c r="N487">
        <v>580</v>
      </c>
      <c r="O487">
        <v>158</v>
      </c>
      <c r="P487">
        <v>86</v>
      </c>
      <c r="Q487">
        <v>83</v>
      </c>
      <c r="R487">
        <v>291</v>
      </c>
      <c r="S487">
        <v>289</v>
      </c>
      <c r="T487">
        <v>83</v>
      </c>
      <c r="U487">
        <v>75</v>
      </c>
      <c r="V487">
        <v>16.245000000000001</v>
      </c>
      <c r="W487">
        <v>59.915999999999997</v>
      </c>
      <c r="X487">
        <v>23.84</v>
      </c>
      <c r="Z487">
        <v>486</v>
      </c>
    </row>
    <row r="488" spans="1:26" ht="16" x14ac:dyDescent="0.4">
      <c r="A488" s="9" t="s">
        <v>38</v>
      </c>
      <c r="B488" t="s">
        <v>670</v>
      </c>
      <c r="C488">
        <v>409</v>
      </c>
      <c r="D488" t="s">
        <v>39</v>
      </c>
      <c r="E488">
        <v>2</v>
      </c>
      <c r="F488">
        <v>0.53300000000000003</v>
      </c>
      <c r="G488">
        <v>0.46700000000000003</v>
      </c>
      <c r="H488">
        <v>218</v>
      </c>
      <c r="I488">
        <v>191</v>
      </c>
      <c r="J488">
        <v>7.4999999999999997E-2</v>
      </c>
      <c r="K488">
        <v>0.23300000000000001</v>
      </c>
      <c r="L488">
        <v>0.13900000000000001</v>
      </c>
      <c r="M488">
        <v>30</v>
      </c>
      <c r="N488">
        <v>95</v>
      </c>
      <c r="O488">
        <v>56</v>
      </c>
      <c r="P488">
        <v>19</v>
      </c>
      <c r="Q488">
        <v>11</v>
      </c>
      <c r="R488">
        <v>50</v>
      </c>
      <c r="S488">
        <v>45</v>
      </c>
      <c r="T488">
        <v>25</v>
      </c>
      <c r="U488">
        <v>31</v>
      </c>
      <c r="V488">
        <v>17.422000000000001</v>
      </c>
      <c r="W488">
        <v>58.884999999999998</v>
      </c>
      <c r="X488">
        <v>23.693000000000001</v>
      </c>
      <c r="Z488">
        <v>487</v>
      </c>
    </row>
    <row r="489" spans="1:26" ht="16" x14ac:dyDescent="0.4">
      <c r="A489" s="13" t="s">
        <v>35</v>
      </c>
      <c r="B489" t="s">
        <v>671</v>
      </c>
      <c r="C489">
        <v>594</v>
      </c>
      <c r="D489" t="s">
        <v>39</v>
      </c>
      <c r="E489">
        <v>2</v>
      </c>
      <c r="F489">
        <v>0.502</v>
      </c>
      <c r="G489">
        <v>0.498</v>
      </c>
      <c r="H489">
        <v>298</v>
      </c>
      <c r="I489">
        <v>295</v>
      </c>
      <c r="J489">
        <v>6.9000000000000006E-2</v>
      </c>
      <c r="K489">
        <v>0.251</v>
      </c>
      <c r="L489">
        <v>0.1</v>
      </c>
      <c r="M489">
        <v>40</v>
      </c>
      <c r="N489">
        <v>149</v>
      </c>
      <c r="O489">
        <v>59</v>
      </c>
      <c r="P489">
        <v>27</v>
      </c>
      <c r="Q489">
        <v>13</v>
      </c>
      <c r="R489">
        <v>69</v>
      </c>
      <c r="S489">
        <v>79</v>
      </c>
      <c r="T489">
        <v>22</v>
      </c>
      <c r="U489">
        <v>36</v>
      </c>
      <c r="V489">
        <v>16.245000000000001</v>
      </c>
      <c r="W489">
        <v>59.915999999999997</v>
      </c>
      <c r="X489">
        <v>23.84</v>
      </c>
      <c r="Z489">
        <v>488</v>
      </c>
    </row>
    <row r="490" spans="1:26" ht="16" x14ac:dyDescent="0.4">
      <c r="A490" s="15" t="s">
        <v>37</v>
      </c>
      <c r="B490" t="s">
        <v>608</v>
      </c>
      <c r="C490">
        <v>3002</v>
      </c>
      <c r="D490" t="s">
        <v>39</v>
      </c>
      <c r="E490">
        <v>2</v>
      </c>
      <c r="F490">
        <v>0.54</v>
      </c>
      <c r="G490">
        <v>0.46</v>
      </c>
      <c r="H490">
        <v>1620</v>
      </c>
      <c r="I490">
        <v>1381</v>
      </c>
      <c r="J490">
        <v>0.08</v>
      </c>
      <c r="K490">
        <v>0.251</v>
      </c>
      <c r="L490">
        <v>6.6000000000000003E-2</v>
      </c>
      <c r="M490">
        <v>240</v>
      </c>
      <c r="N490">
        <v>753</v>
      </c>
      <c r="O490">
        <v>199</v>
      </c>
      <c r="P490">
        <v>140</v>
      </c>
      <c r="Q490">
        <v>100</v>
      </c>
      <c r="R490">
        <v>391</v>
      </c>
      <c r="S490">
        <v>361</v>
      </c>
      <c r="T490">
        <v>102</v>
      </c>
      <c r="U490">
        <v>96</v>
      </c>
      <c r="V490">
        <v>15.545999999999999</v>
      </c>
      <c r="W490">
        <v>62.185000000000002</v>
      </c>
      <c r="X490">
        <v>22.268999999999998</v>
      </c>
      <c r="Z490">
        <v>489</v>
      </c>
    </row>
    <row r="491" spans="1:26" ht="16" x14ac:dyDescent="0.4">
      <c r="A491" s="10" t="s">
        <v>32</v>
      </c>
      <c r="B491" t="s">
        <v>403</v>
      </c>
      <c r="C491">
        <v>1780</v>
      </c>
      <c r="D491" t="s">
        <v>39</v>
      </c>
      <c r="E491">
        <v>2</v>
      </c>
      <c r="F491">
        <v>0.504</v>
      </c>
      <c r="G491">
        <v>0.496</v>
      </c>
      <c r="H491">
        <v>897</v>
      </c>
      <c r="I491">
        <v>883</v>
      </c>
      <c r="J491">
        <v>8.5999999999999993E-2</v>
      </c>
      <c r="K491">
        <v>0.249</v>
      </c>
      <c r="L491">
        <v>5.8000000000000003E-2</v>
      </c>
      <c r="M491">
        <v>153</v>
      </c>
      <c r="N491">
        <v>443</v>
      </c>
      <c r="O491">
        <v>103</v>
      </c>
      <c r="P491">
        <v>83</v>
      </c>
      <c r="Q491">
        <v>70</v>
      </c>
      <c r="R491">
        <v>226</v>
      </c>
      <c r="S491">
        <v>217</v>
      </c>
      <c r="T491">
        <v>51</v>
      </c>
      <c r="U491">
        <v>52</v>
      </c>
      <c r="V491">
        <v>17.044</v>
      </c>
      <c r="W491">
        <v>54.585000000000001</v>
      </c>
      <c r="X491">
        <v>28.370999999999999</v>
      </c>
      <c r="Z491">
        <v>490</v>
      </c>
    </row>
    <row r="492" spans="1:26" ht="16" x14ac:dyDescent="0.4">
      <c r="A492" s="9" t="s">
        <v>31</v>
      </c>
      <c r="B492" t="s">
        <v>315</v>
      </c>
      <c r="C492">
        <v>1468</v>
      </c>
      <c r="D492" t="s">
        <v>39</v>
      </c>
      <c r="E492">
        <v>2</v>
      </c>
      <c r="F492">
        <v>0.48199999999999998</v>
      </c>
      <c r="G492">
        <v>0.51800000000000002</v>
      </c>
      <c r="H492">
        <v>708</v>
      </c>
      <c r="I492">
        <v>760</v>
      </c>
      <c r="J492">
        <v>8.5000000000000006E-2</v>
      </c>
      <c r="K492">
        <v>0.25700000000000001</v>
      </c>
      <c r="L492">
        <v>6.2E-2</v>
      </c>
      <c r="M492">
        <v>125</v>
      </c>
      <c r="N492">
        <v>376</v>
      </c>
      <c r="O492">
        <v>91</v>
      </c>
      <c r="P492">
        <v>54</v>
      </c>
      <c r="Q492">
        <v>70</v>
      </c>
      <c r="R492">
        <v>203</v>
      </c>
      <c r="S492">
        <v>173</v>
      </c>
      <c r="T492">
        <v>38</v>
      </c>
      <c r="U492">
        <v>52</v>
      </c>
      <c r="V492">
        <v>18.960999999999999</v>
      </c>
      <c r="W492">
        <v>59.253</v>
      </c>
      <c r="X492">
        <v>21.786999999999999</v>
      </c>
      <c r="Z492">
        <v>491</v>
      </c>
    </row>
    <row r="493" spans="1:26" ht="16" x14ac:dyDescent="0.4">
      <c r="A493" s="14" t="s">
        <v>36</v>
      </c>
      <c r="B493" t="s">
        <v>555</v>
      </c>
      <c r="C493">
        <v>1602</v>
      </c>
      <c r="D493" t="s">
        <v>39</v>
      </c>
      <c r="E493">
        <v>2</v>
      </c>
      <c r="F493">
        <v>0.52</v>
      </c>
      <c r="G493">
        <v>0.48</v>
      </c>
      <c r="H493">
        <v>833</v>
      </c>
      <c r="I493">
        <v>769</v>
      </c>
      <c r="J493">
        <v>6.0999999999999999E-2</v>
      </c>
      <c r="K493">
        <v>0.28599999999999998</v>
      </c>
      <c r="L493">
        <v>5.8999999999999997E-2</v>
      </c>
      <c r="M493">
        <v>97</v>
      </c>
      <c r="N493">
        <v>457</v>
      </c>
      <c r="O493">
        <v>94</v>
      </c>
      <c r="P493">
        <v>46</v>
      </c>
      <c r="Q493">
        <v>51</v>
      </c>
      <c r="R493">
        <v>243</v>
      </c>
      <c r="S493">
        <v>214</v>
      </c>
      <c r="T493">
        <v>47</v>
      </c>
      <c r="U493">
        <v>46</v>
      </c>
      <c r="V493">
        <v>17.797000000000001</v>
      </c>
      <c r="W493">
        <v>58.898000000000003</v>
      </c>
      <c r="X493">
        <v>23.305</v>
      </c>
      <c r="Z493">
        <v>492</v>
      </c>
    </row>
    <row r="494" spans="1:26" ht="16" x14ac:dyDescent="0.4">
      <c r="A494" s="15" t="s">
        <v>37</v>
      </c>
      <c r="B494" t="s">
        <v>555</v>
      </c>
      <c r="C494">
        <v>2709</v>
      </c>
      <c r="D494" t="s">
        <v>39</v>
      </c>
      <c r="E494">
        <v>2</v>
      </c>
      <c r="F494">
        <v>0.51</v>
      </c>
      <c r="G494">
        <v>0.49</v>
      </c>
      <c r="H494">
        <v>1381</v>
      </c>
      <c r="I494">
        <v>1327</v>
      </c>
      <c r="J494">
        <v>8.8999999999999996E-2</v>
      </c>
      <c r="K494">
        <v>0.25</v>
      </c>
      <c r="L494">
        <v>5.6000000000000001E-2</v>
      </c>
      <c r="M494">
        <v>240</v>
      </c>
      <c r="N494">
        <v>676</v>
      </c>
      <c r="O494">
        <v>152</v>
      </c>
      <c r="P494">
        <v>122</v>
      </c>
      <c r="Q494">
        <v>117</v>
      </c>
      <c r="R494">
        <v>340</v>
      </c>
      <c r="S494">
        <v>335</v>
      </c>
      <c r="T494">
        <v>70</v>
      </c>
      <c r="U494">
        <v>81</v>
      </c>
      <c r="V494">
        <v>15.545999999999999</v>
      </c>
      <c r="W494">
        <v>62.185000000000002</v>
      </c>
      <c r="X494">
        <v>22.268999999999998</v>
      </c>
      <c r="Z494">
        <v>493</v>
      </c>
    </row>
    <row r="495" spans="1:26" ht="16" x14ac:dyDescent="0.4">
      <c r="A495" s="10" t="s">
        <v>32</v>
      </c>
      <c r="B495" t="s">
        <v>404</v>
      </c>
      <c r="C495">
        <v>6365</v>
      </c>
      <c r="D495" t="s">
        <v>39</v>
      </c>
      <c r="E495">
        <v>2</v>
      </c>
      <c r="F495">
        <v>0.53100000000000003</v>
      </c>
      <c r="G495">
        <v>0.46899999999999997</v>
      </c>
      <c r="H495">
        <v>3378</v>
      </c>
      <c r="I495">
        <v>2987</v>
      </c>
      <c r="J495">
        <v>8.1000000000000003E-2</v>
      </c>
      <c r="K495">
        <v>0.254</v>
      </c>
      <c r="L495">
        <v>5.8999999999999997E-2</v>
      </c>
      <c r="M495">
        <v>514</v>
      </c>
      <c r="N495">
        <v>1618</v>
      </c>
      <c r="O495">
        <v>376</v>
      </c>
      <c r="P495">
        <v>284</v>
      </c>
      <c r="Q495">
        <v>229</v>
      </c>
      <c r="R495">
        <v>861</v>
      </c>
      <c r="S495">
        <v>756</v>
      </c>
      <c r="T495">
        <v>202</v>
      </c>
      <c r="U495">
        <v>174</v>
      </c>
      <c r="V495">
        <v>17.044</v>
      </c>
      <c r="W495">
        <v>54.585000000000001</v>
      </c>
      <c r="X495">
        <v>28.370999999999999</v>
      </c>
      <c r="Z495">
        <v>494</v>
      </c>
    </row>
    <row r="496" spans="1:26" ht="16" x14ac:dyDescent="0.4">
      <c r="A496" s="13" t="s">
        <v>35</v>
      </c>
      <c r="B496" t="s">
        <v>530</v>
      </c>
      <c r="C496">
        <v>1240</v>
      </c>
      <c r="D496" t="s">
        <v>39</v>
      </c>
      <c r="E496">
        <v>2</v>
      </c>
      <c r="F496">
        <v>0.52700000000000002</v>
      </c>
      <c r="G496">
        <v>0.47299999999999998</v>
      </c>
      <c r="H496">
        <v>653</v>
      </c>
      <c r="I496">
        <v>587</v>
      </c>
      <c r="J496">
        <v>9.6000000000000002E-2</v>
      </c>
      <c r="K496">
        <v>0.251</v>
      </c>
      <c r="L496">
        <v>6.2E-2</v>
      </c>
      <c r="M496">
        <v>119</v>
      </c>
      <c r="N496">
        <v>311</v>
      </c>
      <c r="O496">
        <v>77</v>
      </c>
      <c r="P496">
        <v>62</v>
      </c>
      <c r="Q496">
        <v>56</v>
      </c>
      <c r="R496">
        <v>171</v>
      </c>
      <c r="S496">
        <v>140</v>
      </c>
      <c r="T496">
        <v>35</v>
      </c>
      <c r="U496">
        <v>42</v>
      </c>
      <c r="V496">
        <v>16.245000000000001</v>
      </c>
      <c r="W496">
        <v>59.915999999999997</v>
      </c>
      <c r="X496">
        <v>23.84</v>
      </c>
      <c r="Z496">
        <v>495</v>
      </c>
    </row>
    <row r="497" spans="1:26" ht="16" x14ac:dyDescent="0.4">
      <c r="A497" s="9" t="s">
        <v>31</v>
      </c>
      <c r="B497" t="s">
        <v>316</v>
      </c>
      <c r="C497">
        <v>9243</v>
      </c>
      <c r="D497" t="s">
        <v>39</v>
      </c>
      <c r="E497">
        <v>2</v>
      </c>
      <c r="F497">
        <v>0.48099999999999998</v>
      </c>
      <c r="G497">
        <v>0.51900000000000002</v>
      </c>
      <c r="H497">
        <v>4446</v>
      </c>
      <c r="I497">
        <v>4796</v>
      </c>
      <c r="J497">
        <v>7.1999999999999995E-2</v>
      </c>
      <c r="K497">
        <v>0.26300000000000001</v>
      </c>
      <c r="L497">
        <v>7.0999999999999994E-2</v>
      </c>
      <c r="M497">
        <v>667</v>
      </c>
      <c r="N497">
        <v>2428</v>
      </c>
      <c r="O497">
        <v>654</v>
      </c>
      <c r="P497">
        <v>323</v>
      </c>
      <c r="Q497">
        <v>343</v>
      </c>
      <c r="R497">
        <v>1149</v>
      </c>
      <c r="S497">
        <v>1278</v>
      </c>
      <c r="T497">
        <v>307</v>
      </c>
      <c r="U497">
        <v>347</v>
      </c>
      <c r="V497">
        <v>18.960999999999999</v>
      </c>
      <c r="W497">
        <v>59.253</v>
      </c>
      <c r="X497">
        <v>21.786999999999999</v>
      </c>
      <c r="Z497">
        <v>496</v>
      </c>
    </row>
    <row r="498" spans="1:26" ht="16" x14ac:dyDescent="0.4">
      <c r="A498" s="10" t="s">
        <v>32</v>
      </c>
      <c r="B498" t="s">
        <v>405</v>
      </c>
      <c r="C498">
        <v>3321</v>
      </c>
      <c r="D498" t="s">
        <v>39</v>
      </c>
      <c r="E498">
        <v>2</v>
      </c>
      <c r="F498">
        <v>0.52800000000000002</v>
      </c>
      <c r="G498">
        <v>0.47199999999999998</v>
      </c>
      <c r="H498">
        <v>1753</v>
      </c>
      <c r="I498">
        <v>1568</v>
      </c>
      <c r="J498">
        <v>7.8E-2</v>
      </c>
      <c r="K498">
        <v>0.24299999999999999</v>
      </c>
      <c r="L498">
        <v>6.4000000000000001E-2</v>
      </c>
      <c r="M498">
        <v>258</v>
      </c>
      <c r="N498">
        <v>807</v>
      </c>
      <c r="O498">
        <v>212</v>
      </c>
      <c r="P498">
        <v>140</v>
      </c>
      <c r="Q498">
        <v>118</v>
      </c>
      <c r="R498">
        <v>433</v>
      </c>
      <c r="S498">
        <v>373</v>
      </c>
      <c r="T498">
        <v>112</v>
      </c>
      <c r="U498">
        <v>100</v>
      </c>
      <c r="V498">
        <v>17.044</v>
      </c>
      <c r="W498">
        <v>54.585000000000001</v>
      </c>
      <c r="X498">
        <v>28.370999999999999</v>
      </c>
      <c r="Z498">
        <v>497</v>
      </c>
    </row>
    <row r="499" spans="1:26" ht="16" x14ac:dyDescent="0.4">
      <c r="A499" s="12" t="s">
        <v>34</v>
      </c>
      <c r="B499" t="s">
        <v>475</v>
      </c>
      <c r="C499">
        <v>3282</v>
      </c>
      <c r="D499" t="s">
        <v>39</v>
      </c>
      <c r="E499">
        <v>2</v>
      </c>
      <c r="F499">
        <v>0.53</v>
      </c>
      <c r="G499">
        <v>0.47</v>
      </c>
      <c r="H499">
        <v>1739</v>
      </c>
      <c r="I499">
        <v>1543</v>
      </c>
      <c r="J499">
        <v>8.1000000000000003E-2</v>
      </c>
      <c r="K499">
        <v>0.246</v>
      </c>
      <c r="L499">
        <v>5.8999999999999997E-2</v>
      </c>
      <c r="M499">
        <v>267</v>
      </c>
      <c r="N499">
        <v>808</v>
      </c>
      <c r="O499">
        <v>193</v>
      </c>
      <c r="P499">
        <v>128</v>
      </c>
      <c r="Q499">
        <v>138</v>
      </c>
      <c r="R499">
        <v>425</v>
      </c>
      <c r="S499">
        <v>382</v>
      </c>
      <c r="T499">
        <v>111</v>
      </c>
      <c r="U499">
        <v>81</v>
      </c>
      <c r="V499">
        <v>26.1</v>
      </c>
      <c r="W499">
        <v>55.718000000000004</v>
      </c>
      <c r="X499">
        <v>18.181999999999999</v>
      </c>
      <c r="Z499">
        <v>498</v>
      </c>
    </row>
    <row r="500" spans="1:26" ht="16" x14ac:dyDescent="0.4">
      <c r="A500" s="10" t="s">
        <v>32</v>
      </c>
      <c r="B500" t="s">
        <v>406</v>
      </c>
      <c r="C500">
        <v>450</v>
      </c>
      <c r="D500" t="s">
        <v>39</v>
      </c>
      <c r="E500">
        <v>2</v>
      </c>
      <c r="F500">
        <v>0.52</v>
      </c>
      <c r="G500">
        <v>0.48</v>
      </c>
      <c r="H500">
        <v>234</v>
      </c>
      <c r="I500">
        <v>216</v>
      </c>
      <c r="J500">
        <v>9.8000000000000004E-2</v>
      </c>
      <c r="K500">
        <v>0.22700000000000001</v>
      </c>
      <c r="L500">
        <v>7.8E-2</v>
      </c>
      <c r="M500">
        <v>44</v>
      </c>
      <c r="N500">
        <v>102</v>
      </c>
      <c r="O500">
        <v>35</v>
      </c>
      <c r="P500">
        <v>21</v>
      </c>
      <c r="Q500">
        <v>22</v>
      </c>
      <c r="R500">
        <v>53</v>
      </c>
      <c r="S500">
        <v>48</v>
      </c>
      <c r="T500">
        <v>22</v>
      </c>
      <c r="U500">
        <v>12</v>
      </c>
      <c r="V500">
        <v>17.044</v>
      </c>
      <c r="W500">
        <v>54.585000000000001</v>
      </c>
      <c r="X500">
        <v>28.370999999999999</v>
      </c>
      <c r="Z500">
        <v>499</v>
      </c>
    </row>
    <row r="501" spans="1:26" ht="16" x14ac:dyDescent="0.4">
      <c r="A501" s="10" t="s">
        <v>25</v>
      </c>
      <c r="B501" t="s">
        <v>129</v>
      </c>
      <c r="C501">
        <v>5165</v>
      </c>
      <c r="D501" t="s">
        <v>39</v>
      </c>
      <c r="E501">
        <v>2</v>
      </c>
      <c r="F501">
        <v>0.50800000000000001</v>
      </c>
      <c r="G501">
        <v>0.49199999999999999</v>
      </c>
      <c r="H501">
        <v>2625</v>
      </c>
      <c r="I501">
        <v>2540</v>
      </c>
      <c r="J501">
        <v>7.8E-2</v>
      </c>
      <c r="K501">
        <v>0.255</v>
      </c>
      <c r="L501">
        <v>4.7E-2</v>
      </c>
      <c r="M501">
        <v>401</v>
      </c>
      <c r="N501">
        <v>1317</v>
      </c>
      <c r="O501">
        <v>241</v>
      </c>
      <c r="P501">
        <v>223</v>
      </c>
      <c r="Q501">
        <v>178</v>
      </c>
      <c r="R501">
        <v>644</v>
      </c>
      <c r="S501">
        <v>672</v>
      </c>
      <c r="T501">
        <v>112</v>
      </c>
      <c r="U501">
        <v>128</v>
      </c>
      <c r="V501">
        <v>18.605</v>
      </c>
      <c r="W501">
        <v>56.686</v>
      </c>
      <c r="X501">
        <v>24.709</v>
      </c>
      <c r="Z501">
        <v>500</v>
      </c>
    </row>
    <row r="502" spans="1:26" ht="16" x14ac:dyDescent="0.4">
      <c r="A502" s="13" t="s">
        <v>28</v>
      </c>
      <c r="B502" t="s">
        <v>172</v>
      </c>
      <c r="C502">
        <v>3264</v>
      </c>
      <c r="D502" t="s">
        <v>39</v>
      </c>
      <c r="E502">
        <v>2</v>
      </c>
      <c r="F502">
        <v>0.498</v>
      </c>
      <c r="G502">
        <v>0.502</v>
      </c>
      <c r="H502">
        <v>1625</v>
      </c>
      <c r="I502">
        <v>1639</v>
      </c>
      <c r="J502">
        <v>6.8000000000000005E-2</v>
      </c>
      <c r="K502">
        <v>0.22600000000000001</v>
      </c>
      <c r="L502">
        <v>9.0999999999999998E-2</v>
      </c>
      <c r="M502">
        <v>221</v>
      </c>
      <c r="N502">
        <v>738</v>
      </c>
      <c r="O502">
        <v>295</v>
      </c>
      <c r="P502">
        <v>110</v>
      </c>
      <c r="Q502">
        <v>111</v>
      </c>
      <c r="R502">
        <v>366</v>
      </c>
      <c r="S502">
        <v>372</v>
      </c>
      <c r="T502">
        <v>142</v>
      </c>
      <c r="U502">
        <v>153</v>
      </c>
      <c r="V502">
        <v>19.672000000000001</v>
      </c>
      <c r="W502">
        <v>52.459000000000003</v>
      </c>
      <c r="X502">
        <v>27.869</v>
      </c>
      <c r="Z502">
        <v>501</v>
      </c>
    </row>
    <row r="503" spans="1:26" ht="16" x14ac:dyDescent="0.4">
      <c r="A503" s="15" t="s">
        <v>37</v>
      </c>
      <c r="B503" t="s">
        <v>609</v>
      </c>
      <c r="C503">
        <v>6834</v>
      </c>
      <c r="D503" t="s">
        <v>39</v>
      </c>
      <c r="E503">
        <v>2</v>
      </c>
      <c r="F503">
        <v>0.499</v>
      </c>
      <c r="G503">
        <v>0.501</v>
      </c>
      <c r="H503">
        <v>3408</v>
      </c>
      <c r="I503">
        <v>3426</v>
      </c>
      <c r="J503">
        <v>8.5999999999999993E-2</v>
      </c>
      <c r="K503">
        <v>0.26200000000000001</v>
      </c>
      <c r="L503">
        <v>6.3E-2</v>
      </c>
      <c r="M503">
        <v>589</v>
      </c>
      <c r="N503">
        <v>1791</v>
      </c>
      <c r="O503">
        <v>431</v>
      </c>
      <c r="P503">
        <v>276</v>
      </c>
      <c r="Q503">
        <v>313</v>
      </c>
      <c r="R503">
        <v>932</v>
      </c>
      <c r="S503">
        <v>859</v>
      </c>
      <c r="T503">
        <v>188</v>
      </c>
      <c r="U503">
        <v>242</v>
      </c>
      <c r="V503">
        <v>15.545999999999999</v>
      </c>
      <c r="W503">
        <v>62.185000000000002</v>
      </c>
      <c r="X503">
        <v>22.268999999999998</v>
      </c>
      <c r="Z503">
        <v>502</v>
      </c>
    </row>
    <row r="504" spans="1:26" ht="16" x14ac:dyDescent="0.4">
      <c r="A504" s="12" t="s">
        <v>34</v>
      </c>
      <c r="B504" t="s">
        <v>476</v>
      </c>
      <c r="C504">
        <v>2342</v>
      </c>
      <c r="D504" t="s">
        <v>39</v>
      </c>
      <c r="E504">
        <v>2</v>
      </c>
      <c r="F504">
        <v>0.51400000000000001</v>
      </c>
      <c r="G504">
        <v>0.48599999999999999</v>
      </c>
      <c r="H504">
        <v>1204</v>
      </c>
      <c r="I504">
        <v>1138</v>
      </c>
      <c r="J504">
        <v>0.10299999999999999</v>
      </c>
      <c r="K504">
        <v>0.22800000000000001</v>
      </c>
      <c r="L504">
        <v>6.2E-2</v>
      </c>
      <c r="M504">
        <v>242</v>
      </c>
      <c r="N504">
        <v>533</v>
      </c>
      <c r="O504">
        <v>145</v>
      </c>
      <c r="P504">
        <v>118</v>
      </c>
      <c r="Q504">
        <v>124</v>
      </c>
      <c r="R504">
        <v>267</v>
      </c>
      <c r="S504">
        <v>266</v>
      </c>
      <c r="T504">
        <v>80</v>
      </c>
      <c r="U504">
        <v>64</v>
      </c>
      <c r="V504">
        <v>26.1</v>
      </c>
      <c r="W504">
        <v>55.718000000000004</v>
      </c>
      <c r="X504">
        <v>18.181999999999999</v>
      </c>
      <c r="Z504">
        <v>503</v>
      </c>
    </row>
    <row r="505" spans="1:26" ht="16" x14ac:dyDescent="0.4">
      <c r="A505" s="10" t="s">
        <v>32</v>
      </c>
      <c r="B505" t="s">
        <v>407</v>
      </c>
      <c r="C505">
        <v>3481</v>
      </c>
      <c r="D505" t="s">
        <v>39</v>
      </c>
      <c r="E505">
        <v>2</v>
      </c>
      <c r="F505">
        <v>0.53100000000000003</v>
      </c>
      <c r="G505">
        <v>0.46899999999999997</v>
      </c>
      <c r="H505">
        <v>1848</v>
      </c>
      <c r="I505">
        <v>1632</v>
      </c>
      <c r="J505">
        <v>8.1000000000000003E-2</v>
      </c>
      <c r="K505">
        <v>0.26100000000000001</v>
      </c>
      <c r="L505">
        <v>5.3999999999999999E-2</v>
      </c>
      <c r="M505">
        <v>282</v>
      </c>
      <c r="N505">
        <v>909</v>
      </c>
      <c r="O505">
        <v>187</v>
      </c>
      <c r="P505">
        <v>162</v>
      </c>
      <c r="Q505">
        <v>119</v>
      </c>
      <c r="R505">
        <v>487</v>
      </c>
      <c r="S505">
        <v>422</v>
      </c>
      <c r="T505">
        <v>93</v>
      </c>
      <c r="U505">
        <v>94</v>
      </c>
      <c r="V505">
        <v>17.044</v>
      </c>
      <c r="W505">
        <v>54.585000000000001</v>
      </c>
      <c r="X505">
        <v>28.370999999999999</v>
      </c>
      <c r="Z505">
        <v>504</v>
      </c>
    </row>
    <row r="506" spans="1:26" ht="16" x14ac:dyDescent="0.4">
      <c r="A506" s="10" t="s">
        <v>32</v>
      </c>
      <c r="B506" t="s">
        <v>408</v>
      </c>
      <c r="C506">
        <v>1461</v>
      </c>
      <c r="D506" t="s">
        <v>39</v>
      </c>
      <c r="E506">
        <v>2</v>
      </c>
      <c r="F506">
        <v>0.52500000000000002</v>
      </c>
      <c r="G506">
        <v>0.47499999999999998</v>
      </c>
      <c r="H506">
        <v>767</v>
      </c>
      <c r="I506">
        <v>694</v>
      </c>
      <c r="J506">
        <v>8.6999999999999994E-2</v>
      </c>
      <c r="K506">
        <v>0.255</v>
      </c>
      <c r="L506">
        <v>5.7000000000000002E-2</v>
      </c>
      <c r="M506">
        <v>127</v>
      </c>
      <c r="N506">
        <v>373</v>
      </c>
      <c r="O506">
        <v>83</v>
      </c>
      <c r="P506">
        <v>69</v>
      </c>
      <c r="Q506">
        <v>58</v>
      </c>
      <c r="R506">
        <v>216</v>
      </c>
      <c r="S506">
        <v>157</v>
      </c>
      <c r="T506">
        <v>36</v>
      </c>
      <c r="U506">
        <v>46</v>
      </c>
      <c r="V506">
        <v>17.044</v>
      </c>
      <c r="W506">
        <v>54.585000000000001</v>
      </c>
      <c r="X506">
        <v>28.370999999999999</v>
      </c>
      <c r="Z506">
        <v>505</v>
      </c>
    </row>
    <row r="507" spans="1:26" ht="16" x14ac:dyDescent="0.4">
      <c r="A507" s="12" t="s">
        <v>34</v>
      </c>
      <c r="B507" t="s">
        <v>477</v>
      </c>
      <c r="C507">
        <v>229</v>
      </c>
      <c r="D507" t="s">
        <v>39</v>
      </c>
      <c r="E507">
        <v>2</v>
      </c>
      <c r="F507">
        <v>0.54500000000000004</v>
      </c>
      <c r="G507">
        <v>0.45500000000000002</v>
      </c>
      <c r="H507">
        <v>125</v>
      </c>
      <c r="I507">
        <v>104</v>
      </c>
      <c r="J507">
        <v>7.3999999999999996E-2</v>
      </c>
      <c r="K507">
        <v>0.25700000000000001</v>
      </c>
      <c r="L507">
        <v>0.04</v>
      </c>
      <c r="M507">
        <v>17</v>
      </c>
      <c r="N507">
        <v>59</v>
      </c>
      <c r="O507">
        <v>9</v>
      </c>
      <c r="P507">
        <v>11</v>
      </c>
      <c r="Q507">
        <v>5</v>
      </c>
      <c r="R507">
        <v>30</v>
      </c>
      <c r="S507">
        <v>28</v>
      </c>
      <c r="T507">
        <v>6</v>
      </c>
      <c r="U507">
        <v>2</v>
      </c>
      <c r="V507">
        <v>26.1</v>
      </c>
      <c r="W507">
        <v>55.718000000000004</v>
      </c>
      <c r="X507">
        <v>18.181999999999999</v>
      </c>
      <c r="Z507">
        <v>506</v>
      </c>
    </row>
    <row r="508" spans="1:26" ht="16" x14ac:dyDescent="0.4">
      <c r="A508" s="10" t="s">
        <v>32</v>
      </c>
      <c r="B508" t="s">
        <v>409</v>
      </c>
      <c r="C508">
        <v>2026</v>
      </c>
      <c r="D508" t="s">
        <v>39</v>
      </c>
      <c r="E508">
        <v>2</v>
      </c>
      <c r="F508">
        <v>0.51200000000000001</v>
      </c>
      <c r="G508">
        <v>0.48799999999999999</v>
      </c>
      <c r="H508">
        <v>1038</v>
      </c>
      <c r="I508">
        <v>988</v>
      </c>
      <c r="J508">
        <v>7.0000000000000007E-2</v>
      </c>
      <c r="K508">
        <v>0.27600000000000002</v>
      </c>
      <c r="L508">
        <v>6.9000000000000006E-2</v>
      </c>
      <c r="M508">
        <v>142</v>
      </c>
      <c r="N508">
        <v>560</v>
      </c>
      <c r="O508">
        <v>138</v>
      </c>
      <c r="P508">
        <v>71</v>
      </c>
      <c r="Q508">
        <v>70</v>
      </c>
      <c r="R508">
        <v>295</v>
      </c>
      <c r="S508">
        <v>264</v>
      </c>
      <c r="T508">
        <v>72</v>
      </c>
      <c r="U508">
        <v>66</v>
      </c>
      <c r="V508">
        <v>17.044</v>
      </c>
      <c r="W508">
        <v>54.585000000000001</v>
      </c>
      <c r="X508">
        <v>28.370999999999999</v>
      </c>
      <c r="Z508">
        <v>507</v>
      </c>
    </row>
    <row r="509" spans="1:26" ht="16" x14ac:dyDescent="0.4">
      <c r="A509" s="9" t="s">
        <v>31</v>
      </c>
      <c r="B509" t="s">
        <v>317</v>
      </c>
      <c r="C509">
        <v>3169</v>
      </c>
      <c r="D509" t="s">
        <v>39</v>
      </c>
      <c r="E509">
        <v>2</v>
      </c>
      <c r="F509">
        <v>0.46600000000000003</v>
      </c>
      <c r="G509">
        <v>0.53400000000000003</v>
      </c>
      <c r="H509">
        <v>1475</v>
      </c>
      <c r="I509">
        <v>1693</v>
      </c>
      <c r="J509">
        <v>5.0999999999999997E-2</v>
      </c>
      <c r="K509">
        <v>0.23</v>
      </c>
      <c r="L509">
        <v>0.14399999999999999</v>
      </c>
      <c r="M509">
        <v>161</v>
      </c>
      <c r="N509">
        <v>728</v>
      </c>
      <c r="O509">
        <v>457</v>
      </c>
      <c r="P509">
        <v>73</v>
      </c>
      <c r="Q509">
        <v>87</v>
      </c>
      <c r="R509">
        <v>344</v>
      </c>
      <c r="S509">
        <v>383</v>
      </c>
      <c r="T509">
        <v>194</v>
      </c>
      <c r="U509">
        <v>262</v>
      </c>
      <c r="V509">
        <v>18.960999999999999</v>
      </c>
      <c r="W509">
        <v>59.253</v>
      </c>
      <c r="X509">
        <v>21.786999999999999</v>
      </c>
      <c r="Z509">
        <v>508</v>
      </c>
    </row>
    <row r="510" spans="1:26" ht="16" x14ac:dyDescent="0.4">
      <c r="A510" s="14" t="s">
        <v>36</v>
      </c>
      <c r="B510" t="s">
        <v>556</v>
      </c>
      <c r="C510">
        <v>1671</v>
      </c>
      <c r="D510" t="s">
        <v>39</v>
      </c>
      <c r="E510">
        <v>2</v>
      </c>
      <c r="F510">
        <v>0.54400000000000004</v>
      </c>
      <c r="G510">
        <v>0.45600000000000002</v>
      </c>
      <c r="H510">
        <v>908</v>
      </c>
      <c r="I510">
        <v>762</v>
      </c>
      <c r="J510">
        <v>6.9000000000000006E-2</v>
      </c>
      <c r="K510">
        <v>0.26800000000000002</v>
      </c>
      <c r="L510">
        <v>5.8999999999999997E-2</v>
      </c>
      <c r="M510">
        <v>116</v>
      </c>
      <c r="N510">
        <v>447</v>
      </c>
      <c r="O510">
        <v>99</v>
      </c>
      <c r="P510">
        <v>76</v>
      </c>
      <c r="Q510">
        <v>39</v>
      </c>
      <c r="R510">
        <v>234</v>
      </c>
      <c r="S510">
        <v>212</v>
      </c>
      <c r="T510">
        <v>51</v>
      </c>
      <c r="U510">
        <v>47</v>
      </c>
      <c r="V510">
        <v>17.797000000000001</v>
      </c>
      <c r="W510">
        <v>58.898000000000003</v>
      </c>
      <c r="X510">
        <v>23.305</v>
      </c>
      <c r="Z510">
        <v>509</v>
      </c>
    </row>
    <row r="511" spans="1:26" ht="16" x14ac:dyDescent="0.4">
      <c r="A511" s="15" t="s">
        <v>37</v>
      </c>
      <c r="B511" t="s">
        <v>556</v>
      </c>
      <c r="C511">
        <v>623</v>
      </c>
      <c r="D511" t="s">
        <v>39</v>
      </c>
      <c r="E511">
        <v>2</v>
      </c>
      <c r="F511">
        <v>0.51800000000000002</v>
      </c>
      <c r="G511">
        <v>0.48199999999999998</v>
      </c>
      <c r="H511">
        <v>323</v>
      </c>
      <c r="I511">
        <v>300</v>
      </c>
      <c r="J511">
        <v>9.7000000000000003E-2</v>
      </c>
      <c r="K511">
        <v>0.27600000000000002</v>
      </c>
      <c r="L511">
        <v>5.5E-2</v>
      </c>
      <c r="M511">
        <v>60</v>
      </c>
      <c r="N511">
        <v>171</v>
      </c>
      <c r="O511">
        <v>34</v>
      </c>
      <c r="P511">
        <v>30</v>
      </c>
      <c r="Q511">
        <v>29</v>
      </c>
      <c r="R511">
        <v>94</v>
      </c>
      <c r="S511">
        <v>77</v>
      </c>
      <c r="T511">
        <v>17</v>
      </c>
      <c r="U511">
        <v>17</v>
      </c>
      <c r="V511">
        <v>15.545999999999999</v>
      </c>
      <c r="W511">
        <v>62.185000000000002</v>
      </c>
      <c r="X511">
        <v>22.268999999999998</v>
      </c>
      <c r="Z511">
        <v>510</v>
      </c>
    </row>
    <row r="512" spans="1:26" ht="16" x14ac:dyDescent="0.4">
      <c r="A512" s="11" t="s">
        <v>26</v>
      </c>
      <c r="B512" t="s">
        <v>721</v>
      </c>
      <c r="C512">
        <v>12635</v>
      </c>
      <c r="D512" t="s">
        <v>39</v>
      </c>
      <c r="E512">
        <v>2</v>
      </c>
      <c r="F512">
        <v>0.498</v>
      </c>
      <c r="G512">
        <v>0.502</v>
      </c>
      <c r="H512">
        <v>6294</v>
      </c>
      <c r="I512">
        <v>6340</v>
      </c>
      <c r="J512">
        <v>7.2999999999999995E-2</v>
      </c>
      <c r="K512">
        <v>0.248</v>
      </c>
      <c r="L512">
        <v>7.0999999999999994E-2</v>
      </c>
      <c r="M512">
        <v>925</v>
      </c>
      <c r="N512">
        <v>3132</v>
      </c>
      <c r="O512">
        <v>894</v>
      </c>
      <c r="P512">
        <v>470</v>
      </c>
      <c r="Q512">
        <v>455</v>
      </c>
      <c r="R512">
        <v>1562</v>
      </c>
      <c r="S512">
        <v>1569</v>
      </c>
      <c r="T512">
        <v>423</v>
      </c>
      <c r="U512">
        <v>471</v>
      </c>
      <c r="V512">
        <v>18.785</v>
      </c>
      <c r="W512">
        <v>62.982999999999997</v>
      </c>
      <c r="X512">
        <v>18.231999999999999</v>
      </c>
      <c r="Z512">
        <v>511</v>
      </c>
    </row>
    <row r="513" spans="1:26" ht="16" x14ac:dyDescent="0.4">
      <c r="A513" s="9" t="s">
        <v>31</v>
      </c>
      <c r="B513" t="s">
        <v>722</v>
      </c>
      <c r="C513">
        <v>1878</v>
      </c>
      <c r="D513" t="s">
        <v>39</v>
      </c>
      <c r="E513">
        <v>2</v>
      </c>
      <c r="F513">
        <v>0.51300000000000001</v>
      </c>
      <c r="G513">
        <v>0.48699999999999999</v>
      </c>
      <c r="H513">
        <v>963</v>
      </c>
      <c r="I513">
        <v>915</v>
      </c>
      <c r="J513">
        <v>7.2999999999999995E-2</v>
      </c>
      <c r="K513">
        <v>0.248</v>
      </c>
      <c r="L513">
        <v>5.6000000000000001E-2</v>
      </c>
      <c r="M513">
        <v>137</v>
      </c>
      <c r="N513">
        <v>465</v>
      </c>
      <c r="O513">
        <v>104</v>
      </c>
      <c r="P513">
        <v>58</v>
      </c>
      <c r="Q513">
        <v>79</v>
      </c>
      <c r="R513">
        <v>242</v>
      </c>
      <c r="S513">
        <v>223</v>
      </c>
      <c r="T513">
        <v>60</v>
      </c>
      <c r="U513">
        <v>44</v>
      </c>
      <c r="V513">
        <v>18.960999999999999</v>
      </c>
      <c r="W513">
        <v>59.253</v>
      </c>
      <c r="X513">
        <v>21.786999999999999</v>
      </c>
      <c r="Z513">
        <v>512</v>
      </c>
    </row>
    <row r="514" spans="1:26" ht="16" x14ac:dyDescent="0.4">
      <c r="A514" s="9" t="s">
        <v>31</v>
      </c>
      <c r="B514" t="s">
        <v>319</v>
      </c>
      <c r="C514">
        <v>33255</v>
      </c>
      <c r="D514" t="s">
        <v>39</v>
      </c>
      <c r="E514">
        <v>2</v>
      </c>
      <c r="F514">
        <v>0.48799999999999999</v>
      </c>
      <c r="G514">
        <v>0.51200000000000001</v>
      </c>
      <c r="H514">
        <v>16232</v>
      </c>
      <c r="I514">
        <v>17022</v>
      </c>
      <c r="J514">
        <v>7.1999999999999995E-2</v>
      </c>
      <c r="K514">
        <v>0.25800000000000001</v>
      </c>
      <c r="L514">
        <v>7.6999999999999999E-2</v>
      </c>
      <c r="M514">
        <v>2389</v>
      </c>
      <c r="N514">
        <v>8570</v>
      </c>
      <c r="O514">
        <v>2547</v>
      </c>
      <c r="P514">
        <v>1157</v>
      </c>
      <c r="Q514">
        <v>1231</v>
      </c>
      <c r="R514">
        <v>4211</v>
      </c>
      <c r="S514">
        <v>4358</v>
      </c>
      <c r="T514">
        <v>1138</v>
      </c>
      <c r="U514">
        <v>1409</v>
      </c>
      <c r="V514">
        <v>18.960999999999999</v>
      </c>
      <c r="W514">
        <v>59.253</v>
      </c>
      <c r="X514">
        <v>21.786999999999999</v>
      </c>
      <c r="Z514">
        <v>513</v>
      </c>
    </row>
    <row r="515" spans="1:26" ht="16" x14ac:dyDescent="0.4">
      <c r="A515" s="12" t="s">
        <v>34</v>
      </c>
      <c r="B515" t="s">
        <v>478</v>
      </c>
      <c r="C515">
        <v>4460</v>
      </c>
      <c r="D515" t="s">
        <v>39</v>
      </c>
      <c r="E515">
        <v>2</v>
      </c>
      <c r="F515">
        <v>0.498</v>
      </c>
      <c r="G515">
        <v>0.502</v>
      </c>
      <c r="H515">
        <v>2219</v>
      </c>
      <c r="I515">
        <v>2240</v>
      </c>
      <c r="J515">
        <v>8.5999999999999993E-2</v>
      </c>
      <c r="K515">
        <v>0.23499999999999999</v>
      </c>
      <c r="L515">
        <v>4.2999999999999997E-2</v>
      </c>
      <c r="M515">
        <v>382</v>
      </c>
      <c r="N515">
        <v>1049</v>
      </c>
      <c r="O515">
        <v>191</v>
      </c>
      <c r="P515">
        <v>191</v>
      </c>
      <c r="Q515">
        <v>191</v>
      </c>
      <c r="R515">
        <v>537</v>
      </c>
      <c r="S515">
        <v>512</v>
      </c>
      <c r="T515">
        <v>89</v>
      </c>
      <c r="U515">
        <v>101</v>
      </c>
      <c r="V515">
        <v>26.1</v>
      </c>
      <c r="W515">
        <v>55.718000000000004</v>
      </c>
      <c r="X515">
        <v>18.181999999999999</v>
      </c>
      <c r="Z515">
        <v>514</v>
      </c>
    </row>
    <row r="516" spans="1:26" ht="16" x14ac:dyDescent="0.4">
      <c r="A516" s="10" t="s">
        <v>25</v>
      </c>
      <c r="B516" t="s">
        <v>130</v>
      </c>
      <c r="C516">
        <v>5395</v>
      </c>
      <c r="D516" t="s">
        <v>39</v>
      </c>
      <c r="E516">
        <v>2</v>
      </c>
      <c r="F516">
        <v>0.49399999999999999</v>
      </c>
      <c r="G516">
        <v>0.50600000000000001</v>
      </c>
      <c r="H516">
        <v>2666</v>
      </c>
      <c r="I516">
        <v>2729</v>
      </c>
      <c r="J516">
        <v>8.5999999999999993E-2</v>
      </c>
      <c r="K516">
        <v>0.26100000000000001</v>
      </c>
      <c r="L516">
        <v>5.5E-2</v>
      </c>
      <c r="M516">
        <v>463</v>
      </c>
      <c r="N516">
        <v>1409</v>
      </c>
      <c r="O516">
        <v>299</v>
      </c>
      <c r="P516">
        <v>231</v>
      </c>
      <c r="Q516">
        <v>232</v>
      </c>
      <c r="R516">
        <v>686</v>
      </c>
      <c r="S516">
        <v>722</v>
      </c>
      <c r="T516">
        <v>150</v>
      </c>
      <c r="U516">
        <v>149</v>
      </c>
      <c r="V516">
        <v>18.605</v>
      </c>
      <c r="W516">
        <v>56.686</v>
      </c>
      <c r="X516">
        <v>24.709</v>
      </c>
      <c r="Z516">
        <v>515</v>
      </c>
    </row>
    <row r="517" spans="1:26" ht="16" x14ac:dyDescent="0.4">
      <c r="A517" s="10" t="s">
        <v>32</v>
      </c>
      <c r="B517" t="s">
        <v>725</v>
      </c>
      <c r="C517">
        <v>2397</v>
      </c>
      <c r="D517" t="s">
        <v>39</v>
      </c>
      <c r="E517">
        <v>2</v>
      </c>
      <c r="F517">
        <v>0.50700000000000001</v>
      </c>
      <c r="G517">
        <v>0.49299999999999999</v>
      </c>
      <c r="H517">
        <v>1215</v>
      </c>
      <c r="I517">
        <v>1181</v>
      </c>
      <c r="J517">
        <v>7.9000000000000001E-2</v>
      </c>
      <c r="K517">
        <v>0.26400000000000001</v>
      </c>
      <c r="L517">
        <v>6.5000000000000002E-2</v>
      </c>
      <c r="M517">
        <v>188</v>
      </c>
      <c r="N517">
        <v>634</v>
      </c>
      <c r="O517">
        <v>155</v>
      </c>
      <c r="P517">
        <v>101</v>
      </c>
      <c r="Q517">
        <v>87</v>
      </c>
      <c r="R517">
        <v>315</v>
      </c>
      <c r="S517">
        <v>318</v>
      </c>
      <c r="T517">
        <v>77</v>
      </c>
      <c r="U517">
        <v>78</v>
      </c>
      <c r="V517">
        <v>17.044</v>
      </c>
      <c r="W517">
        <v>54.585000000000001</v>
      </c>
      <c r="X517">
        <v>28.370999999999999</v>
      </c>
      <c r="Z517">
        <v>516</v>
      </c>
    </row>
    <row r="518" spans="1:26" ht="16" x14ac:dyDescent="0.4">
      <c r="A518" s="11" t="s">
        <v>33</v>
      </c>
      <c r="B518" t="s">
        <v>723</v>
      </c>
      <c r="C518">
        <v>3954</v>
      </c>
      <c r="D518" t="s">
        <v>39</v>
      </c>
      <c r="E518">
        <v>2</v>
      </c>
      <c r="F518">
        <v>0.52600000000000002</v>
      </c>
      <c r="G518">
        <v>0.47399999999999998</v>
      </c>
      <c r="H518">
        <v>2080</v>
      </c>
      <c r="I518">
        <v>1873</v>
      </c>
      <c r="J518">
        <v>9.6000000000000002E-2</v>
      </c>
      <c r="K518">
        <v>0.23699999999999999</v>
      </c>
      <c r="L518">
        <v>4.9000000000000002E-2</v>
      </c>
      <c r="M518">
        <v>380</v>
      </c>
      <c r="N518">
        <v>936</v>
      </c>
      <c r="O518">
        <v>194</v>
      </c>
      <c r="P518">
        <v>212</v>
      </c>
      <c r="Q518">
        <v>167</v>
      </c>
      <c r="R518">
        <v>500</v>
      </c>
      <c r="S518">
        <v>435</v>
      </c>
      <c r="T518">
        <v>102</v>
      </c>
      <c r="U518">
        <v>92</v>
      </c>
      <c r="V518">
        <v>32.369999999999997</v>
      </c>
      <c r="W518">
        <v>53.756999999999998</v>
      </c>
      <c r="X518">
        <v>13.872999999999999</v>
      </c>
      <c r="Z518">
        <v>517</v>
      </c>
    </row>
    <row r="519" spans="1:26" ht="16" x14ac:dyDescent="0.4">
      <c r="A519" s="10" t="s">
        <v>25</v>
      </c>
      <c r="B519" t="s">
        <v>724</v>
      </c>
      <c r="C519">
        <v>1017</v>
      </c>
      <c r="D519" t="s">
        <v>39</v>
      </c>
      <c r="E519">
        <v>2</v>
      </c>
      <c r="F519">
        <v>0.48499999999999999</v>
      </c>
      <c r="G519">
        <v>0.51500000000000001</v>
      </c>
      <c r="H519">
        <v>494</v>
      </c>
      <c r="I519">
        <v>523</v>
      </c>
      <c r="J519">
        <v>7.5999999999999998E-2</v>
      </c>
      <c r="K519">
        <v>0.27100000000000002</v>
      </c>
      <c r="L519">
        <v>5.8999999999999997E-2</v>
      </c>
      <c r="M519">
        <v>77</v>
      </c>
      <c r="N519">
        <v>275</v>
      </c>
      <c r="O519">
        <v>60</v>
      </c>
      <c r="P519">
        <v>38</v>
      </c>
      <c r="Q519">
        <v>38</v>
      </c>
      <c r="R519">
        <v>137</v>
      </c>
      <c r="S519">
        <v>137</v>
      </c>
      <c r="T519">
        <v>27</v>
      </c>
      <c r="U519">
        <v>33</v>
      </c>
      <c r="V519">
        <v>18.605</v>
      </c>
      <c r="W519">
        <v>56.686</v>
      </c>
      <c r="X519">
        <v>24.709</v>
      </c>
      <c r="Z519">
        <v>518</v>
      </c>
    </row>
    <row r="520" spans="1:26" ht="16" x14ac:dyDescent="0.4">
      <c r="A520" s="15" t="s">
        <v>30</v>
      </c>
      <c r="B520" t="s">
        <v>259</v>
      </c>
      <c r="C520">
        <v>7533</v>
      </c>
      <c r="D520" t="s">
        <v>39</v>
      </c>
      <c r="E520">
        <v>2</v>
      </c>
      <c r="F520">
        <v>0.5</v>
      </c>
      <c r="G520">
        <v>0.5</v>
      </c>
      <c r="H520">
        <v>3767</v>
      </c>
      <c r="I520">
        <v>3765</v>
      </c>
      <c r="J520">
        <v>8.3000000000000004E-2</v>
      </c>
      <c r="K520">
        <v>0.23200000000000001</v>
      </c>
      <c r="L520">
        <v>6.4000000000000001E-2</v>
      </c>
      <c r="M520">
        <v>626</v>
      </c>
      <c r="N520">
        <v>1748</v>
      </c>
      <c r="O520">
        <v>483</v>
      </c>
      <c r="P520">
        <v>336</v>
      </c>
      <c r="Q520">
        <v>289</v>
      </c>
      <c r="R520">
        <v>862</v>
      </c>
      <c r="S520">
        <v>885</v>
      </c>
      <c r="T520">
        <v>220</v>
      </c>
      <c r="U520">
        <v>262</v>
      </c>
      <c r="V520">
        <v>21.16</v>
      </c>
      <c r="W520">
        <v>58.969000000000001</v>
      </c>
      <c r="X520">
        <v>19.870999999999999</v>
      </c>
      <c r="Z520">
        <v>519</v>
      </c>
    </row>
    <row r="521" spans="1:26" ht="16" x14ac:dyDescent="0.4">
      <c r="A521" s="14" t="s">
        <v>29</v>
      </c>
      <c r="B521" t="s">
        <v>215</v>
      </c>
      <c r="C521">
        <v>7253</v>
      </c>
      <c r="D521" t="s">
        <v>39</v>
      </c>
      <c r="E521">
        <v>2</v>
      </c>
      <c r="F521">
        <v>0.47899999999999998</v>
      </c>
      <c r="G521">
        <v>0.52100000000000002</v>
      </c>
      <c r="H521">
        <v>3474</v>
      </c>
      <c r="I521">
        <v>3779</v>
      </c>
      <c r="J521">
        <v>8.4000000000000005E-2</v>
      </c>
      <c r="K521">
        <v>0.23699999999999999</v>
      </c>
      <c r="L521">
        <v>7.2999999999999995E-2</v>
      </c>
      <c r="M521">
        <v>606</v>
      </c>
      <c r="N521">
        <v>1718</v>
      </c>
      <c r="O521">
        <v>525</v>
      </c>
      <c r="P521">
        <v>306</v>
      </c>
      <c r="Q521">
        <v>300</v>
      </c>
      <c r="R521">
        <v>808</v>
      </c>
      <c r="S521">
        <v>910</v>
      </c>
      <c r="T521">
        <v>218</v>
      </c>
      <c r="U521">
        <v>307</v>
      </c>
      <c r="V521">
        <v>20</v>
      </c>
      <c r="W521">
        <v>52.203000000000003</v>
      </c>
      <c r="X521">
        <v>27.797000000000001</v>
      </c>
      <c r="Z521">
        <v>520</v>
      </c>
    </row>
    <row r="522" spans="1:26" ht="16" x14ac:dyDescent="0.4">
      <c r="A522" s="13" t="s">
        <v>35</v>
      </c>
      <c r="B522" t="s">
        <v>726</v>
      </c>
      <c r="C522">
        <v>990</v>
      </c>
      <c r="D522" t="s">
        <v>39</v>
      </c>
      <c r="E522">
        <v>2</v>
      </c>
      <c r="F522">
        <v>0.50800000000000001</v>
      </c>
      <c r="G522">
        <v>0.49199999999999999</v>
      </c>
      <c r="H522">
        <v>503</v>
      </c>
      <c r="I522">
        <v>487</v>
      </c>
      <c r="J522">
        <v>9.7000000000000003E-2</v>
      </c>
      <c r="K522">
        <v>0.253</v>
      </c>
      <c r="L522">
        <v>0.04</v>
      </c>
      <c r="M522">
        <v>95</v>
      </c>
      <c r="N522">
        <v>250</v>
      </c>
      <c r="O522">
        <v>39</v>
      </c>
      <c r="P522">
        <v>47</v>
      </c>
      <c r="Q522">
        <v>47</v>
      </c>
      <c r="R522">
        <v>134</v>
      </c>
      <c r="S522">
        <v>116</v>
      </c>
      <c r="T522">
        <v>20</v>
      </c>
      <c r="U522">
        <v>19</v>
      </c>
      <c r="V522">
        <v>16.245000000000001</v>
      </c>
      <c r="W522">
        <v>59.915999999999997</v>
      </c>
      <c r="X522">
        <v>23.84</v>
      </c>
      <c r="Z522">
        <v>521</v>
      </c>
    </row>
    <row r="523" spans="1:26" ht="16" x14ac:dyDescent="0.4">
      <c r="A523" s="12" t="s">
        <v>34</v>
      </c>
      <c r="B523" t="s">
        <v>479</v>
      </c>
      <c r="C523">
        <v>24654</v>
      </c>
      <c r="D523" t="s">
        <v>39</v>
      </c>
      <c r="E523">
        <v>2</v>
      </c>
      <c r="F523">
        <v>0.51200000000000001</v>
      </c>
      <c r="G523">
        <v>0.48799999999999999</v>
      </c>
      <c r="H523">
        <v>12619</v>
      </c>
      <c r="I523">
        <v>12034</v>
      </c>
      <c r="J523">
        <v>8.7999999999999995E-2</v>
      </c>
      <c r="K523">
        <v>0.23499999999999999</v>
      </c>
      <c r="L523">
        <v>4.2000000000000003E-2</v>
      </c>
      <c r="M523">
        <v>2160</v>
      </c>
      <c r="N523">
        <v>5783</v>
      </c>
      <c r="O523">
        <v>1033</v>
      </c>
      <c r="P523">
        <v>1055</v>
      </c>
      <c r="Q523">
        <v>1105</v>
      </c>
      <c r="R523">
        <v>3008</v>
      </c>
      <c r="S523">
        <v>2775</v>
      </c>
      <c r="T523">
        <v>536</v>
      </c>
      <c r="U523">
        <v>497</v>
      </c>
      <c r="V523">
        <v>26.1</v>
      </c>
      <c r="W523">
        <v>55.718000000000004</v>
      </c>
      <c r="X523">
        <v>18.181999999999999</v>
      </c>
      <c r="Z523">
        <v>522</v>
      </c>
    </row>
    <row r="524" spans="1:26" ht="16" x14ac:dyDescent="0.4">
      <c r="A524" s="9" t="s">
        <v>31</v>
      </c>
      <c r="B524" t="s">
        <v>320</v>
      </c>
      <c r="C524">
        <v>2094</v>
      </c>
      <c r="D524" t="s">
        <v>39</v>
      </c>
      <c r="E524">
        <v>2</v>
      </c>
      <c r="F524">
        <v>0.51500000000000001</v>
      </c>
      <c r="G524">
        <v>0.48499999999999999</v>
      </c>
      <c r="H524">
        <v>1079</v>
      </c>
      <c r="I524">
        <v>1015</v>
      </c>
      <c r="J524">
        <v>8.2000000000000003E-2</v>
      </c>
      <c r="K524">
        <v>0.253</v>
      </c>
      <c r="L524">
        <v>7.4999999999999997E-2</v>
      </c>
      <c r="M524">
        <v>170</v>
      </c>
      <c r="N524">
        <v>530</v>
      </c>
      <c r="O524">
        <v>157</v>
      </c>
      <c r="P524">
        <v>95</v>
      </c>
      <c r="Q524">
        <v>75</v>
      </c>
      <c r="R524">
        <v>261</v>
      </c>
      <c r="S524">
        <v>268</v>
      </c>
      <c r="T524">
        <v>81</v>
      </c>
      <c r="U524">
        <v>75</v>
      </c>
      <c r="V524">
        <v>18.960999999999999</v>
      </c>
      <c r="W524">
        <v>59.253</v>
      </c>
      <c r="X524">
        <v>21.786999999999999</v>
      </c>
      <c r="Z524">
        <v>523</v>
      </c>
    </row>
    <row r="525" spans="1:26" ht="16" x14ac:dyDescent="0.4">
      <c r="A525" s="9" t="s">
        <v>31</v>
      </c>
      <c r="B525" t="s">
        <v>321</v>
      </c>
      <c r="C525">
        <v>5104</v>
      </c>
      <c r="D525" t="s">
        <v>39</v>
      </c>
      <c r="E525">
        <v>2</v>
      </c>
      <c r="F525">
        <v>0.49</v>
      </c>
      <c r="G525">
        <v>0.51</v>
      </c>
      <c r="H525">
        <v>2502</v>
      </c>
      <c r="I525">
        <v>2602</v>
      </c>
      <c r="J525">
        <v>6.2E-2</v>
      </c>
      <c r="K525">
        <v>0.23899999999999999</v>
      </c>
      <c r="L525">
        <v>0.13400000000000001</v>
      </c>
      <c r="M525">
        <v>316</v>
      </c>
      <c r="N525">
        <v>1219</v>
      </c>
      <c r="O525">
        <v>685</v>
      </c>
      <c r="P525">
        <v>176</v>
      </c>
      <c r="Q525">
        <v>140</v>
      </c>
      <c r="R525">
        <v>562</v>
      </c>
      <c r="S525">
        <v>656</v>
      </c>
      <c r="T525">
        <v>317</v>
      </c>
      <c r="U525">
        <v>367</v>
      </c>
      <c r="V525">
        <v>18.960999999999999</v>
      </c>
      <c r="W525">
        <v>59.253</v>
      </c>
      <c r="X525">
        <v>21.786999999999999</v>
      </c>
      <c r="Z525">
        <v>524</v>
      </c>
    </row>
    <row r="526" spans="1:26" ht="16" x14ac:dyDescent="0.4">
      <c r="A526" s="15" t="s">
        <v>37</v>
      </c>
      <c r="B526" t="s">
        <v>610</v>
      </c>
      <c r="C526">
        <v>2549</v>
      </c>
      <c r="D526" t="s">
        <v>39</v>
      </c>
      <c r="E526">
        <v>2</v>
      </c>
      <c r="F526">
        <v>0.496</v>
      </c>
      <c r="G526">
        <v>0.504</v>
      </c>
      <c r="H526">
        <v>1265</v>
      </c>
      <c r="I526">
        <v>1284</v>
      </c>
      <c r="J526">
        <v>8.2000000000000003E-2</v>
      </c>
      <c r="K526">
        <v>0.23300000000000001</v>
      </c>
      <c r="L526">
        <v>6.4000000000000001E-2</v>
      </c>
      <c r="M526">
        <v>209</v>
      </c>
      <c r="N526">
        <v>594</v>
      </c>
      <c r="O526">
        <v>163</v>
      </c>
      <c r="P526">
        <v>108</v>
      </c>
      <c r="Q526">
        <v>101</v>
      </c>
      <c r="R526">
        <v>303</v>
      </c>
      <c r="S526">
        <v>290</v>
      </c>
      <c r="T526">
        <v>71</v>
      </c>
      <c r="U526">
        <v>92</v>
      </c>
      <c r="V526">
        <v>15.545999999999999</v>
      </c>
      <c r="W526">
        <v>62.185000000000002</v>
      </c>
      <c r="X526">
        <v>22.268999999999998</v>
      </c>
      <c r="Z526">
        <v>525</v>
      </c>
    </row>
    <row r="527" spans="1:26" ht="16" x14ac:dyDescent="0.4">
      <c r="A527" s="15" t="s">
        <v>37</v>
      </c>
      <c r="B527" t="s">
        <v>611</v>
      </c>
      <c r="C527">
        <v>2217</v>
      </c>
      <c r="D527" t="s">
        <v>39</v>
      </c>
      <c r="E527">
        <v>2</v>
      </c>
      <c r="F527">
        <v>0.48399999999999999</v>
      </c>
      <c r="G527">
        <v>0.51600000000000001</v>
      </c>
      <c r="H527">
        <v>1072</v>
      </c>
      <c r="I527">
        <v>1145</v>
      </c>
      <c r="J527">
        <v>8.8999999999999996E-2</v>
      </c>
      <c r="K527">
        <v>0.23200000000000001</v>
      </c>
      <c r="L527">
        <v>6.6000000000000003E-2</v>
      </c>
      <c r="M527">
        <v>196</v>
      </c>
      <c r="N527">
        <v>513</v>
      </c>
      <c r="O527">
        <v>145</v>
      </c>
      <c r="P527">
        <v>100</v>
      </c>
      <c r="Q527">
        <v>96</v>
      </c>
      <c r="R527">
        <v>239</v>
      </c>
      <c r="S527">
        <v>274</v>
      </c>
      <c r="T527">
        <v>62</v>
      </c>
      <c r="U527">
        <v>83</v>
      </c>
      <c r="V527">
        <v>15.545999999999999</v>
      </c>
      <c r="W527">
        <v>62.185000000000002</v>
      </c>
      <c r="X527">
        <v>22.268999999999998</v>
      </c>
      <c r="Z527">
        <v>526</v>
      </c>
    </row>
    <row r="528" spans="1:26" ht="16" x14ac:dyDescent="0.4">
      <c r="A528" s="14" t="s">
        <v>29</v>
      </c>
      <c r="B528" t="s">
        <v>216</v>
      </c>
      <c r="C528">
        <v>2267</v>
      </c>
      <c r="D528" t="s">
        <v>39</v>
      </c>
      <c r="E528">
        <v>2</v>
      </c>
      <c r="F528">
        <v>0.47799999999999998</v>
      </c>
      <c r="G528">
        <v>0.52200000000000002</v>
      </c>
      <c r="H528">
        <v>1083</v>
      </c>
      <c r="I528">
        <v>1183</v>
      </c>
      <c r="J528">
        <v>6.9000000000000006E-2</v>
      </c>
      <c r="K528">
        <v>0.22700000000000001</v>
      </c>
      <c r="L528">
        <v>0.129</v>
      </c>
      <c r="M528">
        <v>155</v>
      </c>
      <c r="N528">
        <v>514</v>
      </c>
      <c r="O528">
        <v>291</v>
      </c>
      <c r="P528">
        <v>83</v>
      </c>
      <c r="Q528">
        <v>72</v>
      </c>
      <c r="R528">
        <v>252</v>
      </c>
      <c r="S528">
        <v>261</v>
      </c>
      <c r="T528">
        <v>121</v>
      </c>
      <c r="U528">
        <v>169</v>
      </c>
      <c r="V528">
        <v>20</v>
      </c>
      <c r="W528">
        <v>52.203000000000003</v>
      </c>
      <c r="X528">
        <v>27.797000000000001</v>
      </c>
      <c r="Z528">
        <v>527</v>
      </c>
    </row>
    <row r="529" spans="1:26" ht="16" x14ac:dyDescent="0.4">
      <c r="A529" s="10" t="s">
        <v>25</v>
      </c>
      <c r="B529" t="s">
        <v>132</v>
      </c>
      <c r="C529">
        <v>853</v>
      </c>
      <c r="D529" t="s">
        <v>39</v>
      </c>
      <c r="E529">
        <v>2</v>
      </c>
      <c r="F529">
        <v>0.49099999999999999</v>
      </c>
      <c r="G529">
        <v>0.50900000000000001</v>
      </c>
      <c r="H529">
        <v>418</v>
      </c>
      <c r="I529">
        <v>434</v>
      </c>
      <c r="J529">
        <v>5.2999999999999999E-2</v>
      </c>
      <c r="K529">
        <v>0.25700000000000001</v>
      </c>
      <c r="L529">
        <v>9.1999999999999998E-2</v>
      </c>
      <c r="M529">
        <v>45</v>
      </c>
      <c r="N529">
        <v>219</v>
      </c>
      <c r="O529">
        <v>78</v>
      </c>
      <c r="P529">
        <v>21</v>
      </c>
      <c r="Q529">
        <v>23</v>
      </c>
      <c r="R529">
        <v>111</v>
      </c>
      <c r="S529">
        <v>108</v>
      </c>
      <c r="T529">
        <v>35</v>
      </c>
      <c r="U529">
        <v>43</v>
      </c>
      <c r="V529">
        <v>18.605</v>
      </c>
      <c r="W529">
        <v>56.686</v>
      </c>
      <c r="X529">
        <v>24.709</v>
      </c>
      <c r="Z529">
        <v>528</v>
      </c>
    </row>
    <row r="530" spans="1:26" ht="16" x14ac:dyDescent="0.4">
      <c r="A530" s="10" t="s">
        <v>25</v>
      </c>
      <c r="B530" t="s">
        <v>133</v>
      </c>
      <c r="C530">
        <v>8863</v>
      </c>
      <c r="D530" t="s">
        <v>39</v>
      </c>
      <c r="E530">
        <v>2</v>
      </c>
      <c r="F530">
        <v>0.48799999999999999</v>
      </c>
      <c r="G530">
        <v>0.51200000000000001</v>
      </c>
      <c r="H530">
        <v>4325</v>
      </c>
      <c r="I530">
        <v>4537</v>
      </c>
      <c r="J530">
        <v>6.8000000000000005E-2</v>
      </c>
      <c r="K530">
        <v>0.24299999999999999</v>
      </c>
      <c r="L530">
        <v>9.8000000000000004E-2</v>
      </c>
      <c r="M530">
        <v>601</v>
      </c>
      <c r="N530">
        <v>2157</v>
      </c>
      <c r="O530">
        <v>865</v>
      </c>
      <c r="P530">
        <v>300</v>
      </c>
      <c r="Q530">
        <v>300</v>
      </c>
      <c r="R530">
        <v>1064</v>
      </c>
      <c r="S530">
        <v>1092</v>
      </c>
      <c r="T530">
        <v>401</v>
      </c>
      <c r="U530">
        <v>463</v>
      </c>
      <c r="V530">
        <v>18.605</v>
      </c>
      <c r="W530">
        <v>56.686</v>
      </c>
      <c r="X530">
        <v>24.709</v>
      </c>
      <c r="Z530">
        <v>529</v>
      </c>
    </row>
    <row r="531" spans="1:26" ht="16" x14ac:dyDescent="0.4">
      <c r="A531" s="15" t="s">
        <v>37</v>
      </c>
      <c r="B531" t="s">
        <v>612</v>
      </c>
      <c r="C531">
        <v>2169</v>
      </c>
      <c r="D531" t="s">
        <v>39</v>
      </c>
      <c r="E531">
        <v>2</v>
      </c>
      <c r="F531">
        <v>0.51100000000000001</v>
      </c>
      <c r="G531">
        <v>0.48899999999999999</v>
      </c>
      <c r="H531">
        <v>1108</v>
      </c>
      <c r="I531">
        <v>1060</v>
      </c>
      <c r="J531">
        <v>8.5999999999999993E-2</v>
      </c>
      <c r="K531">
        <v>0.23300000000000001</v>
      </c>
      <c r="L531">
        <v>5.8000000000000003E-2</v>
      </c>
      <c r="M531">
        <v>186</v>
      </c>
      <c r="N531">
        <v>506</v>
      </c>
      <c r="O531">
        <v>126</v>
      </c>
      <c r="P531">
        <v>94</v>
      </c>
      <c r="Q531">
        <v>92</v>
      </c>
      <c r="R531">
        <v>274</v>
      </c>
      <c r="S531">
        <v>232</v>
      </c>
      <c r="T531">
        <v>63</v>
      </c>
      <c r="U531">
        <v>62</v>
      </c>
      <c r="V531">
        <v>15.545999999999999</v>
      </c>
      <c r="W531">
        <v>62.185000000000002</v>
      </c>
      <c r="X531">
        <v>22.268999999999998</v>
      </c>
      <c r="Z531">
        <v>530</v>
      </c>
    </row>
    <row r="532" spans="1:26" ht="16" x14ac:dyDescent="0.4">
      <c r="A532" s="9" t="s">
        <v>31</v>
      </c>
      <c r="B532" t="s">
        <v>322</v>
      </c>
      <c r="C532">
        <v>8435</v>
      </c>
      <c r="D532" t="s">
        <v>39</v>
      </c>
      <c r="E532">
        <v>2</v>
      </c>
      <c r="F532">
        <v>0.51300000000000001</v>
      </c>
      <c r="G532">
        <v>0.48699999999999999</v>
      </c>
      <c r="H532">
        <v>4330</v>
      </c>
      <c r="I532">
        <v>4104</v>
      </c>
      <c r="J532">
        <v>8.5999999999999993E-2</v>
      </c>
      <c r="K532">
        <v>0.23499999999999999</v>
      </c>
      <c r="L532">
        <v>4.2000000000000003E-2</v>
      </c>
      <c r="M532">
        <v>723</v>
      </c>
      <c r="N532">
        <v>1982</v>
      </c>
      <c r="O532">
        <v>355</v>
      </c>
      <c r="P532">
        <v>360</v>
      </c>
      <c r="Q532">
        <v>363</v>
      </c>
      <c r="R532">
        <v>1026</v>
      </c>
      <c r="S532">
        <v>956</v>
      </c>
      <c r="T532">
        <v>214</v>
      </c>
      <c r="U532">
        <v>141</v>
      </c>
      <c r="V532">
        <v>18.960999999999999</v>
      </c>
      <c r="W532">
        <v>59.253</v>
      </c>
      <c r="X532">
        <v>21.786999999999999</v>
      </c>
      <c r="Z532">
        <v>531</v>
      </c>
    </row>
    <row r="533" spans="1:26" ht="16" x14ac:dyDescent="0.4">
      <c r="A533" s="10" t="s">
        <v>32</v>
      </c>
      <c r="B533" t="s">
        <v>728</v>
      </c>
      <c r="C533">
        <v>985</v>
      </c>
      <c r="D533" t="s">
        <v>39</v>
      </c>
      <c r="E533">
        <v>2</v>
      </c>
      <c r="F533">
        <v>0.49399999999999999</v>
      </c>
      <c r="G533">
        <v>0.50600000000000001</v>
      </c>
      <c r="H533">
        <v>487</v>
      </c>
      <c r="I533">
        <v>498</v>
      </c>
      <c r="J533">
        <v>0.06</v>
      </c>
      <c r="K533">
        <v>0.27100000000000002</v>
      </c>
      <c r="L533">
        <v>6.4000000000000001E-2</v>
      </c>
      <c r="M533">
        <v>59</v>
      </c>
      <c r="N533">
        <v>267</v>
      </c>
      <c r="O533">
        <v>62</v>
      </c>
      <c r="P533">
        <v>30</v>
      </c>
      <c r="Q533">
        <v>28</v>
      </c>
      <c r="R533">
        <v>135</v>
      </c>
      <c r="S533">
        <v>132</v>
      </c>
      <c r="T533">
        <v>26</v>
      </c>
      <c r="U533">
        <v>36</v>
      </c>
      <c r="V533">
        <v>17.044</v>
      </c>
      <c r="W533">
        <v>54.585000000000001</v>
      </c>
      <c r="X533">
        <v>28.370999999999999</v>
      </c>
      <c r="Z533">
        <v>532</v>
      </c>
    </row>
    <row r="534" spans="1:26" ht="16" x14ac:dyDescent="0.4">
      <c r="A534" s="9" t="s">
        <v>31</v>
      </c>
      <c r="B534" t="s">
        <v>727</v>
      </c>
      <c r="C534">
        <v>4250</v>
      </c>
      <c r="D534" t="s">
        <v>39</v>
      </c>
      <c r="E534">
        <v>2</v>
      </c>
      <c r="F534">
        <v>0.51700000000000002</v>
      </c>
      <c r="G534">
        <v>0.48299999999999998</v>
      </c>
      <c r="H534">
        <v>2197</v>
      </c>
      <c r="I534">
        <v>2053</v>
      </c>
      <c r="J534">
        <v>7.3999999999999996E-2</v>
      </c>
      <c r="K534">
        <v>0.28000000000000003</v>
      </c>
      <c r="L534">
        <v>5.6000000000000001E-2</v>
      </c>
      <c r="M534">
        <v>313</v>
      </c>
      <c r="N534">
        <v>1191</v>
      </c>
      <c r="O534">
        <v>236</v>
      </c>
      <c r="P534">
        <v>166</v>
      </c>
      <c r="Q534">
        <v>146</v>
      </c>
      <c r="R534">
        <v>628</v>
      </c>
      <c r="S534">
        <v>563</v>
      </c>
      <c r="T534">
        <v>105</v>
      </c>
      <c r="U534">
        <v>130</v>
      </c>
      <c r="V534">
        <v>18.960999999999999</v>
      </c>
      <c r="W534">
        <v>59.253</v>
      </c>
      <c r="X534">
        <v>21.786999999999999</v>
      </c>
      <c r="Z534">
        <v>533</v>
      </c>
    </row>
    <row r="535" spans="1:26" ht="16" x14ac:dyDescent="0.4">
      <c r="A535" s="14" t="s">
        <v>29</v>
      </c>
      <c r="B535" t="s">
        <v>674</v>
      </c>
      <c r="C535">
        <v>6688</v>
      </c>
      <c r="D535" t="s">
        <v>39</v>
      </c>
      <c r="E535">
        <v>2</v>
      </c>
      <c r="F535">
        <v>0.498</v>
      </c>
      <c r="G535">
        <v>0.502</v>
      </c>
      <c r="H535">
        <v>3328</v>
      </c>
      <c r="I535">
        <v>3360</v>
      </c>
      <c r="J535">
        <v>8.1000000000000003E-2</v>
      </c>
      <c r="K535">
        <v>0.24</v>
      </c>
      <c r="L535">
        <v>0.06</v>
      </c>
      <c r="M535">
        <v>542</v>
      </c>
      <c r="N535">
        <v>1605</v>
      </c>
      <c r="O535">
        <v>400</v>
      </c>
      <c r="P535">
        <v>260</v>
      </c>
      <c r="Q535">
        <v>282</v>
      </c>
      <c r="R535">
        <v>810</v>
      </c>
      <c r="S535">
        <v>794</v>
      </c>
      <c r="T535">
        <v>180</v>
      </c>
      <c r="U535">
        <v>219</v>
      </c>
      <c r="V535">
        <v>20</v>
      </c>
      <c r="W535">
        <v>52.203000000000003</v>
      </c>
      <c r="X535">
        <v>27.797000000000001</v>
      </c>
      <c r="Z535">
        <v>534</v>
      </c>
    </row>
    <row r="536" spans="1:26" ht="16" x14ac:dyDescent="0.4">
      <c r="A536" s="10" t="s">
        <v>32</v>
      </c>
      <c r="B536" t="s">
        <v>412</v>
      </c>
      <c r="C536">
        <v>1548</v>
      </c>
      <c r="D536" t="s">
        <v>39</v>
      </c>
      <c r="E536">
        <v>2</v>
      </c>
      <c r="F536">
        <v>0.54</v>
      </c>
      <c r="G536">
        <v>0.46</v>
      </c>
      <c r="H536">
        <v>835</v>
      </c>
      <c r="I536">
        <v>712</v>
      </c>
      <c r="J536">
        <v>7.4999999999999997E-2</v>
      </c>
      <c r="K536">
        <v>0.27700000000000002</v>
      </c>
      <c r="L536">
        <v>5.3999999999999999E-2</v>
      </c>
      <c r="M536">
        <v>116</v>
      </c>
      <c r="N536">
        <v>429</v>
      </c>
      <c r="O536">
        <v>84</v>
      </c>
      <c r="P536">
        <v>69</v>
      </c>
      <c r="Q536">
        <v>46</v>
      </c>
      <c r="R536">
        <v>219</v>
      </c>
      <c r="S536">
        <v>209</v>
      </c>
      <c r="T536">
        <v>38</v>
      </c>
      <c r="U536">
        <v>45</v>
      </c>
      <c r="V536">
        <v>17.044</v>
      </c>
      <c r="W536">
        <v>54.585000000000001</v>
      </c>
      <c r="X536">
        <v>28.370999999999999</v>
      </c>
      <c r="Z536">
        <v>535</v>
      </c>
    </row>
    <row r="537" spans="1:26" ht="16" x14ac:dyDescent="0.4">
      <c r="A537" s="10" t="s">
        <v>32</v>
      </c>
      <c r="B537" t="s">
        <v>413</v>
      </c>
      <c r="C537">
        <v>4323</v>
      </c>
      <c r="D537" t="s">
        <v>39</v>
      </c>
      <c r="E537">
        <v>2</v>
      </c>
      <c r="F537">
        <v>0.52800000000000002</v>
      </c>
      <c r="G537">
        <v>0.47199999999999998</v>
      </c>
      <c r="H537">
        <v>2281</v>
      </c>
      <c r="I537">
        <v>2042</v>
      </c>
      <c r="J537">
        <v>9.4E-2</v>
      </c>
      <c r="K537">
        <v>0.26500000000000001</v>
      </c>
      <c r="L537">
        <v>3.1E-2</v>
      </c>
      <c r="M537">
        <v>405</v>
      </c>
      <c r="N537">
        <v>1145</v>
      </c>
      <c r="O537">
        <v>133</v>
      </c>
      <c r="P537">
        <v>206</v>
      </c>
      <c r="Q537">
        <v>199</v>
      </c>
      <c r="R537">
        <v>611</v>
      </c>
      <c r="S537">
        <v>533</v>
      </c>
      <c r="T537">
        <v>69</v>
      </c>
      <c r="U537">
        <v>63</v>
      </c>
      <c r="V537">
        <v>17.044</v>
      </c>
      <c r="W537">
        <v>54.585000000000001</v>
      </c>
      <c r="X537">
        <v>28.370999999999999</v>
      </c>
      <c r="Z537">
        <v>536</v>
      </c>
    </row>
    <row r="538" spans="1:26" ht="16" x14ac:dyDescent="0.4">
      <c r="A538" s="14" t="s">
        <v>36</v>
      </c>
      <c r="B538" t="s">
        <v>557</v>
      </c>
      <c r="C538">
        <v>3344</v>
      </c>
      <c r="D538" t="s">
        <v>39</v>
      </c>
      <c r="E538">
        <v>2</v>
      </c>
      <c r="F538">
        <v>0.50900000000000001</v>
      </c>
      <c r="G538">
        <v>0.49099999999999999</v>
      </c>
      <c r="H538">
        <v>1702</v>
      </c>
      <c r="I538">
        <v>1641</v>
      </c>
      <c r="J538">
        <v>8.1000000000000003E-2</v>
      </c>
      <c r="K538">
        <v>0.27200000000000002</v>
      </c>
      <c r="L538">
        <v>4.4999999999999998E-2</v>
      </c>
      <c r="M538">
        <v>270</v>
      </c>
      <c r="N538">
        <v>908</v>
      </c>
      <c r="O538">
        <v>149</v>
      </c>
      <c r="P538">
        <v>136</v>
      </c>
      <c r="Q538">
        <v>134</v>
      </c>
      <c r="R538">
        <v>449</v>
      </c>
      <c r="S538">
        <v>458</v>
      </c>
      <c r="T538">
        <v>72</v>
      </c>
      <c r="U538">
        <v>76</v>
      </c>
      <c r="V538">
        <v>17.797000000000001</v>
      </c>
      <c r="W538">
        <v>58.898000000000003</v>
      </c>
      <c r="X538">
        <v>23.305</v>
      </c>
      <c r="Z538">
        <v>537</v>
      </c>
    </row>
    <row r="539" spans="1:26" ht="16" x14ac:dyDescent="0.4">
      <c r="A539" s="14" t="s">
        <v>29</v>
      </c>
      <c r="B539" t="s">
        <v>218</v>
      </c>
      <c r="C539">
        <v>7037</v>
      </c>
      <c r="D539" t="s">
        <v>39</v>
      </c>
      <c r="E539">
        <v>2</v>
      </c>
      <c r="F539">
        <v>0.47699999999999998</v>
      </c>
      <c r="G539">
        <v>0.52300000000000002</v>
      </c>
      <c r="H539">
        <v>3358</v>
      </c>
      <c r="I539">
        <v>3679</v>
      </c>
      <c r="J539">
        <v>5.8999999999999997E-2</v>
      </c>
      <c r="K539">
        <v>0.23899999999999999</v>
      </c>
      <c r="L539">
        <v>0.127</v>
      </c>
      <c r="M539">
        <v>417</v>
      </c>
      <c r="N539">
        <v>1681</v>
      </c>
      <c r="O539">
        <v>897</v>
      </c>
      <c r="P539">
        <v>211</v>
      </c>
      <c r="Q539">
        <v>206</v>
      </c>
      <c r="R539">
        <v>787</v>
      </c>
      <c r="S539">
        <v>893</v>
      </c>
      <c r="T539">
        <v>414</v>
      </c>
      <c r="U539">
        <v>482</v>
      </c>
      <c r="V539">
        <v>20</v>
      </c>
      <c r="W539">
        <v>52.203000000000003</v>
      </c>
      <c r="X539">
        <v>27.797000000000001</v>
      </c>
      <c r="Z539">
        <v>538</v>
      </c>
    </row>
    <row r="540" spans="1:26" ht="16" x14ac:dyDescent="0.4">
      <c r="A540" s="10" t="s">
        <v>32</v>
      </c>
      <c r="B540" t="s">
        <v>414</v>
      </c>
      <c r="C540">
        <v>1397</v>
      </c>
      <c r="D540" t="s">
        <v>39</v>
      </c>
      <c r="E540">
        <v>2</v>
      </c>
      <c r="F540">
        <v>0.5</v>
      </c>
      <c r="G540">
        <v>0.5</v>
      </c>
      <c r="H540">
        <v>698</v>
      </c>
      <c r="I540">
        <v>698</v>
      </c>
      <c r="J540">
        <v>7.8E-2</v>
      </c>
      <c r="K540">
        <v>0.26500000000000001</v>
      </c>
      <c r="L540">
        <v>6.4000000000000001E-2</v>
      </c>
      <c r="M540">
        <v>109</v>
      </c>
      <c r="N540">
        <v>371</v>
      </c>
      <c r="O540">
        <v>88</v>
      </c>
      <c r="P540">
        <v>54</v>
      </c>
      <c r="Q540">
        <v>54</v>
      </c>
      <c r="R540">
        <v>183</v>
      </c>
      <c r="S540">
        <v>187</v>
      </c>
      <c r="T540">
        <v>46</v>
      </c>
      <c r="U540">
        <v>42</v>
      </c>
      <c r="V540">
        <v>17.044</v>
      </c>
      <c r="W540">
        <v>54.585000000000001</v>
      </c>
      <c r="X540">
        <v>28.370999999999999</v>
      </c>
      <c r="Z540">
        <v>539</v>
      </c>
    </row>
    <row r="541" spans="1:26" ht="16" x14ac:dyDescent="0.4">
      <c r="A541" s="9" t="s">
        <v>38</v>
      </c>
      <c r="B541" t="s">
        <v>112</v>
      </c>
      <c r="C541">
        <v>6693</v>
      </c>
      <c r="D541" t="s">
        <v>39</v>
      </c>
      <c r="E541">
        <v>2</v>
      </c>
      <c r="F541">
        <v>0.45800000000000002</v>
      </c>
      <c r="G541">
        <v>0.54200000000000004</v>
      </c>
      <c r="H541">
        <v>3066</v>
      </c>
      <c r="I541">
        <v>3626</v>
      </c>
      <c r="J541">
        <v>5.2999999999999999E-2</v>
      </c>
      <c r="K541">
        <v>0.23899999999999999</v>
      </c>
      <c r="L541">
        <v>0.159</v>
      </c>
      <c r="M541">
        <v>352</v>
      </c>
      <c r="N541">
        <v>1597</v>
      </c>
      <c r="O541">
        <v>1062</v>
      </c>
      <c r="P541">
        <v>173</v>
      </c>
      <c r="Q541">
        <v>179</v>
      </c>
      <c r="R541">
        <v>769</v>
      </c>
      <c r="S541">
        <v>827</v>
      </c>
      <c r="T541">
        <v>429</v>
      </c>
      <c r="U541">
        <v>632</v>
      </c>
      <c r="V541">
        <v>17.422000000000001</v>
      </c>
      <c r="W541">
        <v>58.884999999999998</v>
      </c>
      <c r="X541">
        <v>23.693000000000001</v>
      </c>
      <c r="Z541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621F-28FD-421E-AE70-C98C43A1B296}">
  <dimension ref="A1:Y20"/>
  <sheetViews>
    <sheetView topLeftCell="E1" zoomScale="70" zoomScaleNormal="70" workbookViewId="0">
      <selection activeCell="E22" sqref="E22"/>
    </sheetView>
  </sheetViews>
  <sheetFormatPr baseColWidth="10" defaultRowHeight="14.5" x14ac:dyDescent="0.35"/>
  <cols>
    <col min="1" max="1" width="23.36328125" customWidth="1"/>
  </cols>
  <sheetData>
    <row r="1" spans="1:25" x14ac:dyDescent="0.3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</v>
      </c>
      <c r="O1" t="s">
        <v>12</v>
      </c>
      <c r="P1" t="s">
        <v>13</v>
      </c>
      <c r="Q1" t="s">
        <v>14</v>
      </c>
      <c r="R1" t="s">
        <v>15</v>
      </c>
      <c r="S1" t="s">
        <v>21</v>
      </c>
      <c r="T1" t="s">
        <v>22</v>
      </c>
      <c r="U1" t="s">
        <v>16</v>
      </c>
      <c r="V1" t="s">
        <v>17</v>
      </c>
      <c r="W1" t="s">
        <v>18</v>
      </c>
      <c r="X1" t="s">
        <v>19</v>
      </c>
      <c r="Y1" t="s">
        <v>23</v>
      </c>
    </row>
    <row r="2" spans="1:25" ht="16" x14ac:dyDescent="0.4">
      <c r="A2" s="1" t="s">
        <v>38</v>
      </c>
      <c r="B2">
        <v>38201</v>
      </c>
      <c r="C2" t="s">
        <v>39</v>
      </c>
      <c r="D2">
        <v>2</v>
      </c>
      <c r="E2">
        <v>0.48599999999999999</v>
      </c>
      <c r="F2">
        <v>0.51400000000000001</v>
      </c>
      <c r="G2">
        <f>INT(B2*E2)</f>
        <v>18565</v>
      </c>
      <c r="H2">
        <f>INT(B2*F2)</f>
        <v>19635</v>
      </c>
      <c r="I2">
        <v>0.16</v>
      </c>
      <c r="J2">
        <v>0.5</v>
      </c>
      <c r="K2">
        <v>0.13400000000000001</v>
      </c>
      <c r="L2">
        <f>INT(B2*I2)</f>
        <v>6112</v>
      </c>
      <c r="M2">
        <f>INT(B2*J2)</f>
        <v>19100</v>
      </c>
      <c r="N2">
        <f>INT(B2*K2)</f>
        <v>5118</v>
      </c>
      <c r="O2">
        <f>INT(L2*E2)</f>
        <v>2970</v>
      </c>
      <c r="P2">
        <f>INT(L2*F2)</f>
        <v>3141</v>
      </c>
      <c r="Q2">
        <f>INT(M2*E2)</f>
        <v>9282</v>
      </c>
      <c r="R2">
        <f>INT(M2*F2)</f>
        <v>9817</v>
      </c>
      <c r="S2">
        <f>INT(N2*E2)</f>
        <v>2487</v>
      </c>
      <c r="T2">
        <f>INT(N2*F2)</f>
        <v>2630</v>
      </c>
      <c r="U2" s="8">
        <v>17.422000000000001</v>
      </c>
      <c r="V2" s="8">
        <v>58.884999999999998</v>
      </c>
      <c r="W2" s="8">
        <v>23.693000000000001</v>
      </c>
      <c r="Y2">
        <v>1</v>
      </c>
    </row>
    <row r="3" spans="1:25" ht="16" x14ac:dyDescent="0.4">
      <c r="A3" s="1" t="s">
        <v>25</v>
      </c>
      <c r="B3">
        <v>50321</v>
      </c>
      <c r="C3" t="s">
        <v>39</v>
      </c>
      <c r="D3">
        <v>2</v>
      </c>
      <c r="E3">
        <v>0.48699999999999999</v>
      </c>
      <c r="F3">
        <v>0.51300000000000001</v>
      </c>
      <c r="G3">
        <f t="shared" ref="G3:G15" si="0">INT(B3*E3)</f>
        <v>24506</v>
      </c>
      <c r="H3">
        <f t="shared" ref="H3:H15" si="1">INT(B3*F3)</f>
        <v>25814</v>
      </c>
      <c r="I3">
        <v>0.16</v>
      </c>
      <c r="J3">
        <v>0.5</v>
      </c>
      <c r="K3">
        <v>0.13400000000000001</v>
      </c>
      <c r="L3">
        <f t="shared" ref="L3:L15" si="2">INT(B3*I3)</f>
        <v>8051</v>
      </c>
      <c r="M3">
        <f t="shared" ref="M3:M15" si="3">INT(B3*J3)</f>
        <v>25160</v>
      </c>
      <c r="N3">
        <f t="shared" ref="N3:N15" si="4">INT(B3*K3)</f>
        <v>6743</v>
      </c>
      <c r="O3">
        <f t="shared" ref="O3:O15" si="5">INT(L3*E3)</f>
        <v>3920</v>
      </c>
      <c r="P3">
        <f t="shared" ref="P3:P15" si="6">INT(L3*F3)</f>
        <v>4130</v>
      </c>
      <c r="Q3">
        <f t="shared" ref="Q3:Q15" si="7">INT(M3*E3)</f>
        <v>12252</v>
      </c>
      <c r="R3">
        <f t="shared" ref="R3:R15" si="8">INT(M3*F3)</f>
        <v>12907</v>
      </c>
      <c r="S3">
        <f t="shared" ref="S3:S15" si="9">INT(N3*E3)</f>
        <v>3283</v>
      </c>
      <c r="T3">
        <f t="shared" ref="T3:T15" si="10">INT(N3*F3)</f>
        <v>3459</v>
      </c>
      <c r="U3" s="8">
        <v>18.605</v>
      </c>
      <c r="V3" s="8">
        <v>56.686</v>
      </c>
      <c r="W3" s="8">
        <v>24.709</v>
      </c>
      <c r="Y3">
        <v>2</v>
      </c>
    </row>
    <row r="4" spans="1:25" ht="16" x14ac:dyDescent="0.4">
      <c r="A4" s="1" t="s">
        <v>26</v>
      </c>
      <c r="B4">
        <v>34627</v>
      </c>
      <c r="C4" t="s">
        <v>39</v>
      </c>
      <c r="D4">
        <v>2</v>
      </c>
      <c r="E4">
        <v>0.49399999999999999</v>
      </c>
      <c r="F4">
        <v>0.50600000000000001</v>
      </c>
      <c r="G4">
        <f t="shared" si="0"/>
        <v>17105</v>
      </c>
      <c r="H4">
        <f t="shared" si="1"/>
        <v>17521</v>
      </c>
      <c r="I4">
        <v>0.16</v>
      </c>
      <c r="J4">
        <v>0.5</v>
      </c>
      <c r="K4">
        <v>0.13400000000000001</v>
      </c>
      <c r="L4">
        <f t="shared" si="2"/>
        <v>5540</v>
      </c>
      <c r="M4">
        <f t="shared" si="3"/>
        <v>17313</v>
      </c>
      <c r="N4">
        <f t="shared" si="4"/>
        <v>4640</v>
      </c>
      <c r="O4">
        <f t="shared" si="5"/>
        <v>2736</v>
      </c>
      <c r="P4">
        <f t="shared" si="6"/>
        <v>2803</v>
      </c>
      <c r="Q4">
        <f t="shared" si="7"/>
        <v>8552</v>
      </c>
      <c r="R4">
        <f t="shared" si="8"/>
        <v>8760</v>
      </c>
      <c r="S4">
        <f t="shared" si="9"/>
        <v>2292</v>
      </c>
      <c r="T4">
        <f t="shared" si="10"/>
        <v>2347</v>
      </c>
      <c r="U4" s="8">
        <v>18.785</v>
      </c>
      <c r="V4" s="8">
        <v>62.982999999999997</v>
      </c>
      <c r="W4" s="8">
        <v>18.231999999999999</v>
      </c>
      <c r="Y4">
        <v>3</v>
      </c>
    </row>
    <row r="5" spans="1:25" ht="16" x14ac:dyDescent="0.4">
      <c r="A5" s="1" t="s">
        <v>27</v>
      </c>
      <c r="B5">
        <v>86055</v>
      </c>
      <c r="C5" t="s">
        <v>39</v>
      </c>
      <c r="D5">
        <v>2</v>
      </c>
      <c r="E5">
        <v>0.499</v>
      </c>
      <c r="F5">
        <v>0.501</v>
      </c>
      <c r="G5">
        <f t="shared" si="0"/>
        <v>42941</v>
      </c>
      <c r="H5">
        <f t="shared" si="1"/>
        <v>43113</v>
      </c>
      <c r="I5">
        <v>0.16</v>
      </c>
      <c r="J5">
        <v>0.5</v>
      </c>
      <c r="K5">
        <v>0.13400000000000001</v>
      </c>
      <c r="L5">
        <f t="shared" si="2"/>
        <v>13768</v>
      </c>
      <c r="M5">
        <f t="shared" si="3"/>
        <v>43027</v>
      </c>
      <c r="N5">
        <f t="shared" si="4"/>
        <v>11531</v>
      </c>
      <c r="O5">
        <f t="shared" si="5"/>
        <v>6870</v>
      </c>
      <c r="P5">
        <f t="shared" si="6"/>
        <v>6897</v>
      </c>
      <c r="Q5">
        <f t="shared" si="7"/>
        <v>21470</v>
      </c>
      <c r="R5">
        <f t="shared" si="8"/>
        <v>21556</v>
      </c>
      <c r="S5">
        <f t="shared" si="9"/>
        <v>5753</v>
      </c>
      <c r="T5">
        <f t="shared" si="10"/>
        <v>5777</v>
      </c>
      <c r="U5" s="8">
        <v>21.391999999999999</v>
      </c>
      <c r="V5" s="8">
        <v>61.597999999999999</v>
      </c>
      <c r="W5" s="8">
        <v>17.010000000000002</v>
      </c>
      <c r="Y5">
        <v>4</v>
      </c>
    </row>
    <row r="6" spans="1:25" ht="16" x14ac:dyDescent="0.4">
      <c r="A6" s="1" t="s">
        <v>28</v>
      </c>
      <c r="B6">
        <v>20850</v>
      </c>
      <c r="C6" t="s">
        <v>39</v>
      </c>
      <c r="D6">
        <v>2</v>
      </c>
      <c r="E6">
        <v>0.499</v>
      </c>
      <c r="F6">
        <v>0.501</v>
      </c>
      <c r="G6">
        <f t="shared" si="0"/>
        <v>10404</v>
      </c>
      <c r="H6">
        <f t="shared" si="1"/>
        <v>10445</v>
      </c>
      <c r="I6">
        <v>0.16</v>
      </c>
      <c r="J6">
        <v>0.5</v>
      </c>
      <c r="K6">
        <v>0.13400000000000001</v>
      </c>
      <c r="L6">
        <f t="shared" si="2"/>
        <v>3336</v>
      </c>
      <c r="M6">
        <f t="shared" si="3"/>
        <v>10425</v>
      </c>
      <c r="N6">
        <f t="shared" si="4"/>
        <v>2793</v>
      </c>
      <c r="O6">
        <f t="shared" si="5"/>
        <v>1664</v>
      </c>
      <c r="P6">
        <f t="shared" si="6"/>
        <v>1671</v>
      </c>
      <c r="Q6">
        <f t="shared" si="7"/>
        <v>5202</v>
      </c>
      <c r="R6">
        <f t="shared" si="8"/>
        <v>5222</v>
      </c>
      <c r="S6">
        <f t="shared" si="9"/>
        <v>1393</v>
      </c>
      <c r="T6">
        <f t="shared" si="10"/>
        <v>1399</v>
      </c>
      <c r="U6" s="8">
        <v>19.672000000000001</v>
      </c>
      <c r="V6" s="8">
        <v>52.459000000000003</v>
      </c>
      <c r="W6" s="8">
        <v>27.869</v>
      </c>
      <c r="Y6">
        <v>5</v>
      </c>
    </row>
    <row r="7" spans="1:25" ht="16" x14ac:dyDescent="0.4">
      <c r="A7" s="1" t="s">
        <v>29</v>
      </c>
      <c r="B7">
        <v>106080</v>
      </c>
      <c r="C7" t="s">
        <v>39</v>
      </c>
      <c r="D7">
        <v>2</v>
      </c>
      <c r="E7">
        <v>0.49299999999999999</v>
      </c>
      <c r="F7">
        <v>0.50700000000000001</v>
      </c>
      <c r="G7">
        <f t="shared" si="0"/>
        <v>52297</v>
      </c>
      <c r="H7">
        <f t="shared" si="1"/>
        <v>53782</v>
      </c>
      <c r="I7">
        <v>0.16</v>
      </c>
      <c r="J7">
        <v>0.5</v>
      </c>
      <c r="K7">
        <v>0.13400000000000001</v>
      </c>
      <c r="L7">
        <f t="shared" si="2"/>
        <v>16972</v>
      </c>
      <c r="M7">
        <f t="shared" si="3"/>
        <v>53040</v>
      </c>
      <c r="N7">
        <f t="shared" si="4"/>
        <v>14214</v>
      </c>
      <c r="O7">
        <f t="shared" si="5"/>
        <v>8367</v>
      </c>
      <c r="P7">
        <f t="shared" si="6"/>
        <v>8604</v>
      </c>
      <c r="Q7">
        <f t="shared" si="7"/>
        <v>26148</v>
      </c>
      <c r="R7">
        <f t="shared" si="8"/>
        <v>26891</v>
      </c>
      <c r="S7">
        <f t="shared" si="9"/>
        <v>7007</v>
      </c>
      <c r="T7">
        <f t="shared" si="10"/>
        <v>7206</v>
      </c>
      <c r="U7" s="8">
        <v>20</v>
      </c>
      <c r="V7" s="8">
        <v>52.203000000000003</v>
      </c>
      <c r="W7" s="8">
        <v>27.797000000000001</v>
      </c>
      <c r="Y7">
        <v>6</v>
      </c>
    </row>
    <row r="8" spans="1:25" ht="16" x14ac:dyDescent="0.4">
      <c r="A8" s="1" t="s">
        <v>30</v>
      </c>
      <c r="B8">
        <v>162032</v>
      </c>
      <c r="C8" t="s">
        <v>39</v>
      </c>
      <c r="D8">
        <v>2</v>
      </c>
      <c r="E8">
        <v>0.495</v>
      </c>
      <c r="F8">
        <v>0.505</v>
      </c>
      <c r="G8">
        <f t="shared" si="0"/>
        <v>80205</v>
      </c>
      <c r="H8">
        <f t="shared" si="1"/>
        <v>81826</v>
      </c>
      <c r="I8">
        <v>0.16</v>
      </c>
      <c r="J8">
        <v>0.5</v>
      </c>
      <c r="K8">
        <v>0.13400000000000001</v>
      </c>
      <c r="L8">
        <f t="shared" si="2"/>
        <v>25925</v>
      </c>
      <c r="M8">
        <f t="shared" si="3"/>
        <v>81016</v>
      </c>
      <c r="N8">
        <f t="shared" si="4"/>
        <v>21712</v>
      </c>
      <c r="O8">
        <f t="shared" si="5"/>
        <v>12832</v>
      </c>
      <c r="P8">
        <f t="shared" si="6"/>
        <v>13092</v>
      </c>
      <c r="Q8">
        <f t="shared" si="7"/>
        <v>40102</v>
      </c>
      <c r="R8">
        <f t="shared" si="8"/>
        <v>40913</v>
      </c>
      <c r="S8">
        <f t="shared" si="9"/>
        <v>10747</v>
      </c>
      <c r="T8">
        <f t="shared" si="10"/>
        <v>10964</v>
      </c>
      <c r="U8" s="8">
        <v>21.16</v>
      </c>
      <c r="V8" s="8">
        <v>58.969000000000001</v>
      </c>
      <c r="W8" s="8">
        <v>19.870999999999999</v>
      </c>
      <c r="Y8">
        <v>7</v>
      </c>
    </row>
    <row r="9" spans="1:25" ht="16" x14ac:dyDescent="0.4">
      <c r="A9" s="1" t="s">
        <v>31</v>
      </c>
      <c r="B9">
        <v>221649</v>
      </c>
      <c r="C9" t="s">
        <v>39</v>
      </c>
      <c r="D9">
        <v>2</v>
      </c>
      <c r="E9">
        <v>0.496</v>
      </c>
      <c r="F9">
        <v>0.504</v>
      </c>
      <c r="G9">
        <f t="shared" si="0"/>
        <v>109937</v>
      </c>
      <c r="H9">
        <f t="shared" si="1"/>
        <v>111711</v>
      </c>
      <c r="I9">
        <v>0.16</v>
      </c>
      <c r="J9">
        <v>0.5</v>
      </c>
      <c r="K9">
        <v>0.13400000000000001</v>
      </c>
      <c r="L9">
        <f t="shared" si="2"/>
        <v>35463</v>
      </c>
      <c r="M9">
        <f t="shared" si="3"/>
        <v>110824</v>
      </c>
      <c r="N9">
        <f t="shared" si="4"/>
        <v>29700</v>
      </c>
      <c r="O9">
        <f t="shared" si="5"/>
        <v>17589</v>
      </c>
      <c r="P9">
        <f t="shared" si="6"/>
        <v>17873</v>
      </c>
      <c r="Q9">
        <f t="shared" si="7"/>
        <v>54968</v>
      </c>
      <c r="R9">
        <f t="shared" si="8"/>
        <v>55855</v>
      </c>
      <c r="S9">
        <f t="shared" si="9"/>
        <v>14731</v>
      </c>
      <c r="T9">
        <f t="shared" si="10"/>
        <v>14968</v>
      </c>
      <c r="U9" s="8">
        <v>18.960999999999999</v>
      </c>
      <c r="V9" s="8">
        <v>59.253</v>
      </c>
      <c r="W9" s="8">
        <v>21.786999999999999</v>
      </c>
      <c r="Y9">
        <v>8</v>
      </c>
    </row>
    <row r="10" spans="1:25" ht="16" x14ac:dyDescent="0.4">
      <c r="A10" s="1" t="s">
        <v>32</v>
      </c>
      <c r="B10">
        <v>183826</v>
      </c>
      <c r="C10" t="s">
        <v>39</v>
      </c>
      <c r="D10">
        <v>2</v>
      </c>
      <c r="E10">
        <v>0.50900000000000001</v>
      </c>
      <c r="F10">
        <v>0.49099999999999999</v>
      </c>
      <c r="G10">
        <f t="shared" si="0"/>
        <v>93567</v>
      </c>
      <c r="H10">
        <f t="shared" si="1"/>
        <v>90258</v>
      </c>
      <c r="I10">
        <v>0.16</v>
      </c>
      <c r="J10">
        <v>0.5</v>
      </c>
      <c r="K10">
        <v>0.13400000000000001</v>
      </c>
      <c r="L10">
        <f t="shared" si="2"/>
        <v>29412</v>
      </c>
      <c r="M10">
        <f t="shared" si="3"/>
        <v>91913</v>
      </c>
      <c r="N10">
        <f t="shared" si="4"/>
        <v>24632</v>
      </c>
      <c r="O10">
        <f t="shared" si="5"/>
        <v>14970</v>
      </c>
      <c r="P10">
        <f t="shared" si="6"/>
        <v>14441</v>
      </c>
      <c r="Q10">
        <f t="shared" si="7"/>
        <v>46783</v>
      </c>
      <c r="R10">
        <f t="shared" si="8"/>
        <v>45129</v>
      </c>
      <c r="S10">
        <f t="shared" si="9"/>
        <v>12537</v>
      </c>
      <c r="T10">
        <f t="shared" si="10"/>
        <v>12094</v>
      </c>
      <c r="U10" s="8">
        <v>17.044</v>
      </c>
      <c r="V10" s="8">
        <v>54.585000000000001</v>
      </c>
      <c r="W10" s="8">
        <v>28.370999999999999</v>
      </c>
      <c r="Y10">
        <v>9</v>
      </c>
    </row>
    <row r="11" spans="1:25" ht="16" x14ac:dyDescent="0.4">
      <c r="A11" s="1" t="s">
        <v>33</v>
      </c>
      <c r="B11">
        <v>36732</v>
      </c>
      <c r="C11" t="s">
        <v>39</v>
      </c>
      <c r="D11">
        <v>2</v>
      </c>
      <c r="E11">
        <v>0.52</v>
      </c>
      <c r="F11">
        <v>0.48</v>
      </c>
      <c r="G11">
        <f t="shared" si="0"/>
        <v>19100</v>
      </c>
      <c r="H11">
        <f t="shared" si="1"/>
        <v>17631</v>
      </c>
      <c r="I11">
        <v>0.16</v>
      </c>
      <c r="J11">
        <v>0.5</v>
      </c>
      <c r="K11">
        <v>0.13400000000000001</v>
      </c>
      <c r="L11">
        <f t="shared" si="2"/>
        <v>5877</v>
      </c>
      <c r="M11">
        <f t="shared" si="3"/>
        <v>18366</v>
      </c>
      <c r="N11">
        <f t="shared" si="4"/>
        <v>4922</v>
      </c>
      <c r="O11">
        <f t="shared" si="5"/>
        <v>3056</v>
      </c>
      <c r="P11">
        <f t="shared" si="6"/>
        <v>2820</v>
      </c>
      <c r="Q11">
        <f t="shared" si="7"/>
        <v>9550</v>
      </c>
      <c r="R11">
        <f t="shared" si="8"/>
        <v>8815</v>
      </c>
      <c r="S11">
        <f t="shared" si="9"/>
        <v>2559</v>
      </c>
      <c r="T11">
        <f t="shared" si="10"/>
        <v>2362</v>
      </c>
      <c r="U11" s="8">
        <v>32.369999999999997</v>
      </c>
      <c r="V11" s="8">
        <v>53.756999999999998</v>
      </c>
      <c r="W11" s="8">
        <v>13.872999999999999</v>
      </c>
      <c r="Y11">
        <v>10</v>
      </c>
    </row>
    <row r="12" spans="1:25" ht="16" x14ac:dyDescent="0.4">
      <c r="A12" s="1" t="s">
        <v>34</v>
      </c>
      <c r="B12">
        <v>78068</v>
      </c>
      <c r="C12" t="s">
        <v>39</v>
      </c>
      <c r="D12">
        <v>2</v>
      </c>
      <c r="E12">
        <v>0.51400000000000001</v>
      </c>
      <c r="F12">
        <v>0.48599999999999999</v>
      </c>
      <c r="G12">
        <f t="shared" si="0"/>
        <v>40126</v>
      </c>
      <c r="H12">
        <f t="shared" si="1"/>
        <v>37941</v>
      </c>
      <c r="I12">
        <v>0.16</v>
      </c>
      <c r="J12">
        <v>0.5</v>
      </c>
      <c r="K12">
        <v>0.13400000000000001</v>
      </c>
      <c r="L12">
        <f t="shared" si="2"/>
        <v>12490</v>
      </c>
      <c r="M12">
        <f t="shared" si="3"/>
        <v>39034</v>
      </c>
      <c r="N12">
        <f t="shared" si="4"/>
        <v>10461</v>
      </c>
      <c r="O12">
        <f t="shared" si="5"/>
        <v>6419</v>
      </c>
      <c r="P12">
        <f t="shared" si="6"/>
        <v>6070</v>
      </c>
      <c r="Q12">
        <f t="shared" si="7"/>
        <v>20063</v>
      </c>
      <c r="R12">
        <f t="shared" si="8"/>
        <v>18970</v>
      </c>
      <c r="S12">
        <f t="shared" si="9"/>
        <v>5376</v>
      </c>
      <c r="T12">
        <f t="shared" si="10"/>
        <v>5084</v>
      </c>
      <c r="U12" s="8">
        <v>26.1</v>
      </c>
      <c r="V12" s="8">
        <v>55.718000000000004</v>
      </c>
      <c r="W12" s="8">
        <v>18.181999999999999</v>
      </c>
      <c r="Y12">
        <v>11</v>
      </c>
    </row>
    <row r="13" spans="1:25" ht="16" x14ac:dyDescent="0.4">
      <c r="A13" s="1" t="s">
        <v>35</v>
      </c>
      <c r="B13">
        <v>105484</v>
      </c>
      <c r="C13" t="s">
        <v>39</v>
      </c>
      <c r="D13">
        <v>2</v>
      </c>
      <c r="E13">
        <v>0.51200000000000001</v>
      </c>
      <c r="F13">
        <v>0.48799999999999999</v>
      </c>
      <c r="G13">
        <f t="shared" si="0"/>
        <v>54007</v>
      </c>
      <c r="H13">
        <f t="shared" si="1"/>
        <v>51476</v>
      </c>
      <c r="I13">
        <v>0.16</v>
      </c>
      <c r="J13">
        <v>0.5</v>
      </c>
      <c r="K13">
        <v>0.13400000000000001</v>
      </c>
      <c r="L13">
        <f t="shared" si="2"/>
        <v>16877</v>
      </c>
      <c r="M13">
        <f t="shared" si="3"/>
        <v>52742</v>
      </c>
      <c r="N13">
        <f t="shared" si="4"/>
        <v>14134</v>
      </c>
      <c r="O13">
        <f t="shared" si="5"/>
        <v>8641</v>
      </c>
      <c r="P13">
        <f t="shared" si="6"/>
        <v>8235</v>
      </c>
      <c r="Q13">
        <f t="shared" si="7"/>
        <v>27003</v>
      </c>
      <c r="R13">
        <f t="shared" si="8"/>
        <v>25738</v>
      </c>
      <c r="S13">
        <f t="shared" si="9"/>
        <v>7236</v>
      </c>
      <c r="T13">
        <f t="shared" si="10"/>
        <v>6897</v>
      </c>
      <c r="U13" s="8">
        <v>16.245000000000001</v>
      </c>
      <c r="V13" s="8">
        <v>59.915999999999997</v>
      </c>
      <c r="W13" s="8">
        <v>23.84</v>
      </c>
      <c r="Y13">
        <v>12</v>
      </c>
    </row>
    <row r="14" spans="1:25" ht="16" x14ac:dyDescent="0.4">
      <c r="A14" s="1" t="s">
        <v>36</v>
      </c>
      <c r="B14">
        <v>92106</v>
      </c>
      <c r="C14" t="s">
        <v>39</v>
      </c>
      <c r="D14">
        <v>2</v>
      </c>
      <c r="E14">
        <v>0.50900000000000001</v>
      </c>
      <c r="F14">
        <v>0.49099999999999999</v>
      </c>
      <c r="G14">
        <f t="shared" si="0"/>
        <v>46881</v>
      </c>
      <c r="H14">
        <f t="shared" si="1"/>
        <v>45224</v>
      </c>
      <c r="I14">
        <v>0.16</v>
      </c>
      <c r="J14">
        <v>0.5</v>
      </c>
      <c r="K14">
        <v>0.13400000000000001</v>
      </c>
      <c r="L14">
        <f t="shared" si="2"/>
        <v>14736</v>
      </c>
      <c r="M14">
        <f t="shared" si="3"/>
        <v>46053</v>
      </c>
      <c r="N14">
        <f t="shared" si="4"/>
        <v>12342</v>
      </c>
      <c r="O14">
        <f t="shared" si="5"/>
        <v>7500</v>
      </c>
      <c r="P14">
        <f t="shared" si="6"/>
        <v>7235</v>
      </c>
      <c r="Q14">
        <f t="shared" si="7"/>
        <v>23440</v>
      </c>
      <c r="R14">
        <f t="shared" si="8"/>
        <v>22612</v>
      </c>
      <c r="S14">
        <f t="shared" si="9"/>
        <v>6282</v>
      </c>
      <c r="T14">
        <f t="shared" si="10"/>
        <v>6059</v>
      </c>
      <c r="U14" s="8">
        <v>17.797000000000001</v>
      </c>
      <c r="V14" s="8">
        <v>58.898000000000003</v>
      </c>
      <c r="W14" s="8">
        <v>23.305</v>
      </c>
      <c r="Y14">
        <v>13</v>
      </c>
    </row>
    <row r="15" spans="1:25" ht="16" x14ac:dyDescent="0.4">
      <c r="A15" s="1" t="s">
        <v>37</v>
      </c>
      <c r="B15">
        <v>89588</v>
      </c>
      <c r="C15" t="s">
        <v>39</v>
      </c>
      <c r="D15">
        <v>2</v>
      </c>
      <c r="E15">
        <v>0.51</v>
      </c>
      <c r="F15">
        <v>0.49</v>
      </c>
      <c r="G15">
        <f t="shared" si="0"/>
        <v>45689</v>
      </c>
      <c r="H15">
        <f t="shared" si="1"/>
        <v>43898</v>
      </c>
      <c r="I15">
        <v>0.16</v>
      </c>
      <c r="J15">
        <v>0.5</v>
      </c>
      <c r="K15">
        <v>0.13400000000000001</v>
      </c>
      <c r="L15">
        <f t="shared" si="2"/>
        <v>14334</v>
      </c>
      <c r="M15">
        <f t="shared" si="3"/>
        <v>44794</v>
      </c>
      <c r="N15">
        <f t="shared" si="4"/>
        <v>12004</v>
      </c>
      <c r="O15">
        <f t="shared" si="5"/>
        <v>7310</v>
      </c>
      <c r="P15">
        <f t="shared" si="6"/>
        <v>7023</v>
      </c>
      <c r="Q15">
        <f t="shared" si="7"/>
        <v>22844</v>
      </c>
      <c r="R15">
        <f t="shared" si="8"/>
        <v>21949</v>
      </c>
      <c r="S15">
        <f t="shared" si="9"/>
        <v>6122</v>
      </c>
      <c r="T15">
        <f t="shared" si="10"/>
        <v>5881</v>
      </c>
      <c r="U15" s="8">
        <v>15.545999999999999</v>
      </c>
      <c r="V15" s="8">
        <v>62.185000000000002</v>
      </c>
      <c r="W15" s="8">
        <v>22.268999999999998</v>
      </c>
      <c r="Y15">
        <v>14</v>
      </c>
    </row>
    <row r="16" spans="1:25" ht="15.5" x14ac:dyDescent="0.35">
      <c r="M16" s="3"/>
      <c r="U16" s="8"/>
      <c r="V16" s="8"/>
      <c r="W16" s="8"/>
    </row>
    <row r="17" spans="8:24" x14ac:dyDescent="0.35">
      <c r="I17" s="2"/>
    </row>
    <row r="19" spans="8:24" x14ac:dyDescent="0.35">
      <c r="X19" s="3"/>
    </row>
    <row r="20" spans="8:24" x14ac:dyDescent="0.35">
      <c r="H20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3FAE-5CEB-4330-8122-BA50083C2C60}">
  <dimension ref="B3:AE45"/>
  <sheetViews>
    <sheetView topLeftCell="F1" zoomScale="70" zoomScaleNormal="70" workbookViewId="0">
      <selection activeCell="T14" sqref="T14"/>
    </sheetView>
  </sheetViews>
  <sheetFormatPr baseColWidth="10" defaultRowHeight="14.5" x14ac:dyDescent="0.35"/>
  <cols>
    <col min="2" max="2" width="26.6328125" customWidth="1"/>
    <col min="7" max="7" width="12.36328125" customWidth="1"/>
    <col min="18" max="18" width="4.81640625" customWidth="1"/>
    <col min="19" max="19" width="4.6328125" customWidth="1"/>
    <col min="20" max="21" width="5.6328125" customWidth="1"/>
    <col min="22" max="24" width="5.7265625" customWidth="1"/>
    <col min="25" max="25" width="5.453125" customWidth="1"/>
  </cols>
  <sheetData>
    <row r="3" spans="2:31" x14ac:dyDescent="0.35">
      <c r="B3" s="4"/>
      <c r="C3" s="4"/>
      <c r="D3" s="4" t="s">
        <v>40</v>
      </c>
      <c r="E3" s="4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50</v>
      </c>
      <c r="O3" s="4" t="s">
        <v>51</v>
      </c>
    </row>
    <row r="4" spans="2:31" ht="16" x14ac:dyDescent="0.4">
      <c r="B4" s="16" t="s">
        <v>52</v>
      </c>
      <c r="C4" s="4" t="s">
        <v>53</v>
      </c>
      <c r="D4" s="4">
        <v>2794</v>
      </c>
      <c r="E4" s="4">
        <v>8698</v>
      </c>
      <c r="F4" s="4">
        <v>2479</v>
      </c>
      <c r="G4" s="4">
        <v>17527</v>
      </c>
      <c r="H4" s="16">
        <f>SUM(G4:G5)</f>
        <v>34627</v>
      </c>
      <c r="I4" s="4" t="str">
        <f>FIXED(G4/H4,3)</f>
        <v>0,506</v>
      </c>
      <c r="J4" s="16">
        <f>SUM(D4:D5)</f>
        <v>5543</v>
      </c>
      <c r="K4" s="16">
        <f t="shared" ref="K4:L4" si="0">SUM(E4:E5)</f>
        <v>17318</v>
      </c>
      <c r="L4" s="16">
        <f t="shared" si="0"/>
        <v>4638</v>
      </c>
      <c r="M4" s="16" t="str">
        <f>FIXED(J4/$H4,3)</f>
        <v>0,160</v>
      </c>
      <c r="N4" s="16" t="str">
        <f t="shared" ref="N4:O4" si="1">FIXED(K4/$H4,3)</f>
        <v>0,500</v>
      </c>
      <c r="O4" s="16" t="str">
        <f t="shared" si="1"/>
        <v>0,134</v>
      </c>
      <c r="R4" s="1" t="s">
        <v>38</v>
      </c>
      <c r="S4" s="1" t="s">
        <v>25</v>
      </c>
      <c r="T4" s="1" t="s">
        <v>26</v>
      </c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37</v>
      </c>
    </row>
    <row r="5" spans="2:31" x14ac:dyDescent="0.35">
      <c r="B5" s="16"/>
      <c r="C5" s="4" t="s">
        <v>54</v>
      </c>
      <c r="D5" s="4">
        <v>2749</v>
      </c>
      <c r="E5" s="4">
        <v>8620</v>
      </c>
      <c r="F5" s="4">
        <v>2159</v>
      </c>
      <c r="G5" s="4">
        <v>17100</v>
      </c>
      <c r="H5" s="16"/>
      <c r="I5" s="4" t="str">
        <f>FIXED(G5/H4,3)</f>
        <v>0,494</v>
      </c>
      <c r="J5" s="16"/>
      <c r="K5" s="16"/>
      <c r="L5" s="16"/>
      <c r="M5" s="16"/>
      <c r="N5" s="16"/>
      <c r="O5" s="16"/>
      <c r="Q5" t="s">
        <v>99</v>
      </c>
      <c r="R5">
        <f>H10</f>
        <v>38201</v>
      </c>
      <c r="S5">
        <f>H12</f>
        <v>50321</v>
      </c>
      <c r="T5">
        <f>H4</f>
        <v>34627</v>
      </c>
      <c r="U5">
        <f>H6</f>
        <v>86055</v>
      </c>
      <c r="V5">
        <f>H8</f>
        <v>20850</v>
      </c>
      <c r="W5">
        <f>H16</f>
        <v>106080</v>
      </c>
      <c r="X5">
        <f>H24</f>
        <v>162032</v>
      </c>
      <c r="Y5">
        <f>H44</f>
        <v>221649</v>
      </c>
      <c r="Z5">
        <f>H14</f>
        <v>183826</v>
      </c>
      <c r="AA5">
        <f>H18</f>
        <v>36732</v>
      </c>
      <c r="AB5">
        <f>H26</f>
        <v>78068</v>
      </c>
      <c r="AC5">
        <f>H22</f>
        <v>105484</v>
      </c>
      <c r="AD5">
        <f>H20</f>
        <v>92106</v>
      </c>
      <c r="AE5">
        <f>H28</f>
        <v>89588</v>
      </c>
    </row>
    <row r="6" spans="2:31" x14ac:dyDescent="0.35">
      <c r="B6" s="16" t="s">
        <v>55</v>
      </c>
      <c r="C6" s="4" t="s">
        <v>53</v>
      </c>
      <c r="D6" s="4">
        <v>6874</v>
      </c>
      <c r="E6" s="4">
        <v>21396</v>
      </c>
      <c r="F6" s="4">
        <v>6095</v>
      </c>
      <c r="G6" s="4">
        <v>43111</v>
      </c>
      <c r="H6" s="16">
        <f t="shared" ref="H6" si="2">SUM(G6:G7)</f>
        <v>86055</v>
      </c>
      <c r="I6" s="4" t="str">
        <f t="shared" ref="I6" si="3">FIXED(G6/H6,3)</f>
        <v>0,501</v>
      </c>
      <c r="J6" s="16">
        <f t="shared" ref="J6:L6" si="4">SUM(D6:D7)</f>
        <v>13778</v>
      </c>
      <c r="K6" s="16">
        <f t="shared" si="4"/>
        <v>43045</v>
      </c>
      <c r="L6" s="16">
        <f t="shared" si="4"/>
        <v>11516</v>
      </c>
      <c r="M6" s="16" t="str">
        <f t="shared" ref="M6:O6" si="5">FIXED(J6/$H6,3)</f>
        <v>0,160</v>
      </c>
      <c r="N6" s="16" t="str">
        <f t="shared" si="5"/>
        <v>0,500</v>
      </c>
      <c r="O6" s="16" t="str">
        <f t="shared" si="5"/>
        <v>0,134</v>
      </c>
      <c r="Q6" t="s">
        <v>75</v>
      </c>
      <c r="R6" t="str">
        <f>I10</f>
        <v>0,514</v>
      </c>
      <c r="S6" t="str">
        <f>I12</f>
        <v>0,513</v>
      </c>
      <c r="T6" t="str">
        <f>I4</f>
        <v>0,506</v>
      </c>
      <c r="U6" t="str" cm="1">
        <f t="array" ref="U6:U7">I6:I7</f>
        <v>0,501</v>
      </c>
      <c r="V6" t="str" cm="1">
        <f t="array" ref="V6:V7">I8:I9</f>
        <v>0,501</v>
      </c>
      <c r="W6" t="str" cm="1">
        <f t="array" ref="W6:W7">I16:I17</f>
        <v>0,507</v>
      </c>
      <c r="X6" t="str">
        <f>I24</f>
        <v>0,505</v>
      </c>
      <c r="Y6" t="str" cm="1">
        <f t="array" ref="Y6:Y7">I44:I45</f>
        <v>0,504</v>
      </c>
      <c r="Z6" t="str" cm="1">
        <f t="array" ref="Z6:Z7">I14:I15</f>
        <v>0,491</v>
      </c>
      <c r="AA6" t="str" cm="1">
        <f t="array" ref="AA6:AA7">I18:I19</f>
        <v>0,480</v>
      </c>
      <c r="AB6" t="str" cm="1">
        <f t="array" ref="AB6:AB7">I26:I27</f>
        <v>0,486</v>
      </c>
      <c r="AC6" t="str" cm="1">
        <f t="array" ref="AC6:AC7">I22:I23</f>
        <v>0,488</v>
      </c>
      <c r="AD6" t="str" cm="1">
        <f t="array" ref="AD6:AD7">I20:I21</f>
        <v>0,491</v>
      </c>
      <c r="AE6" t="str" cm="1">
        <f t="array" ref="AE6:AE7">I28:I29</f>
        <v>0,490</v>
      </c>
    </row>
    <row r="7" spans="2:31" x14ac:dyDescent="0.35">
      <c r="B7" s="16"/>
      <c r="C7" s="4" t="s">
        <v>54</v>
      </c>
      <c r="D7" s="4">
        <v>6904</v>
      </c>
      <c r="E7" s="4">
        <v>21649</v>
      </c>
      <c r="F7" s="4">
        <v>5421</v>
      </c>
      <c r="G7" s="4">
        <v>42944</v>
      </c>
      <c r="H7" s="16"/>
      <c r="I7" s="4" t="str">
        <f t="shared" ref="I7" si="6">FIXED(G7/H6,3)</f>
        <v>0,499</v>
      </c>
      <c r="J7" s="16"/>
      <c r="K7" s="16"/>
      <c r="L7" s="16"/>
      <c r="M7" s="16"/>
      <c r="N7" s="16"/>
      <c r="O7" s="16"/>
      <c r="Q7" t="s">
        <v>76</v>
      </c>
      <c r="R7" t="str">
        <f>I11</f>
        <v>0,486</v>
      </c>
      <c r="S7" t="str">
        <f>I13</f>
        <v>0,487</v>
      </c>
      <c r="T7" t="str">
        <f>I5</f>
        <v>0,494</v>
      </c>
      <c r="U7" t="str">
        <v>0,499</v>
      </c>
      <c r="V7" t="str">
        <v>0,499</v>
      </c>
      <c r="W7" t="str">
        <v>0,493</v>
      </c>
      <c r="X7" t="str">
        <f>+I25</f>
        <v>0,495</v>
      </c>
      <c r="Y7" t="str">
        <v>0,496</v>
      </c>
      <c r="Z7" t="str">
        <v>0,509</v>
      </c>
      <c r="AA7" t="str">
        <v>0,520</v>
      </c>
      <c r="AB7" t="str">
        <v>0,514</v>
      </c>
      <c r="AC7" t="str">
        <v>0,512</v>
      </c>
      <c r="AD7" t="str">
        <v>0,509</v>
      </c>
      <c r="AE7" t="str">
        <v>0,510</v>
      </c>
    </row>
    <row r="8" spans="2:31" x14ac:dyDescent="0.35">
      <c r="B8" s="16" t="s">
        <v>56</v>
      </c>
      <c r="C8" s="4" t="s">
        <v>53</v>
      </c>
      <c r="D8" s="4">
        <v>1665</v>
      </c>
      <c r="E8" s="4">
        <v>5185</v>
      </c>
      <c r="F8" s="4">
        <v>1477</v>
      </c>
      <c r="G8" s="4">
        <v>10446</v>
      </c>
      <c r="H8" s="16">
        <f t="shared" ref="H8" si="7">SUM(G8:G9)</f>
        <v>20850</v>
      </c>
      <c r="I8" s="4" t="str">
        <f t="shared" ref="I8" si="8">FIXED(G8/H8,3)</f>
        <v>0,501</v>
      </c>
      <c r="J8" s="16">
        <f t="shared" ref="J8:L8" si="9">SUM(D8:D9)</f>
        <v>3337</v>
      </c>
      <c r="K8" s="16">
        <f t="shared" si="9"/>
        <v>10430</v>
      </c>
      <c r="L8" s="16">
        <f t="shared" si="9"/>
        <v>2791</v>
      </c>
      <c r="M8" s="16" t="str">
        <f t="shared" ref="M8:O8" si="10">FIXED(J8/$H8,3)</f>
        <v>0,160</v>
      </c>
      <c r="N8" s="16" t="str">
        <f t="shared" si="10"/>
        <v>0,500</v>
      </c>
      <c r="O8" s="16" t="str">
        <f t="shared" si="10"/>
        <v>0,134</v>
      </c>
    </row>
    <row r="9" spans="2:31" x14ac:dyDescent="0.35">
      <c r="B9" s="16"/>
      <c r="C9" s="4" t="s">
        <v>54</v>
      </c>
      <c r="D9" s="4">
        <v>1672</v>
      </c>
      <c r="E9" s="4">
        <v>5245</v>
      </c>
      <c r="F9" s="4">
        <v>1314</v>
      </c>
      <c r="G9" s="4">
        <v>10404</v>
      </c>
      <c r="H9" s="16"/>
      <c r="I9" s="4" t="str">
        <f t="shared" ref="I9" si="11">FIXED(G9/H8,3)</f>
        <v>0,499</v>
      </c>
      <c r="J9" s="16"/>
      <c r="K9" s="16"/>
      <c r="L9" s="16"/>
      <c r="M9" s="16"/>
      <c r="N9" s="16"/>
      <c r="O9" s="16"/>
    </row>
    <row r="10" spans="2:31" x14ac:dyDescent="0.35">
      <c r="B10" s="16" t="s">
        <v>57</v>
      </c>
      <c r="C10" s="4" t="s">
        <v>53</v>
      </c>
      <c r="D10" s="4">
        <v>3132</v>
      </c>
      <c r="E10" s="4">
        <v>9749</v>
      </c>
      <c r="F10" s="4">
        <v>2777</v>
      </c>
      <c r="G10" s="4">
        <v>19644</v>
      </c>
      <c r="H10" s="16">
        <f t="shared" ref="H10" si="12">SUM(G10:G11)</f>
        <v>38201</v>
      </c>
      <c r="I10" s="4" t="str">
        <f t="shared" ref="I10" si="13">FIXED(G10/H10,3)</f>
        <v>0,514</v>
      </c>
      <c r="J10" s="16">
        <f t="shared" ref="J10:L10" si="14">SUM(D10:D11)</f>
        <v>6115</v>
      </c>
      <c r="K10" s="16">
        <f t="shared" si="14"/>
        <v>19104</v>
      </c>
      <c r="L10" s="16">
        <f t="shared" si="14"/>
        <v>5120</v>
      </c>
      <c r="M10" s="16" t="str">
        <f t="shared" ref="M10:O10" si="15">FIXED(J10/$H10,3)</f>
        <v>0,160</v>
      </c>
      <c r="N10" s="16" t="str">
        <f t="shared" si="15"/>
        <v>0,500</v>
      </c>
      <c r="O10" s="16" t="str">
        <f t="shared" si="15"/>
        <v>0,134</v>
      </c>
    </row>
    <row r="11" spans="2:31" x14ac:dyDescent="0.35">
      <c r="B11" s="16"/>
      <c r="C11" s="4" t="s">
        <v>54</v>
      </c>
      <c r="D11" s="4">
        <v>2983</v>
      </c>
      <c r="E11" s="4">
        <v>9355</v>
      </c>
      <c r="F11" s="4">
        <v>2343</v>
      </c>
      <c r="G11" s="4">
        <v>18557</v>
      </c>
      <c r="H11" s="16"/>
      <c r="I11" s="4" t="str">
        <f t="shared" ref="I11" si="16">FIXED(G11/H10,3)</f>
        <v>0,486</v>
      </c>
      <c r="J11" s="16"/>
      <c r="K11" s="16"/>
      <c r="L11" s="16"/>
      <c r="M11" s="16"/>
      <c r="N11" s="16"/>
      <c r="O11" s="16"/>
    </row>
    <row r="12" spans="2:31" x14ac:dyDescent="0.35">
      <c r="B12" s="16" t="s">
        <v>58</v>
      </c>
      <c r="C12" s="4" t="s">
        <v>53</v>
      </c>
      <c r="D12" s="4">
        <v>4115</v>
      </c>
      <c r="E12" s="4">
        <v>12808</v>
      </c>
      <c r="F12" s="4">
        <v>3649</v>
      </c>
      <c r="G12" s="4">
        <v>25807</v>
      </c>
      <c r="H12" s="16">
        <f t="shared" ref="H12" si="17">SUM(G12:G13)</f>
        <v>50321</v>
      </c>
      <c r="I12" s="4" t="str">
        <f t="shared" ref="I12" si="18">FIXED(G12/H12,3)</f>
        <v>0,513</v>
      </c>
      <c r="J12" s="16">
        <f t="shared" ref="J12:L12" si="19">SUM(D12:D13)</f>
        <v>8056</v>
      </c>
      <c r="K12" s="16">
        <f t="shared" si="19"/>
        <v>25166</v>
      </c>
      <c r="L12" s="16">
        <f t="shared" si="19"/>
        <v>6744</v>
      </c>
      <c r="M12" s="16" t="str">
        <f t="shared" ref="M12:O12" si="20">FIXED(J12/$H12,3)</f>
        <v>0,160</v>
      </c>
      <c r="N12" s="16" t="str">
        <f t="shared" si="20"/>
        <v>0,500</v>
      </c>
      <c r="O12" s="16" t="str">
        <f t="shared" si="20"/>
        <v>0,134</v>
      </c>
    </row>
    <row r="13" spans="2:31" x14ac:dyDescent="0.35">
      <c r="B13" s="16"/>
      <c r="C13" s="4" t="s">
        <v>54</v>
      </c>
      <c r="D13" s="4">
        <v>3941</v>
      </c>
      <c r="E13" s="4">
        <v>12358</v>
      </c>
      <c r="F13" s="4">
        <v>3095</v>
      </c>
      <c r="G13" s="4">
        <v>24514</v>
      </c>
      <c r="H13" s="16"/>
      <c r="I13" s="4" t="str">
        <f t="shared" ref="I13" si="21">FIXED(G13/H12,3)</f>
        <v>0,487</v>
      </c>
      <c r="J13" s="16"/>
      <c r="K13" s="16"/>
      <c r="L13" s="16"/>
      <c r="M13" s="16"/>
      <c r="N13" s="16"/>
      <c r="O13" s="16"/>
    </row>
    <row r="14" spans="2:31" x14ac:dyDescent="0.35">
      <c r="B14" s="16" t="s">
        <v>59</v>
      </c>
      <c r="C14" s="4" t="s">
        <v>53</v>
      </c>
      <c r="D14" s="4">
        <v>14393</v>
      </c>
      <c r="E14" s="4">
        <v>44802</v>
      </c>
      <c r="F14" s="4">
        <v>12765</v>
      </c>
      <c r="G14" s="4">
        <v>90274</v>
      </c>
      <c r="H14" s="16">
        <f t="shared" ref="H14" si="22">SUM(G14:G15)</f>
        <v>183826</v>
      </c>
      <c r="I14" s="4" t="str">
        <f t="shared" ref="I14" si="23">FIXED(G14/H14,3)</f>
        <v>0,491</v>
      </c>
      <c r="J14" s="16">
        <f t="shared" ref="J14:L14" si="24">SUM(D14:D15)</f>
        <v>29432</v>
      </c>
      <c r="K14" s="16">
        <f t="shared" si="24"/>
        <v>91964</v>
      </c>
      <c r="L14" s="16">
        <f t="shared" si="24"/>
        <v>24574</v>
      </c>
      <c r="M14" s="16" t="str">
        <f t="shared" ref="M14:O14" si="25">FIXED(J14/$H14,3)</f>
        <v>0,160</v>
      </c>
      <c r="N14" s="16" t="str">
        <f t="shared" si="25"/>
        <v>0,500</v>
      </c>
      <c r="O14" s="16" t="str">
        <f t="shared" si="25"/>
        <v>0,134</v>
      </c>
    </row>
    <row r="15" spans="2:31" x14ac:dyDescent="0.35">
      <c r="B15" s="16"/>
      <c r="C15" s="4" t="s">
        <v>54</v>
      </c>
      <c r="D15" s="4">
        <v>15039</v>
      </c>
      <c r="E15" s="4">
        <v>47162</v>
      </c>
      <c r="F15" s="4">
        <v>11809</v>
      </c>
      <c r="G15" s="4">
        <v>93552</v>
      </c>
      <c r="H15" s="16"/>
      <c r="I15" s="4" t="str">
        <f t="shared" ref="I15" si="26">FIXED(G15/H14,3)</f>
        <v>0,509</v>
      </c>
      <c r="J15" s="16"/>
      <c r="K15" s="16"/>
      <c r="L15" s="16"/>
      <c r="M15" s="16"/>
      <c r="N15" s="16"/>
      <c r="O15" s="16"/>
    </row>
    <row r="16" spans="2:31" x14ac:dyDescent="0.35">
      <c r="B16" s="16" t="s">
        <v>60</v>
      </c>
      <c r="C16" s="4" t="s">
        <v>53</v>
      </c>
      <c r="D16" s="4">
        <v>8582</v>
      </c>
      <c r="E16" s="4">
        <v>26713</v>
      </c>
      <c r="F16" s="4">
        <v>7610</v>
      </c>
      <c r="G16" s="4">
        <v>53823</v>
      </c>
      <c r="H16" s="16">
        <f t="shared" ref="H16" si="27">SUM(G16:G17)</f>
        <v>106080</v>
      </c>
      <c r="I16" s="4" t="str">
        <f t="shared" ref="I16" si="28">FIXED(G16/H16,3)</f>
        <v>0,507</v>
      </c>
      <c r="J16" s="16">
        <f t="shared" ref="J16:L16" si="29">SUM(D16:D17)</f>
        <v>16983</v>
      </c>
      <c r="K16" s="16">
        <f t="shared" si="29"/>
        <v>53057</v>
      </c>
      <c r="L16" s="16">
        <f t="shared" si="29"/>
        <v>14206</v>
      </c>
      <c r="M16" s="16" t="str">
        <f t="shared" ref="M16:O16" si="30">FIXED(J16/$H16,3)</f>
        <v>0,160</v>
      </c>
      <c r="N16" s="16" t="str">
        <f t="shared" si="30"/>
        <v>0,500</v>
      </c>
      <c r="O16" s="16" t="str">
        <f t="shared" si="30"/>
        <v>0,134</v>
      </c>
    </row>
    <row r="17" spans="2:15" x14ac:dyDescent="0.35">
      <c r="B17" s="16"/>
      <c r="C17" s="4" t="s">
        <v>54</v>
      </c>
      <c r="D17" s="4">
        <v>8401</v>
      </c>
      <c r="E17" s="4">
        <v>26344</v>
      </c>
      <c r="F17" s="4">
        <v>6596</v>
      </c>
      <c r="G17" s="4">
        <v>52257</v>
      </c>
      <c r="H17" s="16"/>
      <c r="I17" s="4" t="str">
        <f t="shared" ref="I17" si="31">FIXED(G17/H16,3)</f>
        <v>0,493</v>
      </c>
      <c r="J17" s="16"/>
      <c r="K17" s="16"/>
      <c r="L17" s="16"/>
      <c r="M17" s="16"/>
      <c r="N17" s="16"/>
      <c r="O17" s="16"/>
    </row>
    <row r="18" spans="2:15" x14ac:dyDescent="0.35">
      <c r="B18" s="16" t="s">
        <v>61</v>
      </c>
      <c r="C18" s="4" t="s">
        <v>53</v>
      </c>
      <c r="D18" s="4">
        <v>2812</v>
      </c>
      <c r="E18" s="4">
        <v>8756</v>
      </c>
      <c r="F18" s="4">
        <v>2495</v>
      </c>
      <c r="G18" s="4">
        <v>17642</v>
      </c>
      <c r="H18" s="16">
        <f t="shared" ref="H18" si="32">SUM(G18:G19)</f>
        <v>36732</v>
      </c>
      <c r="I18" s="4" t="str">
        <f t="shared" ref="I18" si="33">FIXED(G18/H18,3)</f>
        <v>0,480</v>
      </c>
      <c r="J18" s="16">
        <f t="shared" ref="J18:L18" si="34">SUM(D18:D19)</f>
        <v>5881</v>
      </c>
      <c r="K18" s="16">
        <f t="shared" si="34"/>
        <v>18380</v>
      </c>
      <c r="L18" s="16">
        <f t="shared" si="34"/>
        <v>4904</v>
      </c>
      <c r="M18" s="16" t="str">
        <f t="shared" ref="M18:O18" si="35">FIXED(J18/$H18,3)</f>
        <v>0,160</v>
      </c>
      <c r="N18" s="16" t="str">
        <f t="shared" si="35"/>
        <v>0,500</v>
      </c>
      <c r="O18" s="16" t="str">
        <f t="shared" si="35"/>
        <v>0,134</v>
      </c>
    </row>
    <row r="19" spans="2:15" x14ac:dyDescent="0.35">
      <c r="B19" s="16"/>
      <c r="C19" s="4" t="s">
        <v>54</v>
      </c>
      <c r="D19" s="4">
        <v>3069</v>
      </c>
      <c r="E19" s="4">
        <v>9624</v>
      </c>
      <c r="F19" s="4">
        <v>2409</v>
      </c>
      <c r="G19" s="4">
        <v>19090</v>
      </c>
      <c r="H19" s="16"/>
      <c r="I19" s="4" t="str">
        <f t="shared" ref="I19" si="36">FIXED(G19/H18,3)</f>
        <v>0,520</v>
      </c>
      <c r="J19" s="16"/>
      <c r="K19" s="16"/>
      <c r="L19" s="16"/>
      <c r="M19" s="16"/>
      <c r="N19" s="16"/>
      <c r="O19" s="16"/>
    </row>
    <row r="20" spans="2:15" x14ac:dyDescent="0.35">
      <c r="B20" s="16" t="s">
        <v>62</v>
      </c>
      <c r="C20" s="4" t="s">
        <v>53</v>
      </c>
      <c r="D20" s="4">
        <v>7218</v>
      </c>
      <c r="E20" s="4">
        <v>22468</v>
      </c>
      <c r="F20" s="4">
        <v>6400</v>
      </c>
      <c r="G20" s="4">
        <v>45269</v>
      </c>
      <c r="H20" s="16">
        <f t="shared" ref="H20" si="37">SUM(G20:G21)</f>
        <v>92106</v>
      </c>
      <c r="I20" s="4" t="str">
        <f t="shared" ref="I20" si="38">FIXED(G20/H20,3)</f>
        <v>0,491</v>
      </c>
      <c r="J20" s="16">
        <f t="shared" ref="J20:L20" si="39">SUM(D20:D21)</f>
        <v>14747</v>
      </c>
      <c r="K20" s="16">
        <f t="shared" si="39"/>
        <v>46080</v>
      </c>
      <c r="L20" s="16">
        <f t="shared" si="39"/>
        <v>12313</v>
      </c>
      <c r="M20" s="16" t="str">
        <f t="shared" ref="M20:O20" si="40">FIXED(J20/$H20,3)</f>
        <v>0,160</v>
      </c>
      <c r="N20" s="16" t="str">
        <f t="shared" si="40"/>
        <v>0,500</v>
      </c>
      <c r="O20" s="16" t="str">
        <f t="shared" si="40"/>
        <v>0,134</v>
      </c>
    </row>
    <row r="21" spans="2:15" x14ac:dyDescent="0.35">
      <c r="B21" s="16"/>
      <c r="C21" s="4" t="s">
        <v>54</v>
      </c>
      <c r="D21" s="4">
        <v>7529</v>
      </c>
      <c r="E21" s="4">
        <v>23612</v>
      </c>
      <c r="F21" s="4">
        <v>5913</v>
      </c>
      <c r="G21" s="4">
        <v>46837</v>
      </c>
      <c r="H21" s="16"/>
      <c r="I21" s="4" t="str">
        <f t="shared" ref="I21" si="41">FIXED(G21/H20,3)</f>
        <v>0,509</v>
      </c>
      <c r="J21" s="16"/>
      <c r="K21" s="16"/>
      <c r="L21" s="16"/>
      <c r="M21" s="16"/>
      <c r="N21" s="16"/>
      <c r="O21" s="16"/>
    </row>
    <row r="22" spans="2:15" x14ac:dyDescent="0.35">
      <c r="B22" s="16" t="s">
        <v>63</v>
      </c>
      <c r="C22" s="4" t="s">
        <v>53</v>
      </c>
      <c r="D22" s="4">
        <v>8213</v>
      </c>
      <c r="E22" s="4">
        <v>25565</v>
      </c>
      <c r="F22" s="4">
        <v>7284</v>
      </c>
      <c r="G22" s="4">
        <v>51511</v>
      </c>
      <c r="H22" s="16">
        <f t="shared" ref="H22" si="42">SUM(G22:G23)</f>
        <v>105484</v>
      </c>
      <c r="I22" s="4" t="str">
        <f t="shared" ref="I22" si="43">FIXED(G22/H22,3)</f>
        <v>0,488</v>
      </c>
      <c r="J22" s="16">
        <f t="shared" ref="J22:L22" si="44">SUM(D22:D23)</f>
        <v>16890</v>
      </c>
      <c r="K22" s="16">
        <f t="shared" si="44"/>
        <v>52775</v>
      </c>
      <c r="L22" s="16">
        <f t="shared" si="44"/>
        <v>14096</v>
      </c>
      <c r="M22" s="16" t="str">
        <f t="shared" ref="M22:O22" si="45">FIXED(J22/$H22,3)</f>
        <v>0,160</v>
      </c>
      <c r="N22" s="16" t="str">
        <f t="shared" si="45"/>
        <v>0,500</v>
      </c>
      <c r="O22" s="16" t="str">
        <f t="shared" si="45"/>
        <v>0,134</v>
      </c>
    </row>
    <row r="23" spans="2:15" x14ac:dyDescent="0.35">
      <c r="B23" s="16"/>
      <c r="C23" s="4" t="s">
        <v>54</v>
      </c>
      <c r="D23" s="4">
        <v>8677</v>
      </c>
      <c r="E23" s="4">
        <v>27210</v>
      </c>
      <c r="F23" s="4">
        <v>6812</v>
      </c>
      <c r="G23" s="4">
        <v>53973</v>
      </c>
      <c r="H23" s="16"/>
      <c r="I23" s="4" t="str">
        <f t="shared" ref="I23" si="46">FIXED(G23/H22,3)</f>
        <v>0,512</v>
      </c>
      <c r="J23" s="16"/>
      <c r="K23" s="16"/>
      <c r="L23" s="16"/>
      <c r="M23" s="16"/>
      <c r="N23" s="16"/>
      <c r="O23" s="16"/>
    </row>
    <row r="24" spans="2:15" x14ac:dyDescent="0.35">
      <c r="B24" s="16" t="s">
        <v>64</v>
      </c>
      <c r="C24" s="4" t="s">
        <v>53</v>
      </c>
      <c r="D24" s="4">
        <v>13041</v>
      </c>
      <c r="E24" s="4">
        <v>40592</v>
      </c>
      <c r="F24" s="4">
        <v>11565</v>
      </c>
      <c r="G24" s="4">
        <v>81790</v>
      </c>
      <c r="H24" s="16">
        <f t="shared" ref="H24" si="47">SUM(G24:G25)</f>
        <v>162032</v>
      </c>
      <c r="I24" s="4" t="str">
        <f t="shared" ref="I24" si="48">FIXED(G24/H24,3)</f>
        <v>0,505</v>
      </c>
      <c r="J24" s="16">
        <f t="shared" ref="J24:L24" si="49">SUM(D24:D25)</f>
        <v>25940</v>
      </c>
      <c r="K24" s="16">
        <f t="shared" si="49"/>
        <v>81046</v>
      </c>
      <c r="L24" s="16">
        <f t="shared" si="49"/>
        <v>21693</v>
      </c>
      <c r="M24" s="16" t="str">
        <f t="shared" ref="M24:O24" si="50">FIXED(J24/$H24,3)</f>
        <v>0,160</v>
      </c>
      <c r="N24" s="16" t="str">
        <f t="shared" si="50"/>
        <v>0,500</v>
      </c>
      <c r="O24" s="16" t="str">
        <f t="shared" si="50"/>
        <v>0,134</v>
      </c>
    </row>
    <row r="25" spans="2:15" x14ac:dyDescent="0.35">
      <c r="B25" s="16"/>
      <c r="C25" s="4" t="s">
        <v>54</v>
      </c>
      <c r="D25" s="4">
        <v>12899</v>
      </c>
      <c r="E25" s="4">
        <v>40454</v>
      </c>
      <c r="F25" s="4">
        <v>10128</v>
      </c>
      <c r="G25" s="4">
        <v>80242</v>
      </c>
      <c r="H25" s="16"/>
      <c r="I25" s="4" t="str">
        <f t="shared" ref="I25" si="51">FIXED(G25/H24,3)</f>
        <v>0,495</v>
      </c>
      <c r="J25" s="16"/>
      <c r="K25" s="16"/>
      <c r="L25" s="16"/>
      <c r="M25" s="16"/>
      <c r="N25" s="16"/>
      <c r="O25" s="16"/>
    </row>
    <row r="26" spans="2:15" x14ac:dyDescent="0.35">
      <c r="B26" s="16" t="s">
        <v>65</v>
      </c>
      <c r="C26" s="4" t="s">
        <v>53</v>
      </c>
      <c r="D26" s="4">
        <v>6053</v>
      </c>
      <c r="E26" s="4">
        <v>18842</v>
      </c>
      <c r="F26" s="4">
        <v>5368</v>
      </c>
      <c r="G26" s="4">
        <v>37965</v>
      </c>
      <c r="H26" s="16">
        <f t="shared" ref="H26" si="52">SUM(G26:G27)</f>
        <v>78068</v>
      </c>
      <c r="I26" s="4" t="str">
        <f t="shared" ref="I26" si="53">FIXED(G26/H26,3)</f>
        <v>0,486</v>
      </c>
      <c r="J26" s="16">
        <f t="shared" ref="J26:L26" si="54">SUM(D26:D27)</f>
        <v>12500</v>
      </c>
      <c r="K26" s="16">
        <f t="shared" si="54"/>
        <v>39059</v>
      </c>
      <c r="L26" s="16">
        <f t="shared" si="54"/>
        <v>10430</v>
      </c>
      <c r="M26" s="16" t="str">
        <f t="shared" ref="M26:O26" si="55">FIXED(J26/$H26,3)</f>
        <v>0,160</v>
      </c>
      <c r="N26" s="16" t="str">
        <f t="shared" si="55"/>
        <v>0,500</v>
      </c>
      <c r="O26" s="16" t="str">
        <f t="shared" si="55"/>
        <v>0,134</v>
      </c>
    </row>
    <row r="27" spans="2:15" x14ac:dyDescent="0.35">
      <c r="B27" s="16"/>
      <c r="C27" s="4" t="s">
        <v>54</v>
      </c>
      <c r="D27" s="4">
        <v>6447</v>
      </c>
      <c r="E27" s="4">
        <v>20217</v>
      </c>
      <c r="F27" s="4">
        <v>5062</v>
      </c>
      <c r="G27" s="4">
        <v>40103</v>
      </c>
      <c r="H27" s="16"/>
      <c r="I27" s="4" t="str">
        <f t="shared" ref="I27" si="56">FIXED(G27/H26,3)</f>
        <v>0,514</v>
      </c>
      <c r="J27" s="16"/>
      <c r="K27" s="16"/>
      <c r="L27" s="16"/>
      <c r="M27" s="16"/>
      <c r="N27" s="16"/>
      <c r="O27" s="16"/>
    </row>
    <row r="28" spans="2:15" x14ac:dyDescent="0.35">
      <c r="B28" s="16" t="s">
        <v>66</v>
      </c>
      <c r="C28" s="4" t="s">
        <v>53</v>
      </c>
      <c r="D28" s="4">
        <v>6994</v>
      </c>
      <c r="E28" s="4">
        <v>21770</v>
      </c>
      <c r="F28" s="4">
        <v>6203</v>
      </c>
      <c r="G28" s="4">
        <v>43866</v>
      </c>
      <c r="H28" s="16">
        <f t="shared" ref="H28" si="57">SUM(G28:G29)</f>
        <v>89588</v>
      </c>
      <c r="I28" s="4" t="str">
        <f t="shared" ref="I28" si="58">FIXED(G28/H28,3)</f>
        <v>0,490</v>
      </c>
      <c r="J28" s="16">
        <f t="shared" ref="J28:L28" si="59">SUM(D28:D29)</f>
        <v>14344</v>
      </c>
      <c r="K28" s="16">
        <f t="shared" si="59"/>
        <v>44820</v>
      </c>
      <c r="L28" s="16">
        <f t="shared" si="59"/>
        <v>11974</v>
      </c>
      <c r="M28" s="16" t="str">
        <f t="shared" ref="M28:O28" si="60">FIXED(J28/$H28,3)</f>
        <v>0,160</v>
      </c>
      <c r="N28" s="16" t="str">
        <f t="shared" si="60"/>
        <v>0,500</v>
      </c>
      <c r="O28" s="16" t="str">
        <f t="shared" si="60"/>
        <v>0,134</v>
      </c>
    </row>
    <row r="29" spans="2:15" x14ac:dyDescent="0.35">
      <c r="B29" s="16"/>
      <c r="C29" s="4" t="s">
        <v>54</v>
      </c>
      <c r="D29" s="4">
        <v>7350</v>
      </c>
      <c r="E29" s="4">
        <v>23050</v>
      </c>
      <c r="F29" s="4">
        <v>5771</v>
      </c>
      <c r="G29" s="4">
        <v>45722</v>
      </c>
      <c r="H29" s="16"/>
      <c r="I29" s="4" t="str">
        <f t="shared" ref="I29" si="61">FIXED(G29/H28,3)</f>
        <v>0,510</v>
      </c>
      <c r="J29" s="16"/>
      <c r="K29" s="16"/>
      <c r="L29" s="16"/>
      <c r="M29" s="16"/>
      <c r="N29" s="16"/>
      <c r="O29" s="16"/>
    </row>
    <row r="30" spans="2:15" x14ac:dyDescent="0.35">
      <c r="B30" s="16" t="s">
        <v>67</v>
      </c>
      <c r="C30" s="4" t="s">
        <v>53</v>
      </c>
      <c r="D30" s="4">
        <v>1477</v>
      </c>
      <c r="E30" s="4">
        <v>4596</v>
      </c>
      <c r="F30" s="4">
        <v>1309</v>
      </c>
      <c r="G30" s="4">
        <v>9261</v>
      </c>
      <c r="H30" s="16">
        <f t="shared" ref="H30" si="62">SUM(G30:G31)</f>
        <v>18066</v>
      </c>
      <c r="I30" s="4" t="str">
        <f t="shared" ref="I30" si="63">FIXED(G30/H30,3)</f>
        <v>0,513</v>
      </c>
      <c r="J30" s="16">
        <f t="shared" ref="J30:L30" si="64">SUM(D30:D31)</f>
        <v>2893</v>
      </c>
      <c r="K30" s="16">
        <f t="shared" si="64"/>
        <v>9034</v>
      </c>
      <c r="L30" s="16">
        <f t="shared" si="64"/>
        <v>2421</v>
      </c>
      <c r="M30" s="16" t="str">
        <f t="shared" ref="M30:O30" si="65">FIXED(J30/$H30,3)</f>
        <v>0,160</v>
      </c>
      <c r="N30" s="16" t="str">
        <f t="shared" si="65"/>
        <v>0,500</v>
      </c>
      <c r="O30" s="16" t="str">
        <f t="shared" si="65"/>
        <v>0,134</v>
      </c>
    </row>
    <row r="31" spans="2:15" x14ac:dyDescent="0.35">
      <c r="B31" s="16"/>
      <c r="C31" s="4" t="s">
        <v>54</v>
      </c>
      <c r="D31" s="4">
        <v>1416</v>
      </c>
      <c r="E31" s="4">
        <v>4438</v>
      </c>
      <c r="F31" s="4">
        <v>1112</v>
      </c>
      <c r="G31" s="4">
        <v>8805</v>
      </c>
      <c r="H31" s="16"/>
      <c r="I31" s="4" t="str">
        <f t="shared" ref="I31" si="66">FIXED(G31/H30,3)</f>
        <v>0,487</v>
      </c>
      <c r="J31" s="16"/>
      <c r="K31" s="16"/>
      <c r="L31" s="16"/>
      <c r="M31" s="16"/>
      <c r="N31" s="16"/>
      <c r="O31" s="16"/>
    </row>
    <row r="32" spans="2:15" x14ac:dyDescent="0.35">
      <c r="B32" s="16" t="s">
        <v>68</v>
      </c>
      <c r="C32" s="4" t="s">
        <v>53</v>
      </c>
      <c r="D32" s="4">
        <v>696</v>
      </c>
      <c r="E32" s="4">
        <v>2167</v>
      </c>
      <c r="F32" s="4">
        <v>617</v>
      </c>
      <c r="G32" s="4">
        <v>4366</v>
      </c>
      <c r="H32" s="16">
        <f t="shared" ref="H32" si="67">SUM(G32:G33)</f>
        <v>8998</v>
      </c>
      <c r="I32" s="4" t="str">
        <f t="shared" ref="I32" si="68">FIXED(G32/H32,3)</f>
        <v>0,485</v>
      </c>
      <c r="J32" s="16">
        <f t="shared" ref="J32:L32" si="69">SUM(D32:D33)</f>
        <v>1441</v>
      </c>
      <c r="K32" s="16">
        <f t="shared" si="69"/>
        <v>4502</v>
      </c>
      <c r="L32" s="16">
        <f t="shared" si="69"/>
        <v>1202</v>
      </c>
      <c r="M32" s="16" t="str">
        <f t="shared" ref="M32:O32" si="70">FIXED(J32/$H32,3)</f>
        <v>0,160</v>
      </c>
      <c r="N32" s="16" t="str">
        <f t="shared" si="70"/>
        <v>0,500</v>
      </c>
      <c r="O32" s="16" t="str">
        <f t="shared" si="70"/>
        <v>0,134</v>
      </c>
    </row>
    <row r="33" spans="2:15" x14ac:dyDescent="0.35">
      <c r="B33" s="16"/>
      <c r="C33" s="4" t="s">
        <v>54</v>
      </c>
      <c r="D33" s="4">
        <v>745</v>
      </c>
      <c r="E33" s="4">
        <v>2335</v>
      </c>
      <c r="F33" s="4">
        <v>585</v>
      </c>
      <c r="G33" s="4">
        <v>4632</v>
      </c>
      <c r="H33" s="16"/>
      <c r="I33" s="4" t="str">
        <f t="shared" ref="I33" si="71">FIXED(G33/H32,3)</f>
        <v>0,515</v>
      </c>
      <c r="J33" s="16"/>
      <c r="K33" s="16"/>
      <c r="L33" s="16"/>
      <c r="M33" s="16"/>
      <c r="N33" s="16"/>
      <c r="O33" s="16"/>
    </row>
    <row r="34" spans="2:15" x14ac:dyDescent="0.35">
      <c r="B34" s="16" t="s">
        <v>69</v>
      </c>
      <c r="C34" s="4" t="s">
        <v>53</v>
      </c>
      <c r="D34" s="4">
        <v>569</v>
      </c>
      <c r="E34" s="4">
        <v>1771</v>
      </c>
      <c r="F34" s="4">
        <v>504</v>
      </c>
      <c r="G34" s="4">
        <v>3568</v>
      </c>
      <c r="H34" s="16">
        <f t="shared" ref="H34" si="72">SUM(G34:G35)</f>
        <v>7081</v>
      </c>
      <c r="I34" s="4" t="str">
        <f t="shared" ref="I34" si="73">FIXED(G34/H34,3)</f>
        <v>0,504</v>
      </c>
      <c r="J34" s="16">
        <f t="shared" ref="J34:L34" si="74">SUM(D34:D35)</f>
        <v>1134</v>
      </c>
      <c r="K34" s="16">
        <f t="shared" si="74"/>
        <v>3542</v>
      </c>
      <c r="L34" s="16">
        <f t="shared" si="74"/>
        <v>947</v>
      </c>
      <c r="M34" s="16" t="str">
        <f t="shared" ref="M34:O34" si="75">FIXED(J34/$H34,3)</f>
        <v>0,160</v>
      </c>
      <c r="N34" s="16" t="str">
        <f t="shared" si="75"/>
        <v>0,500</v>
      </c>
      <c r="O34" s="16" t="str">
        <f t="shared" si="75"/>
        <v>0,134</v>
      </c>
    </row>
    <row r="35" spans="2:15" x14ac:dyDescent="0.35">
      <c r="B35" s="16"/>
      <c r="C35" s="4" t="s">
        <v>54</v>
      </c>
      <c r="D35" s="4">
        <v>565</v>
      </c>
      <c r="E35" s="4">
        <v>1771</v>
      </c>
      <c r="F35" s="4">
        <v>443</v>
      </c>
      <c r="G35" s="4">
        <v>3513</v>
      </c>
      <c r="H35" s="16"/>
      <c r="I35" s="4" t="str">
        <f t="shared" ref="I35" si="76">FIXED(G35/H34,3)</f>
        <v>0,496</v>
      </c>
      <c r="J35" s="16"/>
      <c r="K35" s="16"/>
      <c r="L35" s="16"/>
      <c r="M35" s="16"/>
      <c r="N35" s="16"/>
      <c r="O35" s="16"/>
    </row>
    <row r="36" spans="2:15" x14ac:dyDescent="0.35">
      <c r="B36" s="16" t="s">
        <v>70</v>
      </c>
      <c r="C36" s="4" t="s">
        <v>53</v>
      </c>
      <c r="D36" s="4">
        <v>219</v>
      </c>
      <c r="E36" s="4">
        <v>685</v>
      </c>
      <c r="F36" s="4">
        <v>194</v>
      </c>
      <c r="G36" s="4">
        <v>1378</v>
      </c>
      <c r="H36" s="16">
        <f t="shared" ref="H36" si="77">SUM(G36:G37)</f>
        <v>2910</v>
      </c>
      <c r="I36" s="4" t="str">
        <f t="shared" ref="I36" si="78">FIXED(G36/H36,3)</f>
        <v>0,474</v>
      </c>
      <c r="J36" s="16">
        <f t="shared" ref="J36:L36" si="79">SUM(D36:D37)</f>
        <v>465</v>
      </c>
      <c r="K36" s="16">
        <f t="shared" si="79"/>
        <v>1457</v>
      </c>
      <c r="L36" s="16">
        <f t="shared" si="79"/>
        <v>388</v>
      </c>
      <c r="M36" s="16" t="str">
        <f t="shared" ref="M36:O36" si="80">FIXED(J36/$H36,3)</f>
        <v>0,160</v>
      </c>
      <c r="N36" s="16" t="str">
        <f t="shared" si="80"/>
        <v>0,501</v>
      </c>
      <c r="O36" s="16" t="str">
        <f t="shared" si="80"/>
        <v>0,133</v>
      </c>
    </row>
    <row r="37" spans="2:15" x14ac:dyDescent="0.35">
      <c r="B37" s="16"/>
      <c r="C37" s="4" t="s">
        <v>54</v>
      </c>
      <c r="D37" s="4">
        <v>246</v>
      </c>
      <c r="E37" s="4">
        <v>772</v>
      </c>
      <c r="F37" s="4">
        <v>194</v>
      </c>
      <c r="G37" s="4">
        <v>1532</v>
      </c>
      <c r="H37" s="16"/>
      <c r="I37" s="4" t="str">
        <f t="shared" ref="I37" si="81">FIXED(G37/H36,3)</f>
        <v>0,526</v>
      </c>
      <c r="J37" s="16"/>
      <c r="K37" s="16"/>
      <c r="L37" s="16"/>
      <c r="M37" s="16"/>
      <c r="N37" s="16"/>
      <c r="O37" s="16"/>
    </row>
    <row r="38" spans="2:15" x14ac:dyDescent="0.35">
      <c r="B38" s="16" t="s">
        <v>71</v>
      </c>
      <c r="C38" s="4" t="s">
        <v>53</v>
      </c>
      <c r="D38" s="4">
        <v>267</v>
      </c>
      <c r="E38" s="4">
        <v>832</v>
      </c>
      <c r="F38" s="4">
        <v>237</v>
      </c>
      <c r="G38" s="4">
        <v>1676</v>
      </c>
      <c r="H38" s="16">
        <f t="shared" ref="H38" si="82">SUM(G38:G39)</f>
        <v>3398</v>
      </c>
      <c r="I38" s="4" t="str">
        <f t="shared" ref="I38" si="83">FIXED(G38/H38,3)</f>
        <v>0,493</v>
      </c>
      <c r="J38" s="16">
        <f t="shared" ref="J38:L38" si="84">SUM(D38:D39)</f>
        <v>543</v>
      </c>
      <c r="K38" s="16">
        <f t="shared" si="84"/>
        <v>1700</v>
      </c>
      <c r="L38" s="16">
        <f t="shared" si="84"/>
        <v>455</v>
      </c>
      <c r="M38" s="16" t="str">
        <f t="shared" ref="M38:O38" si="85">FIXED(J38/$H38,3)</f>
        <v>0,160</v>
      </c>
      <c r="N38" s="16" t="str">
        <f t="shared" si="85"/>
        <v>0,500</v>
      </c>
      <c r="O38" s="16" t="str">
        <f t="shared" si="85"/>
        <v>0,134</v>
      </c>
    </row>
    <row r="39" spans="2:15" x14ac:dyDescent="0.35">
      <c r="B39" s="16"/>
      <c r="C39" s="4" t="s">
        <v>54</v>
      </c>
      <c r="D39" s="4">
        <v>276</v>
      </c>
      <c r="E39" s="4">
        <v>868</v>
      </c>
      <c r="F39" s="4">
        <v>218</v>
      </c>
      <c r="G39" s="4">
        <v>1722</v>
      </c>
      <c r="H39" s="16"/>
      <c r="I39" s="4" t="str">
        <f t="shared" ref="I39" si="86">FIXED(G39/H38,3)</f>
        <v>0,507</v>
      </c>
      <c r="J39" s="16"/>
      <c r="K39" s="16"/>
      <c r="L39" s="16"/>
      <c r="M39" s="16"/>
      <c r="N39" s="16"/>
      <c r="O39" s="16"/>
    </row>
    <row r="40" spans="2:15" x14ac:dyDescent="0.35">
      <c r="B40" s="16" t="s">
        <v>72</v>
      </c>
      <c r="C40" s="4" t="s">
        <v>53</v>
      </c>
      <c r="D40" s="4">
        <v>1301</v>
      </c>
      <c r="E40" s="4">
        <v>4049</v>
      </c>
      <c r="F40" s="4">
        <v>1153</v>
      </c>
      <c r="G40" s="4">
        <v>8157</v>
      </c>
      <c r="H40" s="16">
        <f t="shared" ref="H40" si="87">SUM(G40:G41)</f>
        <v>16031</v>
      </c>
      <c r="I40" s="4" t="str">
        <f t="shared" ref="I40" si="88">FIXED(G40/H40,3)</f>
        <v>0,509</v>
      </c>
      <c r="J40" s="16">
        <f t="shared" ref="J40:L40" si="89">SUM(D40:D41)</f>
        <v>2567</v>
      </c>
      <c r="K40" s="16">
        <f t="shared" si="89"/>
        <v>8019</v>
      </c>
      <c r="L40" s="16">
        <f t="shared" si="89"/>
        <v>2147</v>
      </c>
      <c r="M40" s="16" t="str">
        <f t="shared" ref="M40:O40" si="90">FIXED(J40/$H40,3)</f>
        <v>0,160</v>
      </c>
      <c r="N40" s="16" t="str">
        <f t="shared" si="90"/>
        <v>0,500</v>
      </c>
      <c r="O40" s="16" t="str">
        <f t="shared" si="90"/>
        <v>0,134</v>
      </c>
    </row>
    <row r="41" spans="2:15" x14ac:dyDescent="0.35">
      <c r="B41" s="16"/>
      <c r="C41" s="4" t="s">
        <v>54</v>
      </c>
      <c r="D41" s="4">
        <v>1266</v>
      </c>
      <c r="E41" s="4">
        <v>3970</v>
      </c>
      <c r="F41" s="4">
        <v>994</v>
      </c>
      <c r="G41" s="4">
        <v>7874</v>
      </c>
      <c r="H41" s="16"/>
      <c r="I41" s="4" t="str">
        <f t="shared" ref="I41" si="91">FIXED(G41/H40,3)</f>
        <v>0,491</v>
      </c>
      <c r="J41" s="16"/>
      <c r="K41" s="16"/>
      <c r="L41" s="16"/>
      <c r="M41" s="16"/>
      <c r="N41" s="16"/>
      <c r="O41" s="16"/>
    </row>
    <row r="42" spans="2:15" x14ac:dyDescent="0.35">
      <c r="B42" s="16" t="s">
        <v>73</v>
      </c>
      <c r="C42" s="4" t="s">
        <v>53</v>
      </c>
      <c r="D42" s="4">
        <v>480</v>
      </c>
      <c r="E42" s="4">
        <v>1495</v>
      </c>
      <c r="F42" s="4">
        <v>426</v>
      </c>
      <c r="G42" s="4">
        <v>3013</v>
      </c>
      <c r="H42" s="16">
        <f t="shared" ref="H42" si="92">SUM(G42:G43)</f>
        <v>6230</v>
      </c>
      <c r="I42" s="4" t="str">
        <f t="shared" ref="I42" si="93">FIXED(G42/H42,3)</f>
        <v>0,484</v>
      </c>
      <c r="J42" s="16">
        <f t="shared" ref="J42:L42" si="94">SUM(D42:D43)</f>
        <v>997</v>
      </c>
      <c r="K42" s="16">
        <f t="shared" si="94"/>
        <v>3117</v>
      </c>
      <c r="L42" s="16">
        <f t="shared" si="94"/>
        <v>832</v>
      </c>
      <c r="M42" s="16" t="str">
        <f t="shared" ref="M42:O42" si="95">FIXED(J42/$H42,3)</f>
        <v>0,160</v>
      </c>
      <c r="N42" s="16" t="str">
        <f t="shared" si="95"/>
        <v>0,500</v>
      </c>
      <c r="O42" s="16" t="str">
        <f t="shared" si="95"/>
        <v>0,134</v>
      </c>
    </row>
    <row r="43" spans="2:15" x14ac:dyDescent="0.35">
      <c r="B43" s="16"/>
      <c r="C43" s="4" t="s">
        <v>54</v>
      </c>
      <c r="D43" s="4">
        <v>517</v>
      </c>
      <c r="E43" s="4">
        <v>1622</v>
      </c>
      <c r="F43" s="4">
        <v>406</v>
      </c>
      <c r="G43" s="4">
        <v>3217</v>
      </c>
      <c r="H43" s="16"/>
      <c r="I43" s="4" t="str">
        <f t="shared" ref="I43" si="96">FIXED(G43/H42,3)</f>
        <v>0,516</v>
      </c>
      <c r="J43" s="16"/>
      <c r="K43" s="16"/>
      <c r="L43" s="16"/>
      <c r="M43" s="16"/>
      <c r="N43" s="16"/>
      <c r="O43" s="16"/>
    </row>
    <row r="44" spans="2:15" x14ac:dyDescent="0.35">
      <c r="B44" s="16" t="s">
        <v>74</v>
      </c>
      <c r="C44" s="4" t="s">
        <v>53</v>
      </c>
      <c r="D44" s="4">
        <v>17810</v>
      </c>
      <c r="E44" s="4">
        <v>55441</v>
      </c>
      <c r="F44" s="4">
        <v>15795</v>
      </c>
      <c r="G44" s="4">
        <v>111707</v>
      </c>
      <c r="H44" s="16">
        <f t="shared" ref="H44" si="97">SUM(G44:G45)</f>
        <v>221649</v>
      </c>
      <c r="I44" s="4" t="str">
        <f t="shared" ref="I44" si="98">FIXED(G44/H44,3)</f>
        <v>0,504</v>
      </c>
      <c r="J44" s="16">
        <f t="shared" ref="J44:L44" si="99">SUM(D44:D45)</f>
        <v>35484</v>
      </c>
      <c r="K44" s="16">
        <f t="shared" si="99"/>
        <v>110866</v>
      </c>
      <c r="L44" s="16">
        <f t="shared" si="99"/>
        <v>29673</v>
      </c>
      <c r="M44" s="16" t="str">
        <f t="shared" ref="M44:O44" si="100">FIXED(J44/$H44,3)</f>
        <v>0,160</v>
      </c>
      <c r="N44" s="16" t="str">
        <f t="shared" si="100"/>
        <v>0,500</v>
      </c>
      <c r="O44" s="16" t="str">
        <f t="shared" si="100"/>
        <v>0,134</v>
      </c>
    </row>
    <row r="45" spans="2:15" x14ac:dyDescent="0.35">
      <c r="B45" s="16"/>
      <c r="C45" s="4" t="s">
        <v>54</v>
      </c>
      <c r="D45" s="4">
        <v>17674</v>
      </c>
      <c r="E45" s="4">
        <v>55425</v>
      </c>
      <c r="F45" s="4">
        <v>13878</v>
      </c>
      <c r="G45" s="4">
        <v>109942</v>
      </c>
      <c r="H45" s="16"/>
      <c r="I45" s="4" t="str">
        <f t="shared" ref="I45" si="101">FIXED(G45/H44,3)</f>
        <v>0,496</v>
      </c>
      <c r="J45" s="16"/>
      <c r="K45" s="16"/>
      <c r="L45" s="16"/>
      <c r="M45" s="16"/>
      <c r="N45" s="16"/>
      <c r="O45" s="16"/>
    </row>
  </sheetData>
  <mergeCells count="168">
    <mergeCell ref="N4:N5"/>
    <mergeCell ref="O4:O5"/>
    <mergeCell ref="B6:B7"/>
    <mergeCell ref="H6:H7"/>
    <mergeCell ref="J6:J7"/>
    <mergeCell ref="K6:K7"/>
    <mergeCell ref="L6:L7"/>
    <mergeCell ref="M6:M7"/>
    <mergeCell ref="N6:N7"/>
    <mergeCell ref="O6:O7"/>
    <mergeCell ref="B4:B5"/>
    <mergeCell ref="H4:H5"/>
    <mergeCell ref="J4:J5"/>
    <mergeCell ref="K4:K5"/>
    <mergeCell ref="L4:L5"/>
    <mergeCell ref="M4:M5"/>
    <mergeCell ref="N8:N9"/>
    <mergeCell ref="O8:O9"/>
    <mergeCell ref="B10:B11"/>
    <mergeCell ref="H10:H11"/>
    <mergeCell ref="J10:J11"/>
    <mergeCell ref="K10:K11"/>
    <mergeCell ref="L10:L11"/>
    <mergeCell ref="M10:M11"/>
    <mergeCell ref="N10:N11"/>
    <mergeCell ref="O10:O11"/>
    <mergeCell ref="B8:B9"/>
    <mergeCell ref="H8:H9"/>
    <mergeCell ref="J8:J9"/>
    <mergeCell ref="K8:K9"/>
    <mergeCell ref="L8:L9"/>
    <mergeCell ref="M8:M9"/>
    <mergeCell ref="N12:N13"/>
    <mergeCell ref="O12:O13"/>
    <mergeCell ref="B14:B15"/>
    <mergeCell ref="H14:H15"/>
    <mergeCell ref="J14:J15"/>
    <mergeCell ref="K14:K15"/>
    <mergeCell ref="L14:L15"/>
    <mergeCell ref="M14:M15"/>
    <mergeCell ref="N14:N15"/>
    <mergeCell ref="O14:O15"/>
    <mergeCell ref="B12:B13"/>
    <mergeCell ref="H12:H13"/>
    <mergeCell ref="J12:J13"/>
    <mergeCell ref="K12:K13"/>
    <mergeCell ref="L12:L13"/>
    <mergeCell ref="M12:M13"/>
    <mergeCell ref="N16:N17"/>
    <mergeCell ref="O16:O17"/>
    <mergeCell ref="B18:B19"/>
    <mergeCell ref="H18:H19"/>
    <mergeCell ref="J18:J19"/>
    <mergeCell ref="K18:K19"/>
    <mergeCell ref="L18:L19"/>
    <mergeCell ref="M18:M19"/>
    <mergeCell ref="N18:N19"/>
    <mergeCell ref="O18:O19"/>
    <mergeCell ref="B16:B17"/>
    <mergeCell ref="H16:H17"/>
    <mergeCell ref="J16:J17"/>
    <mergeCell ref="K16:K17"/>
    <mergeCell ref="L16:L17"/>
    <mergeCell ref="M16:M17"/>
    <mergeCell ref="N20:N21"/>
    <mergeCell ref="O20:O21"/>
    <mergeCell ref="B22:B23"/>
    <mergeCell ref="H22:H23"/>
    <mergeCell ref="J22:J23"/>
    <mergeCell ref="K22:K23"/>
    <mergeCell ref="L22:L23"/>
    <mergeCell ref="M22:M23"/>
    <mergeCell ref="N22:N23"/>
    <mergeCell ref="O22:O23"/>
    <mergeCell ref="B20:B21"/>
    <mergeCell ref="H20:H21"/>
    <mergeCell ref="J20:J21"/>
    <mergeCell ref="K20:K21"/>
    <mergeCell ref="L20:L21"/>
    <mergeCell ref="M20:M21"/>
    <mergeCell ref="N24:N25"/>
    <mergeCell ref="O24:O25"/>
    <mergeCell ref="B26:B27"/>
    <mergeCell ref="H26:H27"/>
    <mergeCell ref="J26:J27"/>
    <mergeCell ref="K26:K27"/>
    <mergeCell ref="L26:L27"/>
    <mergeCell ref="M26:M27"/>
    <mergeCell ref="N26:N27"/>
    <mergeCell ref="O26:O27"/>
    <mergeCell ref="B24:B25"/>
    <mergeCell ref="H24:H25"/>
    <mergeCell ref="J24:J25"/>
    <mergeCell ref="K24:K25"/>
    <mergeCell ref="L24:L25"/>
    <mergeCell ref="M24:M25"/>
    <mergeCell ref="N28:N29"/>
    <mergeCell ref="O28:O29"/>
    <mergeCell ref="B30:B31"/>
    <mergeCell ref="H30:H31"/>
    <mergeCell ref="J30:J31"/>
    <mergeCell ref="K30:K31"/>
    <mergeCell ref="L30:L31"/>
    <mergeCell ref="M30:M31"/>
    <mergeCell ref="N30:N31"/>
    <mergeCell ref="O30:O31"/>
    <mergeCell ref="B28:B29"/>
    <mergeCell ref="H28:H29"/>
    <mergeCell ref="J28:J29"/>
    <mergeCell ref="K28:K29"/>
    <mergeCell ref="L28:L29"/>
    <mergeCell ref="M28:M29"/>
    <mergeCell ref="N32:N33"/>
    <mergeCell ref="O32:O33"/>
    <mergeCell ref="B34:B35"/>
    <mergeCell ref="H34:H35"/>
    <mergeCell ref="J34:J35"/>
    <mergeCell ref="K34:K35"/>
    <mergeCell ref="L34:L35"/>
    <mergeCell ref="M34:M35"/>
    <mergeCell ref="N34:N35"/>
    <mergeCell ref="O34:O35"/>
    <mergeCell ref="B32:B33"/>
    <mergeCell ref="H32:H33"/>
    <mergeCell ref="J32:J33"/>
    <mergeCell ref="K32:K33"/>
    <mergeCell ref="L32:L33"/>
    <mergeCell ref="M32:M33"/>
    <mergeCell ref="N36:N37"/>
    <mergeCell ref="O36:O37"/>
    <mergeCell ref="B38:B39"/>
    <mergeCell ref="H38:H39"/>
    <mergeCell ref="J38:J39"/>
    <mergeCell ref="K38:K39"/>
    <mergeCell ref="L38:L39"/>
    <mergeCell ref="M38:M39"/>
    <mergeCell ref="N38:N39"/>
    <mergeCell ref="O38:O39"/>
    <mergeCell ref="B36:B37"/>
    <mergeCell ref="H36:H37"/>
    <mergeCell ref="J36:J37"/>
    <mergeCell ref="K36:K37"/>
    <mergeCell ref="L36:L37"/>
    <mergeCell ref="M36:M37"/>
    <mergeCell ref="N44:N45"/>
    <mergeCell ref="O44:O45"/>
    <mergeCell ref="B44:B45"/>
    <mergeCell ref="H44:H45"/>
    <mergeCell ref="J44:J45"/>
    <mergeCell ref="K44:K45"/>
    <mergeCell ref="L44:L45"/>
    <mergeCell ref="M44:M45"/>
    <mergeCell ref="N40:N41"/>
    <mergeCell ref="O40:O41"/>
    <mergeCell ref="B42:B43"/>
    <mergeCell ref="H42:H43"/>
    <mergeCell ref="J42:J43"/>
    <mergeCell ref="K42:K43"/>
    <mergeCell ref="L42:L43"/>
    <mergeCell ref="M42:M43"/>
    <mergeCell ref="N42:N43"/>
    <mergeCell ref="O42:O43"/>
    <mergeCell ref="B40:B41"/>
    <mergeCell ref="H40:H41"/>
    <mergeCell ref="J40:J41"/>
    <mergeCell ref="K40:K41"/>
    <mergeCell ref="L40:L41"/>
    <mergeCell ref="M40:M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AC30-08FA-4574-AF75-9EAE3AF6D9C1}">
  <dimension ref="B2:P24"/>
  <sheetViews>
    <sheetView zoomScale="85" zoomScaleNormal="85" workbookViewId="0">
      <selection activeCell="N13" sqref="N13"/>
    </sheetView>
  </sheetViews>
  <sheetFormatPr baseColWidth="10" defaultRowHeight="14.5" x14ac:dyDescent="0.35"/>
  <sheetData>
    <row r="2" spans="2:16" x14ac:dyDescent="0.35">
      <c r="C2" t="s">
        <v>38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</row>
    <row r="3" spans="2:16" x14ac:dyDescent="0.35">
      <c r="B3" t="s">
        <v>99</v>
      </c>
      <c r="C3">
        <v>38201</v>
      </c>
      <c r="D3">
        <v>50321</v>
      </c>
      <c r="E3">
        <v>34627</v>
      </c>
      <c r="F3">
        <v>86055</v>
      </c>
      <c r="G3">
        <v>20850</v>
      </c>
      <c r="H3">
        <v>106080</v>
      </c>
      <c r="I3">
        <v>162032</v>
      </c>
      <c r="J3">
        <v>221649</v>
      </c>
      <c r="K3">
        <v>183826</v>
      </c>
      <c r="L3">
        <v>36732</v>
      </c>
      <c r="M3">
        <v>78068</v>
      </c>
      <c r="N3">
        <v>105484</v>
      </c>
      <c r="O3">
        <v>92106</v>
      </c>
      <c r="P3">
        <v>89588</v>
      </c>
    </row>
    <row r="4" spans="2:16" x14ac:dyDescent="0.35">
      <c r="B4" t="s">
        <v>75</v>
      </c>
      <c r="C4" t="s">
        <v>89</v>
      </c>
      <c r="D4" t="s">
        <v>91</v>
      </c>
      <c r="E4" t="s">
        <v>79</v>
      </c>
      <c r="F4" t="s">
        <v>87</v>
      </c>
      <c r="G4" t="s">
        <v>87</v>
      </c>
      <c r="H4" t="s">
        <v>78</v>
      </c>
      <c r="I4" t="s">
        <v>95</v>
      </c>
      <c r="J4" t="s">
        <v>97</v>
      </c>
      <c r="K4" t="s">
        <v>83</v>
      </c>
      <c r="L4" t="s">
        <v>93</v>
      </c>
      <c r="M4" t="s">
        <v>90</v>
      </c>
      <c r="N4" t="s">
        <v>81</v>
      </c>
      <c r="O4" t="s">
        <v>83</v>
      </c>
      <c r="P4" t="s">
        <v>82</v>
      </c>
    </row>
    <row r="5" spans="2:16" x14ac:dyDescent="0.35">
      <c r="B5" t="s">
        <v>76</v>
      </c>
      <c r="C5" t="s">
        <v>90</v>
      </c>
      <c r="D5" t="s">
        <v>92</v>
      </c>
      <c r="E5" t="s">
        <v>84</v>
      </c>
      <c r="F5" t="s">
        <v>88</v>
      </c>
      <c r="G5" t="s">
        <v>88</v>
      </c>
      <c r="H5" t="s">
        <v>80</v>
      </c>
      <c r="I5" t="s">
        <v>96</v>
      </c>
      <c r="J5" t="s">
        <v>98</v>
      </c>
      <c r="K5" t="s">
        <v>77</v>
      </c>
      <c r="L5" t="s">
        <v>94</v>
      </c>
      <c r="M5" t="s">
        <v>89</v>
      </c>
      <c r="N5" t="s">
        <v>85</v>
      </c>
      <c r="O5" t="s">
        <v>77</v>
      </c>
      <c r="P5" t="s">
        <v>86</v>
      </c>
    </row>
    <row r="6" spans="2:16" ht="15" x14ac:dyDescent="0.35">
      <c r="I6" s="17"/>
      <c r="J6" s="17"/>
    </row>
    <row r="7" spans="2:16" ht="15.5" x14ac:dyDescent="0.35">
      <c r="I7" s="5"/>
      <c r="J7" s="5"/>
    </row>
    <row r="8" spans="2:16" ht="15" customHeight="1" x14ac:dyDescent="0.35">
      <c r="D8" t="s">
        <v>99</v>
      </c>
      <c r="F8" t="s">
        <v>76</v>
      </c>
      <c r="G8" t="s">
        <v>75</v>
      </c>
      <c r="I8" s="6"/>
      <c r="J8" s="6"/>
    </row>
    <row r="9" spans="2:16" x14ac:dyDescent="0.35">
      <c r="C9" t="s">
        <v>38</v>
      </c>
      <c r="D9">
        <v>38201</v>
      </c>
      <c r="F9">
        <v>0.48599999999999999</v>
      </c>
      <c r="G9">
        <v>0.51400000000000001</v>
      </c>
      <c r="I9" s="7"/>
      <c r="J9" s="7"/>
    </row>
    <row r="10" spans="2:16" x14ac:dyDescent="0.35">
      <c r="C10" t="s">
        <v>25</v>
      </c>
      <c r="D10">
        <v>50321</v>
      </c>
      <c r="F10">
        <v>0.48699999999999999</v>
      </c>
      <c r="G10">
        <v>0.51300000000000001</v>
      </c>
      <c r="I10" s="7"/>
      <c r="J10" s="7"/>
    </row>
    <row r="11" spans="2:16" x14ac:dyDescent="0.35">
      <c r="C11" t="s">
        <v>26</v>
      </c>
      <c r="D11">
        <v>34627</v>
      </c>
      <c r="F11">
        <v>0.49399999999999999</v>
      </c>
      <c r="G11">
        <v>0.50600000000000001</v>
      </c>
      <c r="I11" s="7"/>
      <c r="J11" s="7"/>
    </row>
    <row r="12" spans="2:16" x14ac:dyDescent="0.35">
      <c r="C12" t="s">
        <v>27</v>
      </c>
      <c r="D12">
        <v>86055</v>
      </c>
      <c r="F12">
        <v>0.499</v>
      </c>
      <c r="G12">
        <v>0.501</v>
      </c>
      <c r="I12" s="7"/>
      <c r="J12" s="7"/>
    </row>
    <row r="13" spans="2:16" x14ac:dyDescent="0.35">
      <c r="C13" t="s">
        <v>28</v>
      </c>
      <c r="D13">
        <v>20850</v>
      </c>
      <c r="F13">
        <v>0.499</v>
      </c>
      <c r="G13">
        <v>0.501</v>
      </c>
      <c r="I13" s="7"/>
      <c r="J13" s="7"/>
    </row>
    <row r="14" spans="2:16" x14ac:dyDescent="0.35">
      <c r="C14" t="s">
        <v>29</v>
      </c>
      <c r="D14">
        <v>106080</v>
      </c>
      <c r="F14">
        <v>0.49299999999999999</v>
      </c>
      <c r="G14">
        <v>0.50700000000000001</v>
      </c>
      <c r="I14" s="7"/>
      <c r="J14" s="7"/>
    </row>
    <row r="15" spans="2:16" x14ac:dyDescent="0.35">
      <c r="C15" t="s">
        <v>30</v>
      </c>
      <c r="D15">
        <v>162032</v>
      </c>
      <c r="F15">
        <v>0.495</v>
      </c>
      <c r="G15">
        <v>0.505</v>
      </c>
      <c r="I15" s="7"/>
      <c r="J15" s="7"/>
    </row>
    <row r="16" spans="2:16" x14ac:dyDescent="0.35">
      <c r="C16" t="s">
        <v>31</v>
      </c>
      <c r="D16">
        <v>221649</v>
      </c>
      <c r="F16">
        <v>0.496</v>
      </c>
      <c r="G16">
        <v>0.504</v>
      </c>
      <c r="I16" s="7"/>
      <c r="J16" s="7"/>
    </row>
    <row r="17" spans="3:10" x14ac:dyDescent="0.35">
      <c r="C17" t="s">
        <v>32</v>
      </c>
      <c r="D17">
        <v>183826</v>
      </c>
      <c r="F17">
        <v>0.50900000000000001</v>
      </c>
      <c r="G17">
        <v>0.49099999999999999</v>
      </c>
      <c r="I17" s="7"/>
      <c r="J17" s="7"/>
    </row>
    <row r="18" spans="3:10" x14ac:dyDescent="0.35">
      <c r="C18" t="s">
        <v>33</v>
      </c>
      <c r="D18">
        <v>36732</v>
      </c>
      <c r="F18">
        <v>0.52</v>
      </c>
      <c r="G18">
        <v>0.48</v>
      </c>
      <c r="I18" s="7"/>
      <c r="J18" s="7"/>
    </row>
    <row r="19" spans="3:10" x14ac:dyDescent="0.35">
      <c r="C19" t="s">
        <v>34</v>
      </c>
      <c r="D19">
        <v>78068</v>
      </c>
      <c r="F19">
        <v>0.51400000000000001</v>
      </c>
      <c r="G19">
        <v>0.48599999999999999</v>
      </c>
      <c r="I19" s="7"/>
      <c r="J19" s="7"/>
    </row>
    <row r="20" spans="3:10" x14ac:dyDescent="0.35">
      <c r="C20" t="s">
        <v>35</v>
      </c>
      <c r="D20">
        <v>105484</v>
      </c>
      <c r="F20">
        <v>0.51200000000000001</v>
      </c>
      <c r="G20">
        <v>0.48799999999999999</v>
      </c>
      <c r="I20" s="7"/>
      <c r="J20" s="7"/>
    </row>
    <row r="21" spans="3:10" x14ac:dyDescent="0.35">
      <c r="C21" t="s">
        <v>36</v>
      </c>
      <c r="D21">
        <v>92106</v>
      </c>
      <c r="F21">
        <v>0.50900000000000001</v>
      </c>
      <c r="G21">
        <v>0.49099999999999999</v>
      </c>
      <c r="I21" s="7"/>
      <c r="J21" s="7"/>
    </row>
    <row r="22" spans="3:10" x14ac:dyDescent="0.35">
      <c r="C22" t="s">
        <v>37</v>
      </c>
      <c r="D22">
        <v>89588</v>
      </c>
      <c r="F22">
        <v>0.51</v>
      </c>
      <c r="G22">
        <v>0.49</v>
      </c>
      <c r="I22" s="7"/>
      <c r="J22" s="7"/>
    </row>
    <row r="23" spans="3:10" x14ac:dyDescent="0.35">
      <c r="I23" s="7"/>
      <c r="J23" s="7"/>
    </row>
    <row r="24" spans="3:10" x14ac:dyDescent="0.35">
      <c r="I24" s="7"/>
      <c r="J24" s="7"/>
    </row>
  </sheetData>
  <mergeCells count="1"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 (2)</vt:lpstr>
      <vt:lpstr>Hoja3</vt:lpstr>
      <vt:lpstr>FINAL</vt:lpstr>
      <vt:lpstr>Hoja1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Arango Moreno</dc:creator>
  <cp:lastModifiedBy>Isabella Arango Moreno</cp:lastModifiedBy>
  <dcterms:created xsi:type="dcterms:W3CDTF">2025-08-04T02:27:45Z</dcterms:created>
  <dcterms:modified xsi:type="dcterms:W3CDTF">2025-09-25T11:46:03Z</dcterms:modified>
</cp:coreProperties>
</file>