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Учёба\ТерВер\"/>
    </mc:Choice>
  </mc:AlternateContent>
  <xr:revisionPtr revIDLastSave="0" documentId="13_ncr:1_{B2C00217-E824-4227-8A23-B2D6A39F12E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  <workbookView xWindow="-120" yWindow="-120" windowWidth="29040" windowHeight="15840" activeTab="3" xr2:uid="{10AB7B42-01F0-4F4C-82AB-D89B66C07966}"/>
  </bookViews>
  <sheets>
    <sheet name="Очки и линзы (Равномер, несмещ)" sheetId="8" r:id="rId1"/>
    <sheet name="Нормальное" sheetId="11" r:id="rId2"/>
    <sheet name="Лист2" sheetId="10" r:id="rId3"/>
    <sheet name="Лист1" sheetId="12" r:id="rId4"/>
  </sheets>
  <externalReferences>
    <externalReference r:id="rId5"/>
    <externalReference r:id="rId6"/>
  </externalReferences>
  <definedNames>
    <definedName name="_xlnm.Print_Titles" localSheetId="0">'Очки и линзы (Равномер, несмещ)'!$5:$6</definedName>
    <definedName name="_xlnm.Print_Area" localSheetId="0">'Очки и линзы (Равномер, несмещ)'!$A$1:$D$8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" i="12" l="1"/>
  <c r="R7" i="12"/>
  <c r="R9" i="12" s="1"/>
  <c r="N7" i="12"/>
  <c r="L7" i="12"/>
  <c r="U4" i="12"/>
  <c r="Q5" i="12" s="1"/>
  <c r="R4" i="12"/>
  <c r="N4" i="12"/>
  <c r="K5" i="12" s="1"/>
  <c r="L4" i="12"/>
  <c r="J11" i="8" a="1"/>
  <c r="J11" i="8" s="1"/>
  <c r="Q11" i="8" a="1"/>
  <c r="Q11" i="8" s="1"/>
  <c r="J10" i="10" a="1"/>
  <c r="J10" i="10" s="1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7" i="10"/>
  <c r="R8" i="10"/>
  <c r="K8" i="10"/>
  <c r="N6" i="10"/>
  <c r="L6" i="10"/>
  <c r="N3" i="10"/>
  <c r="U3" i="10"/>
  <c r="R3" i="10"/>
  <c r="L3" i="10"/>
  <c r="U6" i="10"/>
  <c r="R6" i="10"/>
  <c r="Q4" i="8"/>
  <c r="T4" i="8"/>
  <c r="Q7" i="8"/>
  <c r="T7" i="8"/>
  <c r="J9" i="8"/>
  <c r="J5" i="8"/>
  <c r="M7" i="8"/>
  <c r="K7" i="8"/>
  <c r="M4" i="8"/>
  <c r="K4" i="8"/>
  <c r="K9" i="12" l="1"/>
  <c r="K4" i="10"/>
  <c r="Q4" i="10"/>
  <c r="P5" i="8"/>
  <c r="Q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<sst xmlns="http://schemas.openxmlformats.org/spreadsheetml/2006/main" count="402" uniqueCount="147">
  <si>
    <t>(проценты)</t>
  </si>
  <si>
    <t xml:space="preserve">Все население </t>
  </si>
  <si>
    <t>Городское население</t>
  </si>
  <si>
    <t xml:space="preserve">Сельское население </t>
  </si>
  <si>
    <t>Мужчины</t>
  </si>
  <si>
    <t>Женщины</t>
  </si>
  <si>
    <t>Таблица 64</t>
  </si>
  <si>
    <t>Население, использующее очки или контактные линзы</t>
  </si>
  <si>
    <t>(доля населения в возрасте 15 лет и старше)</t>
  </si>
  <si>
    <t>Российская Федерация</t>
  </si>
  <si>
    <t xml:space="preserve">Центральный федеральный округ 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</si>
  <si>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</si>
  <si>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</si>
  <si>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</si>
  <si>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</si>
  <si>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</si>
  <si>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</si>
  <si>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</si>
  <si>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</si>
  <si>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</si>
  <si>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</si>
  <si>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</si>
  <si>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</si>
  <si>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</si>
  <si>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</si>
  <si>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</si>
  <si>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</si>
  <si>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</si>
  <si>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</si>
  <si>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</si>
  <si>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</si>
  <si>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</si>
  <si>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</si>
  <si>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</si>
  <si>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</si>
  <si>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</si>
  <si>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</si>
  <si>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</si>
  <si>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</si>
  <si>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</si>
  <si>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</si>
  <si>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</si>
  <si>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</si>
  <si>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</si>
  <si>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</si>
  <si>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</si>
  <si>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</si>
  <si>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</si>
  <si>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</si>
  <si>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</si>
  <si>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</si>
  <si>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</si>
  <si>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</si>
  <si>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</si>
  <si>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</si>
  <si>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</si>
  <si>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</si>
  <si>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</si>
  <si>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 xml:space="preserve">Чеченская Республика </t>
  </si>
  <si>
    <t>Ставропольский край</t>
  </si>
  <si>
    <t xml:space="preserve">Приволжский федеральный округ 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</si>
  <si>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</si>
  <si>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</si>
  <si>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</si>
  <si>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</si>
  <si>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</si>
  <si>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</si>
  <si>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</si>
  <si>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</si>
  <si>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</si>
  <si>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</si>
  <si>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</si>
  <si>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</si>
  <si>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</si>
  <si>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</si>
  <si>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Уральский федеральный округ 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</si>
  <si>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</si>
  <si>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</si>
  <si>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</si>
  <si>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</si>
  <si>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</si>
  <si>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автономий</t>
  </si>
  <si>
    <t>Челябинская область</t>
  </si>
  <si>
    <t xml:space="preserve">Сибирский федеральный округ 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</si>
  <si>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</si>
  <si>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</si>
  <si>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</si>
  <si>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</si>
  <si>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</si>
  <si>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</si>
  <si>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</si>
  <si>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</si>
  <si>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</si>
  <si>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</si>
  <si>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Дальневосточный федеральный округ 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</si>
  <si>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</si>
  <si>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</si>
  <si>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</si>
  <si>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</si>
  <si>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</si>
  <si>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</si>
  <si>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</si>
  <si>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</si>
  <si>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</si>
  <si>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</si>
  <si>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</si>
  <si>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Медиана мужчины 1</t>
  </si>
  <si>
    <t>медиана женщины 2</t>
  </si>
  <si>
    <t>сред.мужчины 1</t>
  </si>
  <si>
    <t>сред женщины 2</t>
  </si>
  <si>
    <t>мин. Мужчины</t>
  </si>
  <si>
    <t>макс мужчины</t>
  </si>
  <si>
    <t>мин женщины</t>
  </si>
  <si>
    <t>макс женщины</t>
  </si>
  <si>
    <t>размах</t>
  </si>
  <si>
    <t>Смещение</t>
  </si>
  <si>
    <t>Таблица 34</t>
  </si>
  <si>
    <t>Население с высокой приверженностью здорового образа жизни</t>
  </si>
  <si>
    <t>Таблица 22</t>
  </si>
  <si>
    <t>Курите ли вы в настоящее время</t>
  </si>
  <si>
    <t>(в процентах)</t>
  </si>
  <si>
    <t>Возраст</t>
  </si>
  <si>
    <t xml:space="preserve">Да, ежедневно </t>
  </si>
  <si>
    <t xml:space="preserve">Не каждый день (периодически) </t>
  </si>
  <si>
    <t xml:space="preserve">Нет, совсем не курю и не курил ранее </t>
  </si>
  <si>
    <t>Бросил курить</t>
  </si>
  <si>
    <t xml:space="preserve">Отказ от ответа </t>
  </si>
  <si>
    <t>Всего</t>
  </si>
  <si>
    <t>15-19 лет</t>
  </si>
  <si>
    <t>из них 15-17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</si>
  <si>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</si>
  <si>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</si>
  <si>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</si>
  <si>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</si>
  <si>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</si>
  <si>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</si>
  <si>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</si>
  <si>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</si>
  <si>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</si>
  <si>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</si>
  <si>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</si>
  <si>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</si>
  <si>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</si>
  <si>
    <t>округленные Муж 1</t>
  </si>
  <si>
    <t>Мода</t>
  </si>
  <si>
    <t>Таблица 30</t>
  </si>
  <si>
    <t>Население, потребляющее ежедневно не менее 400 граммов овощей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</si>
</sst>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#,##0.0"/>
    <numFmt numFmtId="166" formatCode="###\ ###\ ###\ ###\ ###\ ##0.0"/>
    <numFmt numFmtId="167" formatCode="0.0"/>
  </numFmts>
  <fonts count="21" x14ac:knownFonts="1"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i/>
      <sz val="10"/>
      <name val="Arial"/>
      <family val="2"/>
      <charset val="204"/>
    </font>
    <font>
      <b/>
      <sz val="8"/>
      <color indexed="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2" borderId="0" applyNumberFormat="0" applyBorder="0" applyAlignment="0" applyProtection="0"/>
    <xf numFmtId="9" fontId="1" fillId="0" borderId="0" applyFont="0" applyFill="0" applyBorder="0" applyAlignment="0" applyProtection="0"/>
    <xf numFmtId="164" fontId="9" fillId="0" borderId="0"/>
    <xf numFmtId="0" fontId="11" fillId="3" borderId="0" applyNumberFormat="0" applyBorder="0" applyAlignment="0" applyProtection="0"/>
  </cellStyleXfs>
  <cellXfs count="89">
    <xf numFmtId="0" fontId="0" fillId="0" borderId="0" xfId="0"/>
    <xf numFmtId="0" fontId="0" fillId="0" borderId="0" xfId="0" applyFont="1"/>
    <xf numFmtId="0" fontId="1" fillId="0" borderId="0" xfId="0" applyFont="1"/>
    <xf numFmtId="1" fontId="3" fillId="0" borderId="1" xfId="0" applyNumberFormat="1" applyFont="1" applyBorder="1" applyAlignment="1">
      <alignment vertical="center"/>
    </xf>
    <xf numFmtId="0" fontId="0" fillId="0" borderId="0" xfId="0" applyFont="1" applyAlignment="1">
      <alignment wrapText="1"/>
    </xf>
    <xf numFmtId="1" fontId="3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wrapText="1"/>
    </xf>
    <xf numFmtId="1" fontId="4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right" vertical="center"/>
    </xf>
    <xf numFmtId="0" fontId="6" fillId="0" borderId="6" xfId="0" applyNumberFormat="1" applyFont="1" applyFill="1" applyBorder="1" applyAlignment="1" applyProtection="1">
      <alignment horizontal="left" vertical="center" wrapText="1" indent="2"/>
    </xf>
    <xf numFmtId="0" fontId="6" fillId="0" borderId="6" xfId="0" applyNumberFormat="1" applyFont="1" applyFill="1" applyBorder="1" applyAlignment="1" applyProtection="1">
      <alignment horizontal="left" vertical="center" wrapText="1" indent="3"/>
    </xf>
    <xf numFmtId="0" fontId="0" fillId="0" borderId="0" xfId="0"/>
    <xf numFmtId="0" fontId="8" fillId="0" borderId="2" xfId="0" applyFont="1" applyBorder="1" applyAlignment="1">
      <alignment horizontal="left" vertical="center" wrapText="1"/>
    </xf>
    <xf numFmtId="0" fontId="8" fillId="0" borderId="6" xfId="0" applyNumberFormat="1" applyFont="1" applyFill="1" applyBorder="1" applyAlignment="1" applyProtection="1">
      <alignment horizontal="left" vertical="center" wrapText="1" indent="1"/>
    </xf>
    <xf numFmtId="0" fontId="8" fillId="0" borderId="6" xfId="0" applyNumberFormat="1" applyFont="1" applyFill="1" applyBorder="1" applyAlignment="1" applyProtection="1">
      <alignment horizontal="left" vertical="center" wrapText="1" indent="1"/>
    </xf>
    <xf numFmtId="0" fontId="8" fillId="0" borderId="6" xfId="0" applyNumberFormat="1" applyFont="1" applyFill="1" applyBorder="1" applyAlignment="1" applyProtection="1">
      <alignment horizontal="left" vertical="center" wrapText="1" indent="1"/>
    </xf>
    <xf numFmtId="0" fontId="8" fillId="0" borderId="6" xfId="0" applyNumberFormat="1" applyFont="1" applyFill="1" applyBorder="1" applyAlignment="1" applyProtection="1">
      <alignment horizontal="left" vertical="center" wrapText="1" indent="1"/>
    </xf>
    <xf numFmtId="0" fontId="8" fillId="0" borderId="6" xfId="0" applyNumberFormat="1" applyFont="1" applyFill="1" applyBorder="1" applyAlignment="1" applyProtection="1">
      <alignment horizontal="left" vertical="center" wrapText="1" indent="1"/>
    </xf>
    <xf numFmtId="0" fontId="8" fillId="0" borderId="6" xfId="0" applyNumberFormat="1" applyFont="1" applyFill="1" applyBorder="1" applyAlignment="1" applyProtection="1">
      <alignment horizontal="left" vertical="center" wrapText="1" indent="1"/>
    </xf>
    <xf numFmtId="0" fontId="8" fillId="0" borderId="6" xfId="0" applyNumberFormat="1" applyFont="1" applyFill="1" applyBorder="1" applyAlignment="1" applyProtection="1">
      <alignment horizontal="left" vertical="center" wrapText="1" indent="1"/>
    </xf>
    <xf numFmtId="0" fontId="8" fillId="0" borderId="6" xfId="0" applyNumberFormat="1" applyFont="1" applyFill="1" applyBorder="1" applyAlignment="1" applyProtection="1">
      <alignment horizontal="left" vertical="center" wrapText="1" indent="1"/>
    </xf>
    <xf numFmtId="165" fontId="0" fillId="0" borderId="0" xfId="0" applyNumberFormat="1" applyFont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9" fontId="0" fillId="0" borderId="0" xfId="2" applyFont="1"/>
    <xf numFmtId="0" fontId="11" fillId="3" borderId="9" xfId="4" applyBorder="1"/>
    <xf numFmtId="0" fontId="11" fillId="3" borderId="7" xfId="4" applyBorder="1"/>
    <xf numFmtId="0" fontId="11" fillId="3" borderId="11" xfId="4" applyBorder="1"/>
    <xf numFmtId="165" fontId="11" fillId="3" borderId="0" xfId="4" applyNumberFormat="1" applyBorder="1"/>
    <xf numFmtId="0" fontId="11" fillId="3" borderId="0" xfId="4" applyBorder="1"/>
    <xf numFmtId="165" fontId="11" fillId="3" borderId="11" xfId="4" applyNumberFormat="1" applyBorder="1"/>
    <xf numFmtId="0" fontId="11" fillId="3" borderId="13" xfId="4" applyBorder="1"/>
    <xf numFmtId="165" fontId="11" fillId="3" borderId="8" xfId="4" applyNumberFormat="1" applyBorder="1"/>
    <xf numFmtId="0" fontId="11" fillId="3" borderId="8" xfId="4" applyBorder="1"/>
    <xf numFmtId="0" fontId="10" fillId="2" borderId="9" xfId="1" applyBorder="1"/>
    <xf numFmtId="0" fontId="10" fillId="2" borderId="7" xfId="1" applyBorder="1"/>
    <xf numFmtId="0" fontId="10" fillId="2" borderId="10" xfId="1" applyBorder="1"/>
    <xf numFmtId="0" fontId="10" fillId="2" borderId="11" xfId="1" applyBorder="1"/>
    <xf numFmtId="165" fontId="10" fillId="2" borderId="0" xfId="1" applyNumberFormat="1" applyBorder="1"/>
    <xf numFmtId="0" fontId="10" fillId="2" borderId="0" xfId="1" applyBorder="1"/>
    <xf numFmtId="0" fontId="10" fillId="2" borderId="12" xfId="1" applyBorder="1"/>
    <xf numFmtId="165" fontId="10" fillId="2" borderId="11" xfId="1" applyNumberFormat="1" applyBorder="1"/>
    <xf numFmtId="0" fontId="10" fillId="2" borderId="13" xfId="1" applyBorder="1"/>
    <xf numFmtId="165" fontId="10" fillId="2" borderId="8" xfId="1" applyNumberFormat="1" applyBorder="1"/>
    <xf numFmtId="0" fontId="10" fillId="2" borderId="8" xfId="1" applyBorder="1"/>
    <xf numFmtId="0" fontId="10" fillId="2" borderId="14" xfId="1" applyBorder="1"/>
    <xf numFmtId="0" fontId="0" fillId="0" borderId="0" xfId="0" applyAlignment="1">
      <alignment wrapText="1"/>
    </xf>
    <xf numFmtId="0" fontId="5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 wrapText="1"/>
    </xf>
    <xf numFmtId="165" fontId="6" fillId="0" borderId="15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3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horizontal="right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165" fontId="17" fillId="0" borderId="2" xfId="0" applyNumberFormat="1" applyFont="1" applyBorder="1" applyAlignment="1">
      <alignment horizontal="right" vertical="center"/>
    </xf>
    <xf numFmtId="0" fontId="18" fillId="0" borderId="2" xfId="0" applyFont="1" applyBorder="1" applyAlignment="1">
      <alignment horizontal="left" vertical="center" wrapText="1" indent="1"/>
    </xf>
    <xf numFmtId="0" fontId="18" fillId="0" borderId="2" xfId="0" applyFont="1" applyBorder="1" applyAlignment="1">
      <alignment horizontal="left" vertical="center" wrapText="1" indent="2"/>
    </xf>
    <xf numFmtId="0" fontId="19" fillId="0" borderId="0" xfId="0" applyFont="1" applyAlignment="1">
      <alignment horizontal="left" vertical="center" wrapText="1"/>
    </xf>
    <xf numFmtId="166" fontId="20" fillId="0" borderId="0" xfId="0" applyNumberFormat="1" applyFont="1" applyAlignment="1">
      <alignment horizontal="right"/>
    </xf>
    <xf numFmtId="0" fontId="1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5" fontId="0" fillId="0" borderId="0" xfId="0" applyNumberFormat="1"/>
    <xf numFmtId="0" fontId="10" fillId="2" borderId="0" xfId="1"/>
    <xf numFmtId="167" fontId="0" fillId="0" borderId="0" xfId="0" applyNumberFormat="1"/>
    <xf numFmtId="0" fontId="11" fillId="3" borderId="0" xfId="4"/>
    <xf numFmtId="1" fontId="2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/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</cellXfs>
  <cellStyles count="5">
    <cellStyle name="Нейтральный" xfId="4" builtinId="28"/>
    <cellStyle name="Обычный" xfId="0" builtinId="0"/>
    <cellStyle name="Обычный 2" xfId="3" xr:uid="{00000000-0005-0000-0000-000004000000}"/>
    <cellStyle name="Процентный" xfId="2" builtinId="5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'Очки и линзы (Равномер, несмещ)'!$B$5:$B$7</c:f>
              <c:strCache>
                <c:ptCount val="3"/>
                <c:pt idx="0">
                  <c:v>Все население </c:v>
                </c:pt>
                <c:pt idx="1">
                  <c:v>Мужчины</c:v>
                </c:pt>
                <c:pt idx="2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'Очки и линзы (Равномер, несмещ)'!$A$8:$A$103</c:f>
              <c:strCache>
                <c:ptCount val="96"/>
                <c:pt idx="0">
                  <c:v>Российская Федерация</c:v>
                </c:pt>
                <c:pt idx="1">
                  <c:v>Центральный федеральный округ </c:v>
                </c:pt>
                <c:pt idx="2">
                  <c:v>Белгородская область</c:v>
                </c:pt>
                <c:pt idx="3">
                  <c:v>Брянская область</c:v>
                </c:pt>
                <c:pt idx="4">
                  <c:v>Владимирская область</c:v>
                </c:pt>
                <c:pt idx="5">
                  <c:v>Воронежская область</c:v>
                </c:pt>
                <c:pt idx="6">
                  <c:v>Ивановская область</c:v>
                </c:pt>
                <c:pt idx="7">
                  <c:v>Калужская область</c:v>
                </c:pt>
                <c:pt idx="8">
                  <c:v>Костромская область</c:v>
                </c:pt>
                <c:pt idx="9">
                  <c:v>Курская область</c:v>
                </c:pt>
                <c:pt idx="10">
                  <c:v>Липецкая область</c:v>
                </c:pt>
                <c:pt idx="11">
                  <c:v>Московская область</c:v>
                </c:pt>
                <c:pt idx="12">
                  <c:v>Орловская область</c:v>
                </c:pt>
                <c:pt idx="13">
                  <c:v>Рязанская область</c:v>
                </c:pt>
                <c:pt idx="14">
                  <c:v>Смоленская область</c:v>
                </c:pt>
                <c:pt idx="15">
                  <c:v>Тамбовская область</c:v>
                </c:pt>
                <c:pt idx="16">
                  <c:v>Тверская область</c:v>
                </c:pt>
                <c:pt idx="17">
                  <c:v>Тульская область</c:v>
                </c:pt>
                <c:pt idx="18">
                  <c:v>Ярославская область</c:v>
                </c:pt>
                <c:pt idx="19">
                  <c:v>г. Москва</c:v>
                </c:pt>
                <c:pt idx="20">
                  <c:v>Северо-Западный федеральный округ </c:v>
                </c:pt>
                <c:pt idx="21">
                  <c:v>Республика Карелия</c:v>
                </c:pt>
                <c:pt idx="22">
                  <c:v>Республика Коми</c:v>
                </c:pt>
                <c:pt idx="23">
                  <c:v>Архангельская область</c:v>
                </c:pt>
                <c:pt idx="24">
                  <c:v>Ненецкий авт. округ</c:v>
                </c:pt>
                <c:pt idx="25">
                  <c:v>Архангельская область без автономии</c:v>
                </c:pt>
                <c:pt idx="26">
                  <c:v>Вологодская область</c:v>
                </c:pt>
                <c:pt idx="27">
                  <c:v>Калининградская область</c:v>
                </c:pt>
                <c:pt idx="28">
                  <c:v>Ленинградская область</c:v>
                </c:pt>
                <c:pt idx="29">
                  <c:v>Мурманская область</c:v>
                </c:pt>
                <c:pt idx="30">
                  <c:v>Новгородская область</c:v>
                </c:pt>
                <c:pt idx="31">
                  <c:v>Псковская область</c:v>
                </c:pt>
                <c:pt idx="32">
                  <c:v>г. Санкт-Петербург</c:v>
                </c:pt>
                <c:pt idx="33">
                  <c:v>Южный федеральный округ</c:v>
                </c:pt>
                <c:pt idx="34">
                  <c:v>Республика Адыгея</c:v>
                </c:pt>
                <c:pt idx="35">
                  <c:v>Республика Калмыкия</c:v>
                </c:pt>
                <c:pt idx="36">
                  <c:v>Республика Крым</c:v>
                </c:pt>
                <c:pt idx="37">
                  <c:v>Краснодарский край</c:v>
                </c:pt>
                <c:pt idx="38">
                  <c:v>Астраханская область</c:v>
                </c:pt>
                <c:pt idx="39">
                  <c:v>Волгоградская область</c:v>
                </c:pt>
                <c:pt idx="40">
                  <c:v>Ростовская область</c:v>
                </c:pt>
                <c:pt idx="41">
                  <c:v>г. Севастополь</c:v>
                </c:pt>
                <c:pt idx="42">
                  <c:v>Северо-Кавказский федеральный округ</c:v>
                </c:pt>
                <c:pt idx="43">
                  <c:v>Республика Дагестан</c:v>
                </c:pt>
                <c:pt idx="44">
                  <c:v>Республика Ингушетия</c:v>
                </c:pt>
                <c:pt idx="45">
                  <c:v>Кабардино-Балкарская Республика</c:v>
                </c:pt>
                <c:pt idx="46">
                  <c:v>Карачаево-Черкесская Республика</c:v>
                </c:pt>
                <c:pt idx="47">
                  <c:v>Республика Северная Осетия-Алания</c:v>
                </c:pt>
                <c:pt idx="48">
                  <c:v>Чеченская Республика </c:v>
                </c:pt>
                <c:pt idx="49">
                  <c:v>Ставропольский край</c:v>
                </c:pt>
                <c:pt idx="50">
                  <c:v>Приволжский федеральный округ </c:v>
                </c:pt>
                <c:pt idx="51">
                  <c:v>Республика Башкортостан</c:v>
                </c:pt>
                <c:pt idx="52">
                  <c:v>Республика Марий Эл</c:v>
                </c:pt>
                <c:pt idx="53">
                  <c:v>Республика Мордовия</c:v>
                </c:pt>
                <c:pt idx="54">
                  <c:v>Республика Татарстан</c:v>
                </c:pt>
                <c:pt idx="55">
                  <c:v>Удмуртская Республика</c:v>
                </c:pt>
                <c:pt idx="56">
                  <c:v>Чувашская Республика - Чувашия</c:v>
                </c:pt>
                <c:pt idx="57">
                  <c:v>Пермский край</c:v>
                </c:pt>
                <c:pt idx="58">
                  <c:v>Кировская область</c:v>
                </c:pt>
                <c:pt idx="59">
                  <c:v>Нижегородская область</c:v>
                </c:pt>
                <c:pt idx="60">
                  <c:v>Оренбургская область</c:v>
                </c:pt>
                <c:pt idx="61">
                  <c:v>Пензенская область</c:v>
                </c:pt>
                <c:pt idx="62">
                  <c:v>Самарская область</c:v>
                </c:pt>
                <c:pt idx="63">
                  <c:v>Саратовская область</c:v>
                </c:pt>
                <c:pt idx="64">
                  <c:v>Ульяновская область</c:v>
                </c:pt>
                <c:pt idx="65">
                  <c:v>Уральский федеральный округ </c:v>
                </c:pt>
                <c:pt idx="66">
                  <c:v>Курганская область</c:v>
                </c:pt>
                <c:pt idx="67">
                  <c:v>Свердловская область</c:v>
                </c:pt>
                <c:pt idx="68">
                  <c:v>Тюменская область</c:v>
                </c:pt>
                <c:pt idx="69">
                  <c:v>Ханты-Мансийский авт. округ - Югра</c:v>
                </c:pt>
                <c:pt idx="70">
                  <c:v>Ямало-Ненецкий авт. округ</c:v>
                </c:pt>
                <c:pt idx="71">
                  <c:v>Тюменская область без автономий</c:v>
                </c:pt>
                <c:pt idx="72">
                  <c:v>Челябинская область</c:v>
                </c:pt>
                <c:pt idx="73">
                  <c:v>Сибирский федеральный округ </c:v>
                </c:pt>
                <c:pt idx="74">
                  <c:v>Республика Алтай</c:v>
                </c:pt>
                <c:pt idx="75">
                  <c:v>Республика Тыва</c:v>
                </c:pt>
                <c:pt idx="76">
                  <c:v>Республика Хакасия</c:v>
                </c:pt>
                <c:pt idx="77">
                  <c:v>Алтайский край</c:v>
                </c:pt>
                <c:pt idx="78">
                  <c:v>Красноярский край</c:v>
                </c:pt>
                <c:pt idx="79">
                  <c:v>Иркутская область</c:v>
                </c:pt>
                <c:pt idx="80">
                  <c:v>Кемеровская область</c:v>
                </c:pt>
                <c:pt idx="81">
                  <c:v>Новосибирская область</c:v>
                </c:pt>
                <c:pt idx="82">
                  <c:v>Омская область</c:v>
                </c:pt>
                <c:pt idx="83">
                  <c:v>Томская область</c:v>
                </c:pt>
                <c:pt idx="84">
                  <c:v>Дальневосточный федеральный округ </c:v>
                </c:pt>
                <c:pt idx="85">
                  <c:v>Республика Бурятия</c:v>
                </c:pt>
                <c:pt idx="86">
                  <c:v>Республика Саха (Якутия)</c:v>
                </c:pt>
                <c:pt idx="87">
                  <c:v>Забайкальский край</c:v>
                </c:pt>
                <c:pt idx="88">
                  <c:v>Камчатский край</c:v>
                </c:pt>
                <c:pt idx="89">
                  <c:v>Приморский край</c:v>
                </c:pt>
                <c:pt idx="90">
                  <c:v>Хабаровский край</c:v>
                </c:pt>
                <c:pt idx="91">
                  <c:v>Амурская область</c:v>
                </c:pt>
                <c:pt idx="92">
                  <c:v>Магаданская область</c:v>
                </c:pt>
                <c:pt idx="93">
                  <c:v>Сахалинская область</c:v>
                </c:pt>
                <c:pt idx="94">
                  <c:v>Еврейская авт. область</c:v>
                </c:pt>
                <c:pt idx="95">
                  <c:v>Чукотский авт. округ</c:v>
                </c:pt>
              </c:strCache>
            </c:strRef>
          </c:cat>
          <c:val>
            <c:numRef>
              <c:f>'Очки и линзы (Равномер, несмещ)'!$B$8:$B$103</c:f>
              <c:numCache>
                <c:formatCode>#\ ##0.0</c:formatCode>
                <c:ptCount val="96"/>
                <c:pt idx="0">
                  <c:v>43.261136965038801</c:v>
                </c:pt>
                <c:pt idx="1">
                  <c:v>44.57038010001903</c:v>
                </c:pt>
                <c:pt idx="2">
                  <c:v>49.167310588155559</c:v>
                </c:pt>
                <c:pt idx="3">
                  <c:v>38.952325183624517</c:v>
                </c:pt>
                <c:pt idx="4">
                  <c:v>45.357527465705857</c:v>
                </c:pt>
                <c:pt idx="5">
                  <c:v>45.366774365097491</c:v>
                </c:pt>
                <c:pt idx="6">
                  <c:v>44.073787896574714</c:v>
                </c:pt>
                <c:pt idx="7">
                  <c:v>43.900366043203519</c:v>
                </c:pt>
                <c:pt idx="8">
                  <c:v>41.26291168987094</c:v>
                </c:pt>
                <c:pt idx="9">
                  <c:v>51.212663530923983</c:v>
                </c:pt>
                <c:pt idx="10">
                  <c:v>47.996901190549394</c:v>
                </c:pt>
                <c:pt idx="11">
                  <c:v>46.366770401232678</c:v>
                </c:pt>
                <c:pt idx="12">
                  <c:v>46.078235290374792</c:v>
                </c:pt>
                <c:pt idx="13">
                  <c:v>44.739532569358879</c:v>
                </c:pt>
                <c:pt idx="14">
                  <c:v>45.365534023611012</c:v>
                </c:pt>
                <c:pt idx="15">
                  <c:v>50.469762796538177</c:v>
                </c:pt>
                <c:pt idx="16">
                  <c:v>42.168112120804984</c:v>
                </c:pt>
                <c:pt idx="17">
                  <c:v>42.590838385684748</c:v>
                </c:pt>
                <c:pt idx="18">
                  <c:v>45.119678301296922</c:v>
                </c:pt>
                <c:pt idx="19">
                  <c:v>42.460861069860591</c:v>
                </c:pt>
                <c:pt idx="20">
                  <c:v>42.967197819262431</c:v>
                </c:pt>
                <c:pt idx="21">
                  <c:v>38.970688765222192</c:v>
                </c:pt>
                <c:pt idx="22">
                  <c:v>32.606222846909432</c:v>
                </c:pt>
                <c:pt idx="23">
                  <c:v>34.666559213428748</c:v>
                </c:pt>
                <c:pt idx="24">
                  <c:v>26.041714542284463</c:v>
                </c:pt>
                <c:pt idx="25">
                  <c:v>35.009265055306209</c:v>
                </c:pt>
                <c:pt idx="26">
                  <c:v>43.360102826132483</c:v>
                </c:pt>
                <c:pt idx="27">
                  <c:v>53.696967869596428</c:v>
                </c:pt>
                <c:pt idx="28">
                  <c:v>37.501148363008816</c:v>
                </c:pt>
                <c:pt idx="29">
                  <c:v>42.718005116787765</c:v>
                </c:pt>
                <c:pt idx="30">
                  <c:v>45.722117118865434</c:v>
                </c:pt>
                <c:pt idx="31">
                  <c:v>45.095042540498824</c:v>
                </c:pt>
                <c:pt idx="32">
                  <c:v>45.509860667508313</c:v>
                </c:pt>
                <c:pt idx="33">
                  <c:v>43.785766760904956</c:v>
                </c:pt>
                <c:pt idx="34">
                  <c:v>40.433347387296486</c:v>
                </c:pt>
                <c:pt idx="35">
                  <c:v>49.998875830584687</c:v>
                </c:pt>
                <c:pt idx="36">
                  <c:v>44.275433255698026</c:v>
                </c:pt>
                <c:pt idx="37">
                  <c:v>42.619002259542945</c:v>
                </c:pt>
                <c:pt idx="38">
                  <c:v>40.231215135014899</c:v>
                </c:pt>
                <c:pt idx="39">
                  <c:v>43.959377170039048</c:v>
                </c:pt>
                <c:pt idx="40">
                  <c:v>46.450312486630757</c:v>
                </c:pt>
                <c:pt idx="41">
                  <c:v>40.41246006190422</c:v>
                </c:pt>
                <c:pt idx="42">
                  <c:v>34.131464664824016</c:v>
                </c:pt>
                <c:pt idx="43">
                  <c:v>25.272012532649331</c:v>
                </c:pt>
                <c:pt idx="44">
                  <c:v>35.113191063499031</c:v>
                </c:pt>
                <c:pt idx="45">
                  <c:v>31.001870515719965</c:v>
                </c:pt>
                <c:pt idx="46">
                  <c:v>31.093744738488738</c:v>
                </c:pt>
                <c:pt idx="47">
                  <c:v>34.706769582266872</c:v>
                </c:pt>
                <c:pt idx="48">
                  <c:v>34.127258955887825</c:v>
                </c:pt>
                <c:pt idx="49">
                  <c:v>45.208746100492903</c:v>
                </c:pt>
                <c:pt idx="50">
                  <c:v>46.463345287039559</c:v>
                </c:pt>
                <c:pt idx="51">
                  <c:v>49.363940797730585</c:v>
                </c:pt>
                <c:pt idx="52">
                  <c:v>44.966374987286635</c:v>
                </c:pt>
                <c:pt idx="53">
                  <c:v>43.677192340970024</c:v>
                </c:pt>
                <c:pt idx="54">
                  <c:v>44.744329624209854</c:v>
                </c:pt>
                <c:pt idx="55">
                  <c:v>46.260473525536135</c:v>
                </c:pt>
                <c:pt idx="56">
                  <c:v>50.448801421002884</c:v>
                </c:pt>
                <c:pt idx="57">
                  <c:v>40.534055747048811</c:v>
                </c:pt>
                <c:pt idx="58">
                  <c:v>52.307258210707019</c:v>
                </c:pt>
                <c:pt idx="59">
                  <c:v>40.287094202677281</c:v>
                </c:pt>
                <c:pt idx="60">
                  <c:v>48.263976898733837</c:v>
                </c:pt>
                <c:pt idx="61">
                  <c:v>49.856038161188238</c:v>
                </c:pt>
                <c:pt idx="62">
                  <c:v>47.890246756174179</c:v>
                </c:pt>
                <c:pt idx="63">
                  <c:v>46.774578172785155</c:v>
                </c:pt>
                <c:pt idx="64">
                  <c:v>51.913630186670964</c:v>
                </c:pt>
                <c:pt idx="65">
                  <c:v>40.59688011331103</c:v>
                </c:pt>
                <c:pt idx="66">
                  <c:v>47.266676958221197</c:v>
                </c:pt>
                <c:pt idx="67">
                  <c:v>41.518279203330763</c:v>
                </c:pt>
                <c:pt idx="68">
                  <c:v>36.614175292823205</c:v>
                </c:pt>
                <c:pt idx="69">
                  <c:v>35.297794613840878</c:v>
                </c:pt>
                <c:pt idx="70">
                  <c:v>30.885459105876535</c:v>
                </c:pt>
                <c:pt idx="71">
                  <c:v>40.19649896101626</c:v>
                </c:pt>
                <c:pt idx="72">
                  <c:v>42.502370211486017</c:v>
                </c:pt>
                <c:pt idx="73">
                  <c:v>42.587835628261999</c:v>
                </c:pt>
                <c:pt idx="74">
                  <c:v>42.650161820547233</c:v>
                </c:pt>
                <c:pt idx="75">
                  <c:v>25.489451487228497</c:v>
                </c:pt>
                <c:pt idx="76">
                  <c:v>41.31848674790298</c:v>
                </c:pt>
                <c:pt idx="77">
                  <c:v>49.092824320976703</c:v>
                </c:pt>
                <c:pt idx="78">
                  <c:v>39.685025535304788</c:v>
                </c:pt>
                <c:pt idx="79">
                  <c:v>37.458616054064429</c:v>
                </c:pt>
                <c:pt idx="80">
                  <c:v>41.33075784019951</c:v>
                </c:pt>
                <c:pt idx="81">
                  <c:v>44.258762492061869</c:v>
                </c:pt>
                <c:pt idx="82">
                  <c:v>45.126649981622954</c:v>
                </c:pt>
                <c:pt idx="83">
                  <c:v>47.456336459084561</c:v>
                </c:pt>
                <c:pt idx="84">
                  <c:v>40.728487658636588</c:v>
                </c:pt>
                <c:pt idx="85">
                  <c:v>40.304542921704133</c:v>
                </c:pt>
                <c:pt idx="86">
                  <c:v>40.844977725528189</c:v>
                </c:pt>
                <c:pt idx="87">
                  <c:v>43.480995593297081</c:v>
                </c:pt>
                <c:pt idx="88">
                  <c:v>39.969722415187682</c:v>
                </c:pt>
                <c:pt idx="89">
                  <c:v>39.275563395753736</c:v>
                </c:pt>
                <c:pt idx="90">
                  <c:v>38.92335068889706</c:v>
                </c:pt>
                <c:pt idx="91">
                  <c:v>46.606259748787011</c:v>
                </c:pt>
                <c:pt idx="92">
                  <c:v>37.931973669275095</c:v>
                </c:pt>
                <c:pt idx="93">
                  <c:v>33.26715869777982</c:v>
                </c:pt>
                <c:pt idx="94">
                  <c:v>51.326300599343014</c:v>
                </c:pt>
                <c:pt idx="95">
                  <c:v>58.729999895863536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7-45BB-9FC8-609626E1D7B3}"/>
            </c:ext>
          </c:extLst>
        </c:ser>
        <c:ser>
          <c:idx val="1"/>
          <c:order val="1"/>
          <c:tx>
            <c:strRef>
              <c:f>'Очки и линзы (Равномер, несмещ)'!$C$5:$C$7</c:f>
              <c:strCache>
                <c:ptCount val="3"/>
                <c:pt idx="0">
                  <c:v>Все население </c:v>
                </c:pt>
                <c:pt idx="1">
                  <c:v>Женщины</c:v>
                </c:pt>
                <c:pt idx="2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'Очки и линзы (Равномер, несмещ)'!$A$8:$A$103</c:f>
              <c:strCache>
                <c:ptCount val="96"/>
                <c:pt idx="0">
                  <c:v>Российская Федерация</c:v>
                </c:pt>
                <c:pt idx="1">
                  <c:v>Центральный федеральный округ </c:v>
                </c:pt>
                <c:pt idx="2">
                  <c:v>Белгородская область</c:v>
                </c:pt>
                <c:pt idx="3">
                  <c:v>Брянская область</c:v>
                </c:pt>
                <c:pt idx="4">
                  <c:v>Владимирская область</c:v>
                </c:pt>
                <c:pt idx="5">
                  <c:v>Воронежская область</c:v>
                </c:pt>
                <c:pt idx="6">
                  <c:v>Ивановская область</c:v>
                </c:pt>
                <c:pt idx="7">
                  <c:v>Калужская область</c:v>
                </c:pt>
                <c:pt idx="8">
                  <c:v>Костромская область</c:v>
                </c:pt>
                <c:pt idx="9">
                  <c:v>Курская область</c:v>
                </c:pt>
                <c:pt idx="10">
                  <c:v>Липецкая область</c:v>
                </c:pt>
                <c:pt idx="11">
                  <c:v>Московская область</c:v>
                </c:pt>
                <c:pt idx="12">
                  <c:v>Орловская область</c:v>
                </c:pt>
                <c:pt idx="13">
                  <c:v>Рязанская область</c:v>
                </c:pt>
                <c:pt idx="14">
                  <c:v>Смоленская область</c:v>
                </c:pt>
                <c:pt idx="15">
                  <c:v>Тамбовская область</c:v>
                </c:pt>
                <c:pt idx="16">
                  <c:v>Тверская область</c:v>
                </c:pt>
                <c:pt idx="17">
                  <c:v>Тульская область</c:v>
                </c:pt>
                <c:pt idx="18">
                  <c:v>Ярославская область</c:v>
                </c:pt>
                <c:pt idx="19">
                  <c:v>г. Москва</c:v>
                </c:pt>
                <c:pt idx="20">
                  <c:v>Северо-Западный федеральный округ </c:v>
                </c:pt>
                <c:pt idx="21">
                  <c:v>Республика Карелия</c:v>
                </c:pt>
                <c:pt idx="22">
                  <c:v>Республика Коми</c:v>
                </c:pt>
                <c:pt idx="23">
                  <c:v>Архангельская область</c:v>
                </c:pt>
                <c:pt idx="24">
                  <c:v>Ненецкий авт. округ</c:v>
                </c:pt>
                <c:pt idx="25">
                  <c:v>Архангельская область без автономии</c:v>
                </c:pt>
                <c:pt idx="26">
                  <c:v>Вологодская область</c:v>
                </c:pt>
                <c:pt idx="27">
                  <c:v>Калининградская область</c:v>
                </c:pt>
                <c:pt idx="28">
                  <c:v>Ленинградская область</c:v>
                </c:pt>
                <c:pt idx="29">
                  <c:v>Мурманская область</c:v>
                </c:pt>
                <c:pt idx="30">
                  <c:v>Новгородская область</c:v>
                </c:pt>
                <c:pt idx="31">
                  <c:v>Псковская область</c:v>
                </c:pt>
                <c:pt idx="32">
                  <c:v>г. Санкт-Петербург</c:v>
                </c:pt>
                <c:pt idx="33">
                  <c:v>Южный федеральный округ</c:v>
                </c:pt>
                <c:pt idx="34">
                  <c:v>Республика Адыгея</c:v>
                </c:pt>
                <c:pt idx="35">
                  <c:v>Республика Калмыкия</c:v>
                </c:pt>
                <c:pt idx="36">
                  <c:v>Республика Крым</c:v>
                </c:pt>
                <c:pt idx="37">
                  <c:v>Краснодарский край</c:v>
                </c:pt>
                <c:pt idx="38">
                  <c:v>Астраханская область</c:v>
                </c:pt>
                <c:pt idx="39">
                  <c:v>Волгоградская область</c:v>
                </c:pt>
                <c:pt idx="40">
                  <c:v>Ростовская область</c:v>
                </c:pt>
                <c:pt idx="41">
                  <c:v>г. Севастополь</c:v>
                </c:pt>
                <c:pt idx="42">
                  <c:v>Северо-Кавказский федеральный округ</c:v>
                </c:pt>
                <c:pt idx="43">
                  <c:v>Республика Дагестан</c:v>
                </c:pt>
                <c:pt idx="44">
                  <c:v>Республика Ингушетия</c:v>
                </c:pt>
                <c:pt idx="45">
                  <c:v>Кабардино-Балкарская Республика</c:v>
                </c:pt>
                <c:pt idx="46">
                  <c:v>Карачаево-Черкесская Республика</c:v>
                </c:pt>
                <c:pt idx="47">
                  <c:v>Республика Северная Осетия-Алания</c:v>
                </c:pt>
                <c:pt idx="48">
                  <c:v>Чеченская Республика </c:v>
                </c:pt>
                <c:pt idx="49">
                  <c:v>Ставропольский край</c:v>
                </c:pt>
                <c:pt idx="50">
                  <c:v>Приволжский федеральный округ </c:v>
                </c:pt>
                <c:pt idx="51">
                  <c:v>Республика Башкортостан</c:v>
                </c:pt>
                <c:pt idx="52">
                  <c:v>Республика Марий Эл</c:v>
                </c:pt>
                <c:pt idx="53">
                  <c:v>Республика Мордовия</c:v>
                </c:pt>
                <c:pt idx="54">
                  <c:v>Республика Татарстан</c:v>
                </c:pt>
                <c:pt idx="55">
                  <c:v>Удмуртская Республика</c:v>
                </c:pt>
                <c:pt idx="56">
                  <c:v>Чувашская Республика - Чувашия</c:v>
                </c:pt>
                <c:pt idx="57">
                  <c:v>Пермский край</c:v>
                </c:pt>
                <c:pt idx="58">
                  <c:v>Кировская область</c:v>
                </c:pt>
                <c:pt idx="59">
                  <c:v>Нижегородская область</c:v>
                </c:pt>
                <c:pt idx="60">
                  <c:v>Оренбургская область</c:v>
                </c:pt>
                <c:pt idx="61">
                  <c:v>Пензенская область</c:v>
                </c:pt>
                <c:pt idx="62">
                  <c:v>Самарская область</c:v>
                </c:pt>
                <c:pt idx="63">
                  <c:v>Саратовская область</c:v>
                </c:pt>
                <c:pt idx="64">
                  <c:v>Ульяновская область</c:v>
                </c:pt>
                <c:pt idx="65">
                  <c:v>Уральский федеральный округ </c:v>
                </c:pt>
                <c:pt idx="66">
                  <c:v>Курганская область</c:v>
                </c:pt>
                <c:pt idx="67">
                  <c:v>Свердловская область</c:v>
                </c:pt>
                <c:pt idx="68">
                  <c:v>Тюменская область</c:v>
                </c:pt>
                <c:pt idx="69">
                  <c:v>Ханты-Мансийский авт. округ - Югра</c:v>
                </c:pt>
                <c:pt idx="70">
                  <c:v>Ямало-Ненецкий авт. округ</c:v>
                </c:pt>
                <c:pt idx="71">
                  <c:v>Тюменская область без автономий</c:v>
                </c:pt>
                <c:pt idx="72">
                  <c:v>Челябинская область</c:v>
                </c:pt>
                <c:pt idx="73">
                  <c:v>Сибирский федеральный округ </c:v>
                </c:pt>
                <c:pt idx="74">
                  <c:v>Республика Алтай</c:v>
                </c:pt>
                <c:pt idx="75">
                  <c:v>Республика Тыва</c:v>
                </c:pt>
                <c:pt idx="76">
                  <c:v>Республика Хакасия</c:v>
                </c:pt>
                <c:pt idx="77">
                  <c:v>Алтайский край</c:v>
                </c:pt>
                <c:pt idx="78">
                  <c:v>Красноярский край</c:v>
                </c:pt>
                <c:pt idx="79">
                  <c:v>Иркутская область</c:v>
                </c:pt>
                <c:pt idx="80">
                  <c:v>Кемеровская область</c:v>
                </c:pt>
                <c:pt idx="81">
                  <c:v>Новосибирская область</c:v>
                </c:pt>
                <c:pt idx="82">
                  <c:v>Омская область</c:v>
                </c:pt>
                <c:pt idx="83">
                  <c:v>Томская область</c:v>
                </c:pt>
                <c:pt idx="84">
                  <c:v>Дальневосточный федеральный округ </c:v>
                </c:pt>
                <c:pt idx="85">
                  <c:v>Республика Бурятия</c:v>
                </c:pt>
                <c:pt idx="86">
                  <c:v>Республика Саха (Якутия)</c:v>
                </c:pt>
                <c:pt idx="87">
                  <c:v>Забайкальский край</c:v>
                </c:pt>
                <c:pt idx="88">
                  <c:v>Камчатский край</c:v>
                </c:pt>
                <c:pt idx="89">
                  <c:v>Приморский край</c:v>
                </c:pt>
                <c:pt idx="90">
                  <c:v>Хабаровский край</c:v>
                </c:pt>
                <c:pt idx="91">
                  <c:v>Амурская область</c:v>
                </c:pt>
                <c:pt idx="92">
                  <c:v>Магаданская область</c:v>
                </c:pt>
                <c:pt idx="93">
                  <c:v>Сахалинская область</c:v>
                </c:pt>
                <c:pt idx="94">
                  <c:v>Еврейская авт. область</c:v>
                </c:pt>
                <c:pt idx="95">
                  <c:v>Чукотский авт. округ</c:v>
                </c:pt>
              </c:strCache>
            </c:strRef>
          </c:cat>
          <c:val>
            <c:numRef>
              <c:f>'Очки и линзы (Равномер, несмещ)'!$C$8:$C$103</c:f>
              <c:numCache>
                <c:formatCode>#\ ##0.0</c:formatCode>
                <c:ptCount val="96"/>
                <c:pt idx="0">
                  <c:v>58.446017770240374</c:v>
                </c:pt>
                <c:pt idx="1">
                  <c:v>58.187379098036367</c:v>
                </c:pt>
                <c:pt idx="2">
                  <c:v>61.084929506371715</c:v>
                </c:pt>
                <c:pt idx="3">
                  <c:v>59.000790920353623</c:v>
                </c:pt>
                <c:pt idx="4">
                  <c:v>58.650885158264103</c:v>
                </c:pt>
                <c:pt idx="5">
                  <c:v>60.418434226924653</c:v>
                </c:pt>
                <c:pt idx="6">
                  <c:v>62.133241571674596</c:v>
                </c:pt>
                <c:pt idx="7">
                  <c:v>64.457539958976369</c:v>
                </c:pt>
                <c:pt idx="8">
                  <c:v>54.335809051813371</c:v>
                </c:pt>
                <c:pt idx="9">
                  <c:v>59.617151127312503</c:v>
                </c:pt>
                <c:pt idx="10">
                  <c:v>61.942324393595655</c:v>
                </c:pt>
                <c:pt idx="11">
                  <c:v>59.641857891218379</c:v>
                </c:pt>
                <c:pt idx="12">
                  <c:v>67.670502285286503</c:v>
                </c:pt>
                <c:pt idx="13">
                  <c:v>60.522283933966513</c:v>
                </c:pt>
                <c:pt idx="14">
                  <c:v>67.660780369850755</c:v>
                </c:pt>
                <c:pt idx="15">
                  <c:v>63.780800460251662</c:v>
                </c:pt>
                <c:pt idx="16">
                  <c:v>65.395663655894182</c:v>
                </c:pt>
                <c:pt idx="17">
                  <c:v>60.502590026221561</c:v>
                </c:pt>
                <c:pt idx="18">
                  <c:v>64.917480146689527</c:v>
                </c:pt>
                <c:pt idx="19">
                  <c:v>50.909743310658655</c:v>
                </c:pt>
                <c:pt idx="20">
                  <c:v>59.652974318516137</c:v>
                </c:pt>
                <c:pt idx="21">
                  <c:v>54.392094502661294</c:v>
                </c:pt>
                <c:pt idx="22">
                  <c:v>59.799317860048809</c:v>
                </c:pt>
                <c:pt idx="23">
                  <c:v>55.506469838284033</c:v>
                </c:pt>
                <c:pt idx="24">
                  <c:v>46.190933951727231</c:v>
                </c:pt>
                <c:pt idx="25">
                  <c:v>55.804531255274568</c:v>
                </c:pt>
                <c:pt idx="26">
                  <c:v>61.270904872189291</c:v>
                </c:pt>
                <c:pt idx="27">
                  <c:v>69.075105241743245</c:v>
                </c:pt>
                <c:pt idx="28">
                  <c:v>58.722301318319616</c:v>
                </c:pt>
                <c:pt idx="29">
                  <c:v>58.374900042303054</c:v>
                </c:pt>
                <c:pt idx="30">
                  <c:v>67.457209034235007</c:v>
                </c:pt>
                <c:pt idx="31">
                  <c:v>63.23435562771094</c:v>
                </c:pt>
                <c:pt idx="32">
                  <c:v>57.938245688389692</c:v>
                </c:pt>
                <c:pt idx="33">
                  <c:v>58.045801458159104</c:v>
                </c:pt>
                <c:pt idx="34">
                  <c:v>57.775167487347424</c:v>
                </c:pt>
                <c:pt idx="35">
                  <c:v>67.694629382433646</c:v>
                </c:pt>
                <c:pt idx="36">
                  <c:v>55.827257376862214</c:v>
                </c:pt>
                <c:pt idx="37">
                  <c:v>54.685047998338106</c:v>
                </c:pt>
                <c:pt idx="38">
                  <c:v>57.126394183114989</c:v>
                </c:pt>
                <c:pt idx="39">
                  <c:v>61.072056664221577</c:v>
                </c:pt>
                <c:pt idx="40">
                  <c:v>61.299160364361391</c:v>
                </c:pt>
                <c:pt idx="41">
                  <c:v>59.668566717138987</c:v>
                </c:pt>
                <c:pt idx="42">
                  <c:v>45.23643099987693</c:v>
                </c:pt>
                <c:pt idx="43">
                  <c:v>35.958711681494329</c:v>
                </c:pt>
                <c:pt idx="44">
                  <c:v>38.981054896340588</c:v>
                </c:pt>
                <c:pt idx="45">
                  <c:v>46.709673346630623</c:v>
                </c:pt>
                <c:pt idx="46">
                  <c:v>43.495475816094711</c:v>
                </c:pt>
                <c:pt idx="47">
                  <c:v>50.004089646742543</c:v>
                </c:pt>
                <c:pt idx="48">
                  <c:v>34.855929841254913</c:v>
                </c:pt>
                <c:pt idx="49">
                  <c:v>58.500115833107301</c:v>
                </c:pt>
                <c:pt idx="50">
                  <c:v>62.130633341274489</c:v>
                </c:pt>
                <c:pt idx="51">
                  <c:v>63.293042386047993</c:v>
                </c:pt>
                <c:pt idx="52">
                  <c:v>62.738678808241616</c:v>
                </c:pt>
                <c:pt idx="53">
                  <c:v>61.559572284201977</c:v>
                </c:pt>
                <c:pt idx="54">
                  <c:v>61.30509092963851</c:v>
                </c:pt>
                <c:pt idx="55">
                  <c:v>60.736684622568959</c:v>
                </c:pt>
                <c:pt idx="56">
                  <c:v>62.392996177329287</c:v>
                </c:pt>
                <c:pt idx="57">
                  <c:v>59.258636056249443</c:v>
                </c:pt>
                <c:pt idx="58">
                  <c:v>65.624480755312234</c:v>
                </c:pt>
                <c:pt idx="59">
                  <c:v>54.750170263184948</c:v>
                </c:pt>
                <c:pt idx="60">
                  <c:v>62.956802159845253</c:v>
                </c:pt>
                <c:pt idx="61">
                  <c:v>66.135483359931726</c:v>
                </c:pt>
                <c:pt idx="62">
                  <c:v>63.6907275812788</c:v>
                </c:pt>
                <c:pt idx="63">
                  <c:v>65.386628203668806</c:v>
                </c:pt>
                <c:pt idx="64">
                  <c:v>67.61839149099761</c:v>
                </c:pt>
                <c:pt idx="65">
                  <c:v>57.512161315583917</c:v>
                </c:pt>
                <c:pt idx="66">
                  <c:v>59.895539042101419</c:v>
                </c:pt>
                <c:pt idx="67">
                  <c:v>58.759878515584283</c:v>
                </c:pt>
                <c:pt idx="68">
                  <c:v>54.356974654141851</c:v>
                </c:pt>
                <c:pt idx="69">
                  <c:v>54.728273690498597</c:v>
                </c:pt>
                <c:pt idx="70">
                  <c:v>44.780597759452398</c:v>
                </c:pt>
                <c:pt idx="71">
                  <c:v>57.299769903898635</c:v>
                </c:pt>
                <c:pt idx="72">
                  <c:v>58.723232684058864</c:v>
                </c:pt>
                <c:pt idx="73">
                  <c:v>59.042719335263826</c:v>
                </c:pt>
                <c:pt idx="74">
                  <c:v>58.754789263086167</c:v>
                </c:pt>
                <c:pt idx="75">
                  <c:v>40.370599557832627</c:v>
                </c:pt>
                <c:pt idx="76">
                  <c:v>57.221666121825699</c:v>
                </c:pt>
                <c:pt idx="77">
                  <c:v>59.352921823473977</c:v>
                </c:pt>
                <c:pt idx="78">
                  <c:v>53.19593566947858</c:v>
                </c:pt>
                <c:pt idx="79">
                  <c:v>57.780974564080772</c:v>
                </c:pt>
                <c:pt idx="80">
                  <c:v>61.300226333611469</c:v>
                </c:pt>
                <c:pt idx="81">
                  <c:v>61.909338621522409</c:v>
                </c:pt>
                <c:pt idx="82">
                  <c:v>64.675707940849392</c:v>
                </c:pt>
                <c:pt idx="83">
                  <c:v>59.028137839318006</c:v>
                </c:pt>
                <c:pt idx="84">
                  <c:v>59.509500310808427</c:v>
                </c:pt>
                <c:pt idx="85">
                  <c:v>56.575245939241469</c:v>
                </c:pt>
                <c:pt idx="86">
                  <c:v>61.02075469804295</c:v>
                </c:pt>
                <c:pt idx="87">
                  <c:v>57.920062921287176</c:v>
                </c:pt>
                <c:pt idx="88">
                  <c:v>43.663056632913403</c:v>
                </c:pt>
                <c:pt idx="89">
                  <c:v>62.56352690963903</c:v>
                </c:pt>
                <c:pt idx="90">
                  <c:v>57.55838381984988</c:v>
                </c:pt>
                <c:pt idx="91">
                  <c:v>61.87181715460725</c:v>
                </c:pt>
                <c:pt idx="92">
                  <c:v>57.763350157008055</c:v>
                </c:pt>
                <c:pt idx="93">
                  <c:v>60.379615249840015</c:v>
                </c:pt>
                <c:pt idx="94">
                  <c:v>71.282001351587681</c:v>
                </c:pt>
                <c:pt idx="95">
                  <c:v>71.116438102230347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7-45BB-9FC8-609626E1D7B3}"/>
            </c:ext>
          </c:extLst>
        </c:ser>
        <c:ser>
          <c:idx val="2"/>
          <c:order val="2"/>
          <c:tx>
            <c:strRef>
              <c:f>'Очки и линзы (Равномер, несмещ)'!$D$5:$D$7</c:f>
              <c:strCache>
                <c:ptCount val="3"/>
                <c:pt idx="0">
                  <c:v>Городское население</c:v>
                </c:pt>
                <c:pt idx="1">
                  <c:v>Мужчины</c:v>
                </c:pt>
                <c:pt idx="2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'Очки и линзы (Равномер, несмещ)'!$A$8:$A$103</c:f>
              <c:strCache>
                <c:ptCount val="96"/>
                <c:pt idx="0">
                  <c:v>Российская Федерация</c:v>
                </c:pt>
                <c:pt idx="1">
                  <c:v>Центральный федеральный округ </c:v>
                </c:pt>
                <c:pt idx="2">
                  <c:v>Белгородская область</c:v>
                </c:pt>
                <c:pt idx="3">
                  <c:v>Брянская область</c:v>
                </c:pt>
                <c:pt idx="4">
                  <c:v>Владимирская область</c:v>
                </c:pt>
                <c:pt idx="5">
                  <c:v>Воронежская область</c:v>
                </c:pt>
                <c:pt idx="6">
                  <c:v>Ивановская область</c:v>
                </c:pt>
                <c:pt idx="7">
                  <c:v>Калужская область</c:v>
                </c:pt>
                <c:pt idx="8">
                  <c:v>Костромская область</c:v>
                </c:pt>
                <c:pt idx="9">
                  <c:v>Курская область</c:v>
                </c:pt>
                <c:pt idx="10">
                  <c:v>Липецкая область</c:v>
                </c:pt>
                <c:pt idx="11">
                  <c:v>Московская область</c:v>
                </c:pt>
                <c:pt idx="12">
                  <c:v>Орловская область</c:v>
                </c:pt>
                <c:pt idx="13">
                  <c:v>Рязанская область</c:v>
                </c:pt>
                <c:pt idx="14">
                  <c:v>Смоленская область</c:v>
                </c:pt>
                <c:pt idx="15">
                  <c:v>Тамбовская область</c:v>
                </c:pt>
                <c:pt idx="16">
                  <c:v>Тверская область</c:v>
                </c:pt>
                <c:pt idx="17">
                  <c:v>Тульская область</c:v>
                </c:pt>
                <c:pt idx="18">
                  <c:v>Ярославская область</c:v>
                </c:pt>
                <c:pt idx="19">
                  <c:v>г. Москва</c:v>
                </c:pt>
                <c:pt idx="20">
                  <c:v>Северо-Западный федеральный округ </c:v>
                </c:pt>
                <c:pt idx="21">
                  <c:v>Республика Карелия</c:v>
                </c:pt>
                <c:pt idx="22">
                  <c:v>Республика Коми</c:v>
                </c:pt>
                <c:pt idx="23">
                  <c:v>Архангельская область</c:v>
                </c:pt>
                <c:pt idx="24">
                  <c:v>Ненецкий авт. округ</c:v>
                </c:pt>
                <c:pt idx="25">
                  <c:v>Архангельская область без автономии</c:v>
                </c:pt>
                <c:pt idx="26">
                  <c:v>Вологодская область</c:v>
                </c:pt>
                <c:pt idx="27">
                  <c:v>Калининградская область</c:v>
                </c:pt>
                <c:pt idx="28">
                  <c:v>Ленинградская область</c:v>
                </c:pt>
                <c:pt idx="29">
                  <c:v>Мурманская область</c:v>
                </c:pt>
                <c:pt idx="30">
                  <c:v>Новгородская область</c:v>
                </c:pt>
                <c:pt idx="31">
                  <c:v>Псковская область</c:v>
                </c:pt>
                <c:pt idx="32">
                  <c:v>г. Санкт-Петербург</c:v>
                </c:pt>
                <c:pt idx="33">
                  <c:v>Южный федеральный округ</c:v>
                </c:pt>
                <c:pt idx="34">
                  <c:v>Республика Адыгея</c:v>
                </c:pt>
                <c:pt idx="35">
                  <c:v>Республика Калмыкия</c:v>
                </c:pt>
                <c:pt idx="36">
                  <c:v>Республика Крым</c:v>
                </c:pt>
                <c:pt idx="37">
                  <c:v>Краснодарский край</c:v>
                </c:pt>
                <c:pt idx="38">
                  <c:v>Астраханская область</c:v>
                </c:pt>
                <c:pt idx="39">
                  <c:v>Волгоградская область</c:v>
                </c:pt>
                <c:pt idx="40">
                  <c:v>Ростовская область</c:v>
                </c:pt>
                <c:pt idx="41">
                  <c:v>г. Севастополь</c:v>
                </c:pt>
                <c:pt idx="42">
                  <c:v>Северо-Кавказский федеральный округ</c:v>
                </c:pt>
                <c:pt idx="43">
                  <c:v>Республика Дагестан</c:v>
                </c:pt>
                <c:pt idx="44">
                  <c:v>Республика Ингушетия</c:v>
                </c:pt>
                <c:pt idx="45">
                  <c:v>Кабардино-Балкарская Республика</c:v>
                </c:pt>
                <c:pt idx="46">
                  <c:v>Карачаево-Черкесская Республика</c:v>
                </c:pt>
                <c:pt idx="47">
                  <c:v>Республика Северная Осетия-Алания</c:v>
                </c:pt>
                <c:pt idx="48">
                  <c:v>Чеченская Республика </c:v>
                </c:pt>
                <c:pt idx="49">
                  <c:v>Ставропольский край</c:v>
                </c:pt>
                <c:pt idx="50">
                  <c:v>Приволжский федеральный округ </c:v>
                </c:pt>
                <c:pt idx="51">
                  <c:v>Республика Башкортостан</c:v>
                </c:pt>
                <c:pt idx="52">
                  <c:v>Республика Марий Эл</c:v>
                </c:pt>
                <c:pt idx="53">
                  <c:v>Республика Мордовия</c:v>
                </c:pt>
                <c:pt idx="54">
                  <c:v>Республика Татарстан</c:v>
                </c:pt>
                <c:pt idx="55">
                  <c:v>Удмуртская Республика</c:v>
                </c:pt>
                <c:pt idx="56">
                  <c:v>Чувашская Республика - Чувашия</c:v>
                </c:pt>
                <c:pt idx="57">
                  <c:v>Пермский край</c:v>
                </c:pt>
                <c:pt idx="58">
                  <c:v>Кировская область</c:v>
                </c:pt>
                <c:pt idx="59">
                  <c:v>Нижегородская область</c:v>
                </c:pt>
                <c:pt idx="60">
                  <c:v>Оренбургская область</c:v>
                </c:pt>
                <c:pt idx="61">
                  <c:v>Пензенская область</c:v>
                </c:pt>
                <c:pt idx="62">
                  <c:v>Самарская область</c:v>
                </c:pt>
                <c:pt idx="63">
                  <c:v>Саратовская область</c:v>
                </c:pt>
                <c:pt idx="64">
                  <c:v>Ульяновская область</c:v>
                </c:pt>
                <c:pt idx="65">
                  <c:v>Уральский федеральный округ </c:v>
                </c:pt>
                <c:pt idx="66">
                  <c:v>Курганская область</c:v>
                </c:pt>
                <c:pt idx="67">
                  <c:v>Свердловская область</c:v>
                </c:pt>
                <c:pt idx="68">
                  <c:v>Тюменская область</c:v>
                </c:pt>
                <c:pt idx="69">
                  <c:v>Ханты-Мансийский авт. округ - Югра</c:v>
                </c:pt>
                <c:pt idx="70">
                  <c:v>Ямало-Ненецкий авт. округ</c:v>
                </c:pt>
                <c:pt idx="71">
                  <c:v>Тюменская область без автономий</c:v>
                </c:pt>
                <c:pt idx="72">
                  <c:v>Челябинская область</c:v>
                </c:pt>
                <c:pt idx="73">
                  <c:v>Сибирский федеральный округ </c:v>
                </c:pt>
                <c:pt idx="74">
                  <c:v>Республика Алтай</c:v>
                </c:pt>
                <c:pt idx="75">
                  <c:v>Республика Тыва</c:v>
                </c:pt>
                <c:pt idx="76">
                  <c:v>Республика Хакасия</c:v>
                </c:pt>
                <c:pt idx="77">
                  <c:v>Алтайский край</c:v>
                </c:pt>
                <c:pt idx="78">
                  <c:v>Красноярский край</c:v>
                </c:pt>
                <c:pt idx="79">
                  <c:v>Иркутская область</c:v>
                </c:pt>
                <c:pt idx="80">
                  <c:v>Кемеровская область</c:v>
                </c:pt>
                <c:pt idx="81">
                  <c:v>Новосибирская область</c:v>
                </c:pt>
                <c:pt idx="82">
                  <c:v>Омская область</c:v>
                </c:pt>
                <c:pt idx="83">
                  <c:v>Томская область</c:v>
                </c:pt>
                <c:pt idx="84">
                  <c:v>Дальневосточный федеральный округ </c:v>
                </c:pt>
                <c:pt idx="85">
                  <c:v>Республика Бурятия</c:v>
                </c:pt>
                <c:pt idx="86">
                  <c:v>Республика Саха (Якутия)</c:v>
                </c:pt>
                <c:pt idx="87">
                  <c:v>Забайкальский край</c:v>
                </c:pt>
                <c:pt idx="88">
                  <c:v>Камчатский край</c:v>
                </c:pt>
                <c:pt idx="89">
                  <c:v>Приморский край</c:v>
                </c:pt>
                <c:pt idx="90">
                  <c:v>Хабаровский край</c:v>
                </c:pt>
                <c:pt idx="91">
                  <c:v>Амурская область</c:v>
                </c:pt>
                <c:pt idx="92">
                  <c:v>Магаданская область</c:v>
                </c:pt>
                <c:pt idx="93">
                  <c:v>Сахалинская область</c:v>
                </c:pt>
                <c:pt idx="94">
                  <c:v>Еврейская авт. область</c:v>
                </c:pt>
                <c:pt idx="95">
                  <c:v>Чукотский авт. округ</c:v>
                </c:pt>
              </c:strCache>
            </c:strRef>
          </c:cat>
          <c:val>
            <c:numRef>
              <c:f>'Очки и линзы (Равномер, несмещ)'!$D$8:$D$103</c:f>
              <c:numCache>
                <c:formatCode>#\ ##0.0</c:formatCode>
                <c:ptCount val="96"/>
                <c:pt idx="0">
                  <c:v>42.504903968667691</c:v>
                </c:pt>
                <c:pt idx="1">
                  <c:v>43.62656322325914</c:v>
                </c:pt>
                <c:pt idx="2">
                  <c:v>41.958657896116001</c:v>
                </c:pt>
                <c:pt idx="3">
                  <c:v>38.237431866366961</c:v>
                </c:pt>
                <c:pt idx="4">
                  <c:v>46.022030787048166</c:v>
                </c:pt>
                <c:pt idx="5">
                  <c:v>45.907637186018768</c:v>
                </c:pt>
                <c:pt idx="6">
                  <c:v>44.482397312352539</c:v>
                </c:pt>
                <c:pt idx="7">
                  <c:v>43.85509394866358</c:v>
                </c:pt>
                <c:pt idx="8">
                  <c:v>40.209119237143135</c:v>
                </c:pt>
                <c:pt idx="9">
                  <c:v>52.709874977665912</c:v>
                </c:pt>
                <c:pt idx="10">
                  <c:v>45.686941816014162</c:v>
                </c:pt>
                <c:pt idx="11">
                  <c:v>45.967326513978804</c:v>
                </c:pt>
                <c:pt idx="12">
                  <c:v>43.469902955078403</c:v>
                </c:pt>
                <c:pt idx="13">
                  <c:v>43.577148609814763</c:v>
                </c:pt>
                <c:pt idx="14">
                  <c:v>44.683633709109273</c:v>
                </c:pt>
                <c:pt idx="15">
                  <c:v>43.16212555479926</c:v>
                </c:pt>
                <c:pt idx="16">
                  <c:v>42.373712257785137</c:v>
                </c:pt>
                <c:pt idx="17">
                  <c:v>40.031593046882911</c:v>
                </c:pt>
                <c:pt idx="18">
                  <c:v>41.719157652621661</c:v>
                </c:pt>
                <c:pt idx="19">
                  <c:v>42.460861069860591</c:v>
                </c:pt>
                <c:pt idx="20">
                  <c:v>42.511193693040873</c:v>
                </c:pt>
                <c:pt idx="21">
                  <c:v>39.633280153442008</c:v>
                </c:pt>
                <c:pt idx="22">
                  <c:v>30.515238838373691</c:v>
                </c:pt>
                <c:pt idx="23">
                  <c:v>32.430199084451083</c:v>
                </c:pt>
                <c:pt idx="24">
                  <c:v>17.100006626352709</c:v>
                </c:pt>
                <c:pt idx="25">
                  <c:v>32.989017175556313</c:v>
                </c:pt>
                <c:pt idx="26">
                  <c:v>37.97584416763528</c:v>
                </c:pt>
                <c:pt idx="27">
                  <c:v>52.871093143188872</c:v>
                </c:pt>
                <c:pt idx="28">
                  <c:v>37.884522160167236</c:v>
                </c:pt>
                <c:pt idx="29">
                  <c:v>43.957045667820218</c:v>
                </c:pt>
                <c:pt idx="30">
                  <c:v>41.733660687672682</c:v>
                </c:pt>
                <c:pt idx="31">
                  <c:v>41.599416752233012</c:v>
                </c:pt>
                <c:pt idx="32">
                  <c:v>45.509860667508313</c:v>
                </c:pt>
                <c:pt idx="33">
                  <c:v>42.700702167968494</c:v>
                </c:pt>
                <c:pt idx="34">
                  <c:v>45.10222742440326</c:v>
                </c:pt>
                <c:pt idx="35">
                  <c:v>58.597282955936912</c:v>
                </c:pt>
                <c:pt idx="36">
                  <c:v>42.953553561750027</c:v>
                </c:pt>
                <c:pt idx="37">
                  <c:v>39.988255911116752</c:v>
                </c:pt>
                <c:pt idx="38">
                  <c:v>38.418191000612772</c:v>
                </c:pt>
                <c:pt idx="39">
                  <c:v>40.778776981828969</c:v>
                </c:pt>
                <c:pt idx="40">
                  <c:v>47.720287452351855</c:v>
                </c:pt>
                <c:pt idx="41">
                  <c:v>40.273185920211525</c:v>
                </c:pt>
                <c:pt idx="42">
                  <c:v>39.816366679632729</c:v>
                </c:pt>
                <c:pt idx="43">
                  <c:v>35.887741299191482</c:v>
                </c:pt>
                <c:pt idx="44">
                  <c:v>35.29310768973464</c:v>
                </c:pt>
                <c:pt idx="45">
                  <c:v>31.733377260833265</c:v>
                </c:pt>
                <c:pt idx="46">
                  <c:v>41.843278297820476</c:v>
                </c:pt>
                <c:pt idx="47">
                  <c:v>38.951540550859882</c:v>
                </c:pt>
                <c:pt idx="48">
                  <c:v>37.494490848367384</c:v>
                </c:pt>
                <c:pt idx="49">
                  <c:v>46.592330291618744</c:v>
                </c:pt>
                <c:pt idx="50">
                  <c:v>44.97092058436894</c:v>
                </c:pt>
                <c:pt idx="51">
                  <c:v>45.987110282597605</c:v>
                </c:pt>
                <c:pt idx="52">
                  <c:v>50.142609350145385</c:v>
                </c:pt>
                <c:pt idx="53">
                  <c:v>44.693041371008206</c:v>
                </c:pt>
                <c:pt idx="54">
                  <c:v>41.694571048527166</c:v>
                </c:pt>
                <c:pt idx="55">
                  <c:v>41.911344450901446</c:v>
                </c:pt>
                <c:pt idx="56">
                  <c:v>51.313272245706429</c:v>
                </c:pt>
                <c:pt idx="57">
                  <c:v>41.188002214413928</c:v>
                </c:pt>
                <c:pt idx="58">
                  <c:v>47.845623590052121</c:v>
                </c:pt>
                <c:pt idx="59">
                  <c:v>39.649666007825282</c:v>
                </c:pt>
                <c:pt idx="60">
                  <c:v>45.516877638571053</c:v>
                </c:pt>
                <c:pt idx="61">
                  <c:v>51.862401150887401</c:v>
                </c:pt>
                <c:pt idx="62">
                  <c:v>47.024386961863989</c:v>
                </c:pt>
                <c:pt idx="63">
                  <c:v>47.581628339863265</c:v>
                </c:pt>
                <c:pt idx="64">
                  <c:v>49.563552537364579</c:v>
                </c:pt>
                <c:pt idx="65">
                  <c:v>38.506928137097425</c:v>
                </c:pt>
                <c:pt idx="66">
                  <c:v>42.889603038100354</c:v>
                </c:pt>
                <c:pt idx="67">
                  <c:v>40.140863181608992</c:v>
                </c:pt>
                <c:pt idx="68">
                  <c:v>34.002319427190031</c:v>
                </c:pt>
                <c:pt idx="69">
                  <c:v>35.258514671783338</c:v>
                </c:pt>
                <c:pt idx="70">
                  <c:v>29.874647049185381</c:v>
                </c:pt>
                <c:pt idx="71">
                  <c:v>34.136666419023584</c:v>
                </c:pt>
                <c:pt idx="72">
                  <c:v>40.841322719526211</c:v>
                </c:pt>
                <c:pt idx="73">
                  <c:v>40.943323634718567</c:v>
                </c:pt>
                <c:pt idx="74">
                  <c:v>42.467311455041013</c:v>
                </c:pt>
                <c:pt idx="75">
                  <c:v>26.969271403500024</c:v>
                </c:pt>
                <c:pt idx="76">
                  <c:v>40.218295264372784</c:v>
                </c:pt>
                <c:pt idx="77">
                  <c:v>46.601250869061708</c:v>
                </c:pt>
                <c:pt idx="78">
                  <c:v>37.653112877511091</c:v>
                </c:pt>
                <c:pt idx="79">
                  <c:v>37.791887211615155</c:v>
                </c:pt>
                <c:pt idx="80">
                  <c:v>40.285781293439378</c:v>
                </c:pt>
                <c:pt idx="81">
                  <c:v>42.545895303150076</c:v>
                </c:pt>
                <c:pt idx="82">
                  <c:v>43.639629240823879</c:v>
                </c:pt>
                <c:pt idx="83">
                  <c:v>44.292144764498509</c:v>
                </c:pt>
                <c:pt idx="84">
                  <c:v>38.837400768949088</c:v>
                </c:pt>
                <c:pt idx="85">
                  <c:v>39.815984203161307</c:v>
                </c:pt>
                <c:pt idx="86">
                  <c:v>36.025773694050031</c:v>
                </c:pt>
                <c:pt idx="87">
                  <c:v>44.558771647243518</c:v>
                </c:pt>
                <c:pt idx="88">
                  <c:v>40.477092895230868</c:v>
                </c:pt>
                <c:pt idx="89">
                  <c:v>37.741361705014086</c:v>
                </c:pt>
                <c:pt idx="90">
                  <c:v>36.183649662079382</c:v>
                </c:pt>
                <c:pt idx="91">
                  <c:v>45.211680843047169</c:v>
                </c:pt>
                <c:pt idx="92">
                  <c:v>36.590842311220634</c:v>
                </c:pt>
                <c:pt idx="93">
                  <c:v>30.731168196268097</c:v>
                </c:pt>
                <c:pt idx="94">
                  <c:v>51.175133421414742</c:v>
                </c:pt>
                <c:pt idx="95">
                  <c:v>59.145592935241481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97-45BB-9FC8-609626E1D7B3}"/>
            </c:ext>
          </c:extLst>
        </c:ser>
        <c:ser>
          <c:idx val="3"/>
          <c:order val="3"/>
          <c:tx>
            <c:strRef>
              <c:f>'Очки и линзы (Равномер, несмещ)'!$E$5:$E$7</c:f>
              <c:strCache>
                <c:ptCount val="3"/>
                <c:pt idx="0">
                  <c:v>Городское население</c:v>
                </c:pt>
                <c:pt idx="1">
                  <c:v>Женщины</c:v>
                </c:pt>
                <c:pt idx="2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'Очки и линзы (Равномер, несмещ)'!$A$8:$A$103</c:f>
              <c:strCache>
                <c:ptCount val="96"/>
                <c:pt idx="0">
                  <c:v>Российская Федерация</c:v>
                </c:pt>
                <c:pt idx="1">
                  <c:v>Центральный федеральный округ </c:v>
                </c:pt>
                <c:pt idx="2">
                  <c:v>Белгородская область</c:v>
                </c:pt>
                <c:pt idx="3">
                  <c:v>Брянская область</c:v>
                </c:pt>
                <c:pt idx="4">
                  <c:v>Владимирская область</c:v>
                </c:pt>
                <c:pt idx="5">
                  <c:v>Воронежская область</c:v>
                </c:pt>
                <c:pt idx="6">
                  <c:v>Ивановская область</c:v>
                </c:pt>
                <c:pt idx="7">
                  <c:v>Калужская область</c:v>
                </c:pt>
                <c:pt idx="8">
                  <c:v>Костромская область</c:v>
                </c:pt>
                <c:pt idx="9">
                  <c:v>Курская область</c:v>
                </c:pt>
                <c:pt idx="10">
                  <c:v>Липецкая область</c:v>
                </c:pt>
                <c:pt idx="11">
                  <c:v>Московская область</c:v>
                </c:pt>
                <c:pt idx="12">
                  <c:v>Орловская область</c:v>
                </c:pt>
                <c:pt idx="13">
                  <c:v>Рязанская область</c:v>
                </c:pt>
                <c:pt idx="14">
                  <c:v>Смоленская область</c:v>
                </c:pt>
                <c:pt idx="15">
                  <c:v>Тамбовская область</c:v>
                </c:pt>
                <c:pt idx="16">
                  <c:v>Тверская область</c:v>
                </c:pt>
                <c:pt idx="17">
                  <c:v>Тульская область</c:v>
                </c:pt>
                <c:pt idx="18">
                  <c:v>Ярославская область</c:v>
                </c:pt>
                <c:pt idx="19">
                  <c:v>г. Москва</c:v>
                </c:pt>
                <c:pt idx="20">
                  <c:v>Северо-Западный федеральный округ </c:v>
                </c:pt>
                <c:pt idx="21">
                  <c:v>Республика Карелия</c:v>
                </c:pt>
                <c:pt idx="22">
                  <c:v>Республика Коми</c:v>
                </c:pt>
                <c:pt idx="23">
                  <c:v>Архангельская область</c:v>
                </c:pt>
                <c:pt idx="24">
                  <c:v>Ненецкий авт. округ</c:v>
                </c:pt>
                <c:pt idx="25">
                  <c:v>Архангельская область без автономии</c:v>
                </c:pt>
                <c:pt idx="26">
                  <c:v>Вологодская область</c:v>
                </c:pt>
                <c:pt idx="27">
                  <c:v>Калининградская область</c:v>
                </c:pt>
                <c:pt idx="28">
                  <c:v>Ленинградская область</c:v>
                </c:pt>
                <c:pt idx="29">
                  <c:v>Мурманская область</c:v>
                </c:pt>
                <c:pt idx="30">
                  <c:v>Новгородская область</c:v>
                </c:pt>
                <c:pt idx="31">
                  <c:v>Псковская область</c:v>
                </c:pt>
                <c:pt idx="32">
                  <c:v>г. Санкт-Петербург</c:v>
                </c:pt>
                <c:pt idx="33">
                  <c:v>Южный федеральный округ</c:v>
                </c:pt>
                <c:pt idx="34">
                  <c:v>Республика Адыгея</c:v>
                </c:pt>
                <c:pt idx="35">
                  <c:v>Республика Калмыкия</c:v>
                </c:pt>
                <c:pt idx="36">
                  <c:v>Республика Крым</c:v>
                </c:pt>
                <c:pt idx="37">
                  <c:v>Краснодарский край</c:v>
                </c:pt>
                <c:pt idx="38">
                  <c:v>Астраханская область</c:v>
                </c:pt>
                <c:pt idx="39">
                  <c:v>Волгоградская область</c:v>
                </c:pt>
                <c:pt idx="40">
                  <c:v>Ростовская область</c:v>
                </c:pt>
                <c:pt idx="41">
                  <c:v>г. Севастополь</c:v>
                </c:pt>
                <c:pt idx="42">
                  <c:v>Северо-Кавказский федеральный округ</c:v>
                </c:pt>
                <c:pt idx="43">
                  <c:v>Республика Дагестан</c:v>
                </c:pt>
                <c:pt idx="44">
                  <c:v>Республика Ингушетия</c:v>
                </c:pt>
                <c:pt idx="45">
                  <c:v>Кабардино-Балкарская Республика</c:v>
                </c:pt>
                <c:pt idx="46">
                  <c:v>Карачаево-Черкесская Республика</c:v>
                </c:pt>
                <c:pt idx="47">
                  <c:v>Республика Северная Осетия-Алания</c:v>
                </c:pt>
                <c:pt idx="48">
                  <c:v>Чеченская Республика </c:v>
                </c:pt>
                <c:pt idx="49">
                  <c:v>Ставропольский край</c:v>
                </c:pt>
                <c:pt idx="50">
                  <c:v>Приволжский федеральный округ </c:v>
                </c:pt>
                <c:pt idx="51">
                  <c:v>Республика Башкортостан</c:v>
                </c:pt>
                <c:pt idx="52">
                  <c:v>Республика Марий Эл</c:v>
                </c:pt>
                <c:pt idx="53">
                  <c:v>Республика Мордовия</c:v>
                </c:pt>
                <c:pt idx="54">
                  <c:v>Республика Татарстан</c:v>
                </c:pt>
                <c:pt idx="55">
                  <c:v>Удмуртская Республика</c:v>
                </c:pt>
                <c:pt idx="56">
                  <c:v>Чувашская Республика - Чувашия</c:v>
                </c:pt>
                <c:pt idx="57">
                  <c:v>Пермский край</c:v>
                </c:pt>
                <c:pt idx="58">
                  <c:v>Кировская область</c:v>
                </c:pt>
                <c:pt idx="59">
                  <c:v>Нижегородская область</c:v>
                </c:pt>
                <c:pt idx="60">
                  <c:v>Оренбургская область</c:v>
                </c:pt>
                <c:pt idx="61">
                  <c:v>Пензенская область</c:v>
                </c:pt>
                <c:pt idx="62">
                  <c:v>Самарская область</c:v>
                </c:pt>
                <c:pt idx="63">
                  <c:v>Саратовская область</c:v>
                </c:pt>
                <c:pt idx="64">
                  <c:v>Ульяновская область</c:v>
                </c:pt>
                <c:pt idx="65">
                  <c:v>Уральский федеральный округ </c:v>
                </c:pt>
                <c:pt idx="66">
                  <c:v>Курганская область</c:v>
                </c:pt>
                <c:pt idx="67">
                  <c:v>Свердловская область</c:v>
                </c:pt>
                <c:pt idx="68">
                  <c:v>Тюменская область</c:v>
                </c:pt>
                <c:pt idx="69">
                  <c:v>Ханты-Мансийский авт. округ - Югра</c:v>
                </c:pt>
                <c:pt idx="70">
                  <c:v>Ямало-Ненецкий авт. округ</c:v>
                </c:pt>
                <c:pt idx="71">
                  <c:v>Тюменская область без автономий</c:v>
                </c:pt>
                <c:pt idx="72">
                  <c:v>Челябинская область</c:v>
                </c:pt>
                <c:pt idx="73">
                  <c:v>Сибирский федеральный округ </c:v>
                </c:pt>
                <c:pt idx="74">
                  <c:v>Республика Алтай</c:v>
                </c:pt>
                <c:pt idx="75">
                  <c:v>Республика Тыва</c:v>
                </c:pt>
                <c:pt idx="76">
                  <c:v>Республика Хакасия</c:v>
                </c:pt>
                <c:pt idx="77">
                  <c:v>Алтайский край</c:v>
                </c:pt>
                <c:pt idx="78">
                  <c:v>Красноярский край</c:v>
                </c:pt>
                <c:pt idx="79">
                  <c:v>Иркутская область</c:v>
                </c:pt>
                <c:pt idx="80">
                  <c:v>Кемеровская область</c:v>
                </c:pt>
                <c:pt idx="81">
                  <c:v>Новосибирская область</c:v>
                </c:pt>
                <c:pt idx="82">
                  <c:v>Омская область</c:v>
                </c:pt>
                <c:pt idx="83">
                  <c:v>Томская область</c:v>
                </c:pt>
                <c:pt idx="84">
                  <c:v>Дальневосточный федеральный округ </c:v>
                </c:pt>
                <c:pt idx="85">
                  <c:v>Республика Бурятия</c:v>
                </c:pt>
                <c:pt idx="86">
                  <c:v>Республика Саха (Якутия)</c:v>
                </c:pt>
                <c:pt idx="87">
                  <c:v>Забайкальский край</c:v>
                </c:pt>
                <c:pt idx="88">
                  <c:v>Камчатский край</c:v>
                </c:pt>
                <c:pt idx="89">
                  <c:v>Приморский край</c:v>
                </c:pt>
                <c:pt idx="90">
                  <c:v>Хабаровский край</c:v>
                </c:pt>
                <c:pt idx="91">
                  <c:v>Амурская область</c:v>
                </c:pt>
                <c:pt idx="92">
                  <c:v>Магаданская область</c:v>
                </c:pt>
                <c:pt idx="93">
                  <c:v>Сахалинская область</c:v>
                </c:pt>
                <c:pt idx="94">
                  <c:v>Еврейская авт. область</c:v>
                </c:pt>
                <c:pt idx="95">
                  <c:v>Чукотский авт. округ</c:v>
                </c:pt>
              </c:strCache>
            </c:strRef>
          </c:cat>
          <c:val>
            <c:numRef>
              <c:f>'Очки и линзы (Равномер, несмещ)'!$E$8:$E$103</c:f>
              <c:numCache>
                <c:formatCode>#\ ##0.0</c:formatCode>
                <c:ptCount val="96"/>
                <c:pt idx="0">
                  <c:v>57.616032397446048</c:v>
                </c:pt>
                <c:pt idx="1">
                  <c:v>56.459443901356806</c:v>
                </c:pt>
                <c:pt idx="2">
                  <c:v>54.278489133623616</c:v>
                </c:pt>
                <c:pt idx="3">
                  <c:v>58.292624543500764</c:v>
                </c:pt>
                <c:pt idx="4">
                  <c:v>58.970796224365976</c:v>
                </c:pt>
                <c:pt idx="5">
                  <c:v>61.43412540284438</c:v>
                </c:pt>
                <c:pt idx="6">
                  <c:v>61.261331352244007</c:v>
                </c:pt>
                <c:pt idx="7">
                  <c:v>63.506912233933726</c:v>
                </c:pt>
                <c:pt idx="8">
                  <c:v>51.741543975115761</c:v>
                </c:pt>
                <c:pt idx="9">
                  <c:v>58.773619365002496</c:v>
                </c:pt>
                <c:pt idx="10">
                  <c:v>58.873021587789026</c:v>
                </c:pt>
                <c:pt idx="11">
                  <c:v>57.654558199958899</c:v>
                </c:pt>
                <c:pt idx="12">
                  <c:v>62.534456964548625</c:v>
                </c:pt>
                <c:pt idx="13">
                  <c:v>59.794342215091149</c:v>
                </c:pt>
                <c:pt idx="14">
                  <c:v>65.357933185282434</c:v>
                </c:pt>
                <c:pt idx="15">
                  <c:v>61.089679790366013</c:v>
                </c:pt>
                <c:pt idx="16">
                  <c:v>66.473501742607752</c:v>
                </c:pt>
                <c:pt idx="17">
                  <c:v>59.473678188618393</c:v>
                </c:pt>
                <c:pt idx="18">
                  <c:v>62.905469106210958</c:v>
                </c:pt>
                <c:pt idx="19">
                  <c:v>50.909743310658655</c:v>
                </c:pt>
                <c:pt idx="20">
                  <c:v>58.792491622640242</c:v>
                </c:pt>
                <c:pt idx="21">
                  <c:v>54.214668024802165</c:v>
                </c:pt>
                <c:pt idx="22">
                  <c:v>60.644479581654664</c:v>
                </c:pt>
                <c:pt idx="23">
                  <c:v>51.956285716040341</c:v>
                </c:pt>
                <c:pt idx="24">
                  <c:v>39.709113487032418</c:v>
                </c:pt>
                <c:pt idx="25">
                  <c:v>52.324435085142134</c:v>
                </c:pt>
                <c:pt idx="26">
                  <c:v>55.678395052734352</c:v>
                </c:pt>
                <c:pt idx="27">
                  <c:v>69.161848528188472</c:v>
                </c:pt>
                <c:pt idx="28">
                  <c:v>60.00371957470368</c:v>
                </c:pt>
                <c:pt idx="29">
                  <c:v>57.509286768949131</c:v>
                </c:pt>
                <c:pt idx="30">
                  <c:v>68.094394249081631</c:v>
                </c:pt>
                <c:pt idx="31">
                  <c:v>59.736771975014719</c:v>
                </c:pt>
                <c:pt idx="32">
                  <c:v>57.938245688389692</c:v>
                </c:pt>
                <c:pt idx="33">
                  <c:v>58.377253379197214</c:v>
                </c:pt>
                <c:pt idx="34">
                  <c:v>63.806963553068591</c:v>
                </c:pt>
                <c:pt idx="35">
                  <c:v>77.118561050665733</c:v>
                </c:pt>
                <c:pt idx="36">
                  <c:v>54.944572612572472</c:v>
                </c:pt>
                <c:pt idx="37">
                  <c:v>54.765343856733359</c:v>
                </c:pt>
                <c:pt idx="38">
                  <c:v>58.730610447525507</c:v>
                </c:pt>
                <c:pt idx="39">
                  <c:v>59.669110411427994</c:v>
                </c:pt>
                <c:pt idx="40">
                  <c:v>61.290069244833504</c:v>
                </c:pt>
                <c:pt idx="41">
                  <c:v>58.371740019076746</c:v>
                </c:pt>
                <c:pt idx="42">
                  <c:v>50.328796545562724</c:v>
                </c:pt>
                <c:pt idx="43">
                  <c:v>45.540047349343467</c:v>
                </c:pt>
                <c:pt idx="44">
                  <c:v>40.186882465772413</c:v>
                </c:pt>
                <c:pt idx="45">
                  <c:v>49.166886832681634</c:v>
                </c:pt>
                <c:pt idx="46">
                  <c:v>48.389266120297812</c:v>
                </c:pt>
                <c:pt idx="47">
                  <c:v>50.508416874546121</c:v>
                </c:pt>
                <c:pt idx="48">
                  <c:v>47.934234411370298</c:v>
                </c:pt>
                <c:pt idx="49">
                  <c:v>56.738430335894201</c:v>
                </c:pt>
                <c:pt idx="50">
                  <c:v>60.092760604120429</c:v>
                </c:pt>
                <c:pt idx="51">
                  <c:v>60.29581572214002</c:v>
                </c:pt>
                <c:pt idx="52">
                  <c:v>65.431270751873186</c:v>
                </c:pt>
                <c:pt idx="53">
                  <c:v>61.601991232533116</c:v>
                </c:pt>
                <c:pt idx="54">
                  <c:v>57.643998274983339</c:v>
                </c:pt>
                <c:pt idx="55">
                  <c:v>57.146619169388934</c:v>
                </c:pt>
                <c:pt idx="56">
                  <c:v>56.399763406575644</c:v>
                </c:pt>
                <c:pt idx="57">
                  <c:v>59.124583689943329</c:v>
                </c:pt>
                <c:pt idx="58">
                  <c:v>62.558512047785186</c:v>
                </c:pt>
                <c:pt idx="59">
                  <c:v>53.434520379397746</c:v>
                </c:pt>
                <c:pt idx="60">
                  <c:v>59.828987632966438</c:v>
                </c:pt>
                <c:pt idx="61">
                  <c:v>63.424786682242441</c:v>
                </c:pt>
                <c:pt idx="62">
                  <c:v>64.022174969767164</c:v>
                </c:pt>
                <c:pt idx="63">
                  <c:v>64.008425490679684</c:v>
                </c:pt>
                <c:pt idx="64">
                  <c:v>65.38831283847162</c:v>
                </c:pt>
                <c:pt idx="65">
                  <c:v>55.776380438178862</c:v>
                </c:pt>
                <c:pt idx="66">
                  <c:v>55.770875814391239</c:v>
                </c:pt>
                <c:pt idx="67">
                  <c:v>57.620247022821538</c:v>
                </c:pt>
                <c:pt idx="68">
                  <c:v>52.020548978471815</c:v>
                </c:pt>
                <c:pt idx="69">
                  <c:v>54.194953002199192</c:v>
                </c:pt>
                <c:pt idx="70">
                  <c:v>44.755970249555801</c:v>
                </c:pt>
                <c:pt idx="71">
                  <c:v>52.07884478658476</c:v>
                </c:pt>
                <c:pt idx="72">
                  <c:v>57.314726308201735</c:v>
                </c:pt>
                <c:pt idx="73">
                  <c:v>58.399030843711643</c:v>
                </c:pt>
                <c:pt idx="74">
                  <c:v>59.511621727953347</c:v>
                </c:pt>
                <c:pt idx="75">
                  <c:v>41.284328591823119</c:v>
                </c:pt>
                <c:pt idx="76">
                  <c:v>53.038120477260215</c:v>
                </c:pt>
                <c:pt idx="77">
                  <c:v>58.356268240741258</c:v>
                </c:pt>
                <c:pt idx="78">
                  <c:v>51.368424749869249</c:v>
                </c:pt>
                <c:pt idx="79">
                  <c:v>59.633328182351313</c:v>
                </c:pt>
                <c:pt idx="80">
                  <c:v>61.0840980987089</c:v>
                </c:pt>
                <c:pt idx="81">
                  <c:v>60.468644776174706</c:v>
                </c:pt>
                <c:pt idx="82">
                  <c:v>64.384659552190755</c:v>
                </c:pt>
                <c:pt idx="83">
                  <c:v>56.339610952895448</c:v>
                </c:pt>
                <c:pt idx="84">
                  <c:v>58.513694104524539</c:v>
                </c:pt>
                <c:pt idx="85">
                  <c:v>59.015228131404292</c:v>
                </c:pt>
                <c:pt idx="86">
                  <c:v>58.313178153537208</c:v>
                </c:pt>
                <c:pt idx="87">
                  <c:v>52.935969173259672</c:v>
                </c:pt>
                <c:pt idx="88">
                  <c:v>40.504205476481374</c:v>
                </c:pt>
                <c:pt idx="89">
                  <c:v>63.243888438713405</c:v>
                </c:pt>
                <c:pt idx="90">
                  <c:v>54.311806990635063</c:v>
                </c:pt>
                <c:pt idx="91">
                  <c:v>63.252060138878598</c:v>
                </c:pt>
                <c:pt idx="92">
                  <c:v>56.648323346050475</c:v>
                </c:pt>
                <c:pt idx="93">
                  <c:v>60.486185893367171</c:v>
                </c:pt>
                <c:pt idx="94">
                  <c:v>69.933411087662691</c:v>
                </c:pt>
                <c:pt idx="95">
                  <c:v>74.739028106544055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97-45BB-9FC8-609626E1D7B3}"/>
            </c:ext>
          </c:extLst>
        </c:ser>
        <c:ser>
          <c:idx val="4"/>
          <c:order val="4"/>
          <c:tx>
            <c:strRef>
              <c:f>'Очки и линзы (Равномер, несмещ)'!$F$5:$F$7</c:f>
              <c:strCache>
                <c:ptCount val="3"/>
                <c:pt idx="0">
                  <c:v>Сельское население </c:v>
                </c:pt>
                <c:pt idx="1">
                  <c:v>Мужчины</c:v>
                </c:pt>
                <c:pt idx="2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'Очки и линзы (Равномер, несмещ)'!$A$8:$A$103</c:f>
              <c:strCache>
                <c:ptCount val="96"/>
                <c:pt idx="0">
                  <c:v>Российская Федерация</c:v>
                </c:pt>
                <c:pt idx="1">
                  <c:v>Центральный федеральный округ </c:v>
                </c:pt>
                <c:pt idx="2">
                  <c:v>Белгородская область</c:v>
                </c:pt>
                <c:pt idx="3">
                  <c:v>Брянская область</c:v>
                </c:pt>
                <c:pt idx="4">
                  <c:v>Владимирская область</c:v>
                </c:pt>
                <c:pt idx="5">
                  <c:v>Воронежская область</c:v>
                </c:pt>
                <c:pt idx="6">
                  <c:v>Ивановская область</c:v>
                </c:pt>
                <c:pt idx="7">
                  <c:v>Калужская область</c:v>
                </c:pt>
                <c:pt idx="8">
                  <c:v>Костромская область</c:v>
                </c:pt>
                <c:pt idx="9">
                  <c:v>Курская область</c:v>
                </c:pt>
                <c:pt idx="10">
                  <c:v>Липецкая область</c:v>
                </c:pt>
                <c:pt idx="11">
                  <c:v>Московская область</c:v>
                </c:pt>
                <c:pt idx="12">
                  <c:v>Орловская область</c:v>
                </c:pt>
                <c:pt idx="13">
                  <c:v>Рязанская область</c:v>
                </c:pt>
                <c:pt idx="14">
                  <c:v>Смоленская область</c:v>
                </c:pt>
                <c:pt idx="15">
                  <c:v>Тамбовская область</c:v>
                </c:pt>
                <c:pt idx="16">
                  <c:v>Тверская область</c:v>
                </c:pt>
                <c:pt idx="17">
                  <c:v>Тульская область</c:v>
                </c:pt>
                <c:pt idx="18">
                  <c:v>Ярославская область</c:v>
                </c:pt>
                <c:pt idx="19">
                  <c:v>г. Москва</c:v>
                </c:pt>
                <c:pt idx="20">
                  <c:v>Северо-Западный федеральный округ </c:v>
                </c:pt>
                <c:pt idx="21">
                  <c:v>Республика Карелия</c:v>
                </c:pt>
                <c:pt idx="22">
                  <c:v>Республика Коми</c:v>
                </c:pt>
                <c:pt idx="23">
                  <c:v>Архангельская область</c:v>
                </c:pt>
                <c:pt idx="24">
                  <c:v>Ненецкий авт. округ</c:v>
                </c:pt>
                <c:pt idx="25">
                  <c:v>Архангельская область без автономии</c:v>
                </c:pt>
                <c:pt idx="26">
                  <c:v>Вологодская область</c:v>
                </c:pt>
                <c:pt idx="27">
                  <c:v>Калининградская область</c:v>
                </c:pt>
                <c:pt idx="28">
                  <c:v>Ленинградская область</c:v>
                </c:pt>
                <c:pt idx="29">
                  <c:v>Мурманская область</c:v>
                </c:pt>
                <c:pt idx="30">
                  <c:v>Новгородская область</c:v>
                </c:pt>
                <c:pt idx="31">
                  <c:v>Псковская область</c:v>
                </c:pt>
                <c:pt idx="32">
                  <c:v>г. Санкт-Петербург</c:v>
                </c:pt>
                <c:pt idx="33">
                  <c:v>Южный федеральный округ</c:v>
                </c:pt>
                <c:pt idx="34">
                  <c:v>Республика Адыгея</c:v>
                </c:pt>
                <c:pt idx="35">
                  <c:v>Республика Калмыкия</c:v>
                </c:pt>
                <c:pt idx="36">
                  <c:v>Республика Крым</c:v>
                </c:pt>
                <c:pt idx="37">
                  <c:v>Краснодарский край</c:v>
                </c:pt>
                <c:pt idx="38">
                  <c:v>Астраханская область</c:v>
                </c:pt>
                <c:pt idx="39">
                  <c:v>Волгоградская область</c:v>
                </c:pt>
                <c:pt idx="40">
                  <c:v>Ростовская область</c:v>
                </c:pt>
                <c:pt idx="41">
                  <c:v>г. Севастополь</c:v>
                </c:pt>
                <c:pt idx="42">
                  <c:v>Северо-Кавказский федеральный округ</c:v>
                </c:pt>
                <c:pt idx="43">
                  <c:v>Республика Дагестан</c:v>
                </c:pt>
                <c:pt idx="44">
                  <c:v>Республика Ингушетия</c:v>
                </c:pt>
                <c:pt idx="45">
                  <c:v>Кабардино-Балкарская Республика</c:v>
                </c:pt>
                <c:pt idx="46">
                  <c:v>Карачаево-Черкесская Республика</c:v>
                </c:pt>
                <c:pt idx="47">
                  <c:v>Республика Северная Осетия-Алания</c:v>
                </c:pt>
                <c:pt idx="48">
                  <c:v>Чеченская Республика </c:v>
                </c:pt>
                <c:pt idx="49">
                  <c:v>Ставропольский край</c:v>
                </c:pt>
                <c:pt idx="50">
                  <c:v>Приволжский федеральный округ </c:v>
                </c:pt>
                <c:pt idx="51">
                  <c:v>Республика Башкортостан</c:v>
                </c:pt>
                <c:pt idx="52">
                  <c:v>Республика Марий Эл</c:v>
                </c:pt>
                <c:pt idx="53">
                  <c:v>Республика Мордовия</c:v>
                </c:pt>
                <c:pt idx="54">
                  <c:v>Республика Татарстан</c:v>
                </c:pt>
                <c:pt idx="55">
                  <c:v>Удмуртская Республика</c:v>
                </c:pt>
                <c:pt idx="56">
                  <c:v>Чувашская Республика - Чувашия</c:v>
                </c:pt>
                <c:pt idx="57">
                  <c:v>Пермский край</c:v>
                </c:pt>
                <c:pt idx="58">
                  <c:v>Кировская область</c:v>
                </c:pt>
                <c:pt idx="59">
                  <c:v>Нижегородская область</c:v>
                </c:pt>
                <c:pt idx="60">
                  <c:v>Оренбургская область</c:v>
                </c:pt>
                <c:pt idx="61">
                  <c:v>Пензенская область</c:v>
                </c:pt>
                <c:pt idx="62">
                  <c:v>Самарская область</c:v>
                </c:pt>
                <c:pt idx="63">
                  <c:v>Саратовская область</c:v>
                </c:pt>
                <c:pt idx="64">
                  <c:v>Ульяновская область</c:v>
                </c:pt>
                <c:pt idx="65">
                  <c:v>Уральский федеральный округ </c:v>
                </c:pt>
                <c:pt idx="66">
                  <c:v>Курганская область</c:v>
                </c:pt>
                <c:pt idx="67">
                  <c:v>Свердловская область</c:v>
                </c:pt>
                <c:pt idx="68">
                  <c:v>Тюменская область</c:v>
                </c:pt>
                <c:pt idx="69">
                  <c:v>Ханты-Мансийский авт. округ - Югра</c:v>
                </c:pt>
                <c:pt idx="70">
                  <c:v>Ямало-Ненецкий авт. округ</c:v>
                </c:pt>
                <c:pt idx="71">
                  <c:v>Тюменская область без автономий</c:v>
                </c:pt>
                <c:pt idx="72">
                  <c:v>Челябинская область</c:v>
                </c:pt>
                <c:pt idx="73">
                  <c:v>Сибирский федеральный округ </c:v>
                </c:pt>
                <c:pt idx="74">
                  <c:v>Республика Алтай</c:v>
                </c:pt>
                <c:pt idx="75">
                  <c:v>Республика Тыва</c:v>
                </c:pt>
                <c:pt idx="76">
                  <c:v>Республика Хакасия</c:v>
                </c:pt>
                <c:pt idx="77">
                  <c:v>Алтайский край</c:v>
                </c:pt>
                <c:pt idx="78">
                  <c:v>Красноярский край</c:v>
                </c:pt>
                <c:pt idx="79">
                  <c:v>Иркутская область</c:v>
                </c:pt>
                <c:pt idx="80">
                  <c:v>Кемеровская область</c:v>
                </c:pt>
                <c:pt idx="81">
                  <c:v>Новосибирская область</c:v>
                </c:pt>
                <c:pt idx="82">
                  <c:v>Омская область</c:v>
                </c:pt>
                <c:pt idx="83">
                  <c:v>Томская область</c:v>
                </c:pt>
                <c:pt idx="84">
                  <c:v>Дальневосточный федеральный округ </c:v>
                </c:pt>
                <c:pt idx="85">
                  <c:v>Республика Бурятия</c:v>
                </c:pt>
                <c:pt idx="86">
                  <c:v>Республика Саха (Якутия)</c:v>
                </c:pt>
                <c:pt idx="87">
                  <c:v>Забайкальский край</c:v>
                </c:pt>
                <c:pt idx="88">
                  <c:v>Камчатский край</c:v>
                </c:pt>
                <c:pt idx="89">
                  <c:v>Приморский край</c:v>
                </c:pt>
                <c:pt idx="90">
                  <c:v>Хабаровский край</c:v>
                </c:pt>
                <c:pt idx="91">
                  <c:v>Амурская область</c:v>
                </c:pt>
                <c:pt idx="92">
                  <c:v>Магаданская область</c:v>
                </c:pt>
                <c:pt idx="93">
                  <c:v>Сахалинская область</c:v>
                </c:pt>
                <c:pt idx="94">
                  <c:v>Еврейская авт. область</c:v>
                </c:pt>
                <c:pt idx="95">
                  <c:v>Чукотский авт. округ</c:v>
                </c:pt>
              </c:strCache>
            </c:strRef>
          </c:cat>
          <c:val>
            <c:numRef>
              <c:f>'Очки и линзы (Равномер, несмещ)'!$F$8:$F$103</c:f>
              <c:numCache>
                <c:formatCode>#\ ##0.0</c:formatCode>
                <c:ptCount val="96"/>
                <c:pt idx="0">
                  <c:v>45.429693652789027</c:v>
                </c:pt>
                <c:pt idx="1">
                  <c:v>49.049263828804754</c:v>
                </c:pt>
                <c:pt idx="2">
                  <c:v>62.162943406119318</c:v>
                </c:pt>
                <c:pt idx="3">
                  <c:v>40.768742121723427</c:v>
                </c:pt>
                <c:pt idx="4">
                  <c:v>43.158799907673</c:v>
                </c:pt>
                <c:pt idx="5">
                  <c:v>44.345563471860515</c:v>
                </c:pt>
                <c:pt idx="6">
                  <c:v>42.428192972953404</c:v>
                </c:pt>
                <c:pt idx="7">
                  <c:v>44.036674974326779</c:v>
                </c:pt>
                <c:pt idx="8">
                  <c:v>44.321545815102951</c:v>
                </c:pt>
                <c:pt idx="9">
                  <c:v>47.98850192823484</c:v>
                </c:pt>
                <c:pt idx="10">
                  <c:v>52.095641226038921</c:v>
                </c:pt>
                <c:pt idx="11">
                  <c:v>48.12685223551884</c:v>
                </c:pt>
                <c:pt idx="12">
                  <c:v>50.791179386135155</c:v>
                </c:pt>
                <c:pt idx="13">
                  <c:v>47.808908082847175</c:v>
                </c:pt>
                <c:pt idx="14">
                  <c:v>47.046584932931069</c:v>
                </c:pt>
                <c:pt idx="15">
                  <c:v>61.14886940491251</c:v>
                </c:pt>
                <c:pt idx="16">
                  <c:v>41.495761963695145</c:v>
                </c:pt>
                <c:pt idx="17">
                  <c:v>49.798314030592472</c:v>
                </c:pt>
                <c:pt idx="18">
                  <c:v>57.216630432218089</c:v>
                </c:pt>
                <c:pt idx="19">
                  <c:v>0</c:v>
                </c:pt>
                <c:pt idx="20">
                  <c:v>45.496982129457599</c:v>
                </c:pt>
                <c:pt idx="21">
                  <c:v>36.173327880681605</c:v>
                </c:pt>
                <c:pt idx="22">
                  <c:v>40.825171752878177</c:v>
                </c:pt>
                <c:pt idx="23">
                  <c:v>41.733608675782783</c:v>
                </c:pt>
                <c:pt idx="24">
                  <c:v>46.813786625272201</c:v>
                </c:pt>
                <c:pt idx="25">
                  <c:v>41.478349934332755</c:v>
                </c:pt>
                <c:pt idx="26">
                  <c:v>54.784100796981583</c:v>
                </c:pt>
                <c:pt idx="27">
                  <c:v>56.360922781742417</c:v>
                </c:pt>
                <c:pt idx="28">
                  <c:v>36.694273021289668</c:v>
                </c:pt>
                <c:pt idx="29">
                  <c:v>28.449717141631425</c:v>
                </c:pt>
                <c:pt idx="30">
                  <c:v>56.114780314373604</c:v>
                </c:pt>
                <c:pt idx="31">
                  <c:v>53.968852194587932</c:v>
                </c:pt>
                <c:pt idx="32">
                  <c:v>0</c:v>
                </c:pt>
                <c:pt idx="33">
                  <c:v>45.562051974741259</c:v>
                </c:pt>
                <c:pt idx="34">
                  <c:v>36.609528717019018</c:v>
                </c:pt>
                <c:pt idx="35">
                  <c:v>43.518579237163408</c:v>
                </c:pt>
                <c:pt idx="36">
                  <c:v>45.553623530910549</c:v>
                </c:pt>
                <c:pt idx="37">
                  <c:v>45.86354635387373</c:v>
                </c:pt>
                <c:pt idx="38">
                  <c:v>43.517113690541329</c:v>
                </c:pt>
                <c:pt idx="39">
                  <c:v>54.597363847466397</c:v>
                </c:pt>
                <c:pt idx="40">
                  <c:v>43.88873220330192</c:v>
                </c:pt>
                <c:pt idx="41">
                  <c:v>43.325248448557474</c:v>
                </c:pt>
                <c:pt idx="42">
                  <c:v>28.535205804135305</c:v>
                </c:pt>
                <c:pt idx="43">
                  <c:v>16.984952788384341</c:v>
                </c:pt>
                <c:pt idx="44">
                  <c:v>34.889802378587497</c:v>
                </c:pt>
                <c:pt idx="45">
                  <c:v>30.365497319375368</c:v>
                </c:pt>
                <c:pt idx="46">
                  <c:v>23.272744441452836</c:v>
                </c:pt>
                <c:pt idx="47">
                  <c:v>26.440364122072978</c:v>
                </c:pt>
                <c:pt idx="48">
                  <c:v>31.972592757461236</c:v>
                </c:pt>
                <c:pt idx="49">
                  <c:v>43.250083602349498</c:v>
                </c:pt>
                <c:pt idx="50">
                  <c:v>50.041947178740038</c:v>
                </c:pt>
                <c:pt idx="51">
                  <c:v>54.597607356048435</c:v>
                </c:pt>
                <c:pt idx="52">
                  <c:v>34.851984924444317</c:v>
                </c:pt>
                <c:pt idx="53">
                  <c:v>42.114176141332401</c:v>
                </c:pt>
                <c:pt idx="54">
                  <c:v>53.49189834330987</c:v>
                </c:pt>
                <c:pt idx="55">
                  <c:v>54.578576211447846</c:v>
                </c:pt>
                <c:pt idx="56">
                  <c:v>49.224176053369227</c:v>
                </c:pt>
                <c:pt idx="57">
                  <c:v>38.43086759335467</c:v>
                </c:pt>
                <c:pt idx="58">
                  <c:v>65.815263307335385</c:v>
                </c:pt>
                <c:pt idx="59">
                  <c:v>42.661467614537088</c:v>
                </c:pt>
                <c:pt idx="60">
                  <c:v>52.318381346334398</c:v>
                </c:pt>
                <c:pt idx="61">
                  <c:v>45.401040136403481</c:v>
                </c:pt>
                <c:pt idx="62">
                  <c:v>50.895955579380519</c:v>
                </c:pt>
                <c:pt idx="63">
                  <c:v>44.286409031552246</c:v>
                </c:pt>
                <c:pt idx="64">
                  <c:v>58.293400691146793</c:v>
                </c:pt>
                <c:pt idx="65">
                  <c:v>49.806622409710769</c:v>
                </c:pt>
                <c:pt idx="66">
                  <c:v>53.686647561721692</c:v>
                </c:pt>
                <c:pt idx="67">
                  <c:v>49.169121656620788</c:v>
                </c:pt>
                <c:pt idx="68">
                  <c:v>48.241752598866334</c:v>
                </c:pt>
                <c:pt idx="69">
                  <c:v>35.775769604157922</c:v>
                </c:pt>
                <c:pt idx="70">
                  <c:v>38.437152642931657</c:v>
                </c:pt>
                <c:pt idx="71">
                  <c:v>52.754030903041979</c:v>
                </c:pt>
                <c:pt idx="72">
                  <c:v>50.298150171371056</c:v>
                </c:pt>
                <c:pt idx="73">
                  <c:v>47.212132541800472</c:v>
                </c:pt>
                <c:pt idx="74">
                  <c:v>42.718223455228895</c:v>
                </c:pt>
                <c:pt idx="75">
                  <c:v>23.78904735712791</c:v>
                </c:pt>
                <c:pt idx="76">
                  <c:v>43.573299511191145</c:v>
                </c:pt>
                <c:pt idx="77">
                  <c:v>52.070090478556686</c:v>
                </c:pt>
                <c:pt idx="78">
                  <c:v>46.420592623851221</c:v>
                </c:pt>
                <c:pt idx="79">
                  <c:v>36.361509568052831</c:v>
                </c:pt>
                <c:pt idx="80">
                  <c:v>48.243315088254093</c:v>
                </c:pt>
                <c:pt idx="81">
                  <c:v>50.744635060053575</c:v>
                </c:pt>
                <c:pt idx="82">
                  <c:v>49.287625306128525</c:v>
                </c:pt>
                <c:pt idx="83">
                  <c:v>55.551496166215749</c:v>
                </c:pt>
                <c:pt idx="84">
                  <c:v>45.330088152411811</c:v>
                </c:pt>
                <c:pt idx="85">
                  <c:v>40.890019743429157</c:v>
                </c:pt>
                <c:pt idx="86">
                  <c:v>50.578683903204173</c:v>
                </c:pt>
                <c:pt idx="87">
                  <c:v>41.372743309794338</c:v>
                </c:pt>
                <c:pt idx="88">
                  <c:v>37.886401996643784</c:v>
                </c:pt>
                <c:pt idx="89">
                  <c:v>43.788433475743439</c:v>
                </c:pt>
                <c:pt idx="90">
                  <c:v>50.078680698289119</c:v>
                </c:pt>
                <c:pt idx="91">
                  <c:v>48.92281698988792</c:v>
                </c:pt>
                <c:pt idx="92">
                  <c:v>59.357251168999831</c:v>
                </c:pt>
                <c:pt idx="93">
                  <c:v>43.207289182693664</c:v>
                </c:pt>
                <c:pt idx="94">
                  <c:v>51.629762263266777</c:v>
                </c:pt>
                <c:pt idx="95">
                  <c:v>57.627323813956671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97-45BB-9FC8-609626E1D7B3}"/>
            </c:ext>
          </c:extLst>
        </c:ser>
        <c:ser>
          <c:idx val="5"/>
          <c:order val="5"/>
          <c:tx>
            <c:strRef>
              <c:f>'Очки и линзы (Равномер, несмещ)'!$G$5:$G$7</c:f>
              <c:strCache>
                <c:ptCount val="3"/>
                <c:pt idx="0">
                  <c:v>Сельское население </c:v>
                </c:pt>
                <c:pt idx="1">
                  <c:v>Женщины</c:v>
                </c:pt>
                <c:pt idx="2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'Очки и линзы (Равномер, несмещ)'!$A$8:$A$103</c:f>
              <c:strCache>
                <c:ptCount val="96"/>
                <c:pt idx="0">
                  <c:v>Российская Федерация</c:v>
                </c:pt>
                <c:pt idx="1">
                  <c:v>Центральный федеральный округ </c:v>
                </c:pt>
                <c:pt idx="2">
                  <c:v>Белгородская область</c:v>
                </c:pt>
                <c:pt idx="3">
                  <c:v>Брянская область</c:v>
                </c:pt>
                <c:pt idx="4">
                  <c:v>Владимирская область</c:v>
                </c:pt>
                <c:pt idx="5">
                  <c:v>Воронежская область</c:v>
                </c:pt>
                <c:pt idx="6">
                  <c:v>Ивановская область</c:v>
                </c:pt>
                <c:pt idx="7">
                  <c:v>Калужская область</c:v>
                </c:pt>
                <c:pt idx="8">
                  <c:v>Костромская область</c:v>
                </c:pt>
                <c:pt idx="9">
                  <c:v>Курская область</c:v>
                </c:pt>
                <c:pt idx="10">
                  <c:v>Липецкая область</c:v>
                </c:pt>
                <c:pt idx="11">
                  <c:v>Московская область</c:v>
                </c:pt>
                <c:pt idx="12">
                  <c:v>Орловская область</c:v>
                </c:pt>
                <c:pt idx="13">
                  <c:v>Рязанская область</c:v>
                </c:pt>
                <c:pt idx="14">
                  <c:v>Смоленская область</c:v>
                </c:pt>
                <c:pt idx="15">
                  <c:v>Тамбовская область</c:v>
                </c:pt>
                <c:pt idx="16">
                  <c:v>Тверская область</c:v>
                </c:pt>
                <c:pt idx="17">
                  <c:v>Тульская область</c:v>
                </c:pt>
                <c:pt idx="18">
                  <c:v>Ярославская область</c:v>
                </c:pt>
                <c:pt idx="19">
                  <c:v>г. Москва</c:v>
                </c:pt>
                <c:pt idx="20">
                  <c:v>Северо-Западный федеральный округ </c:v>
                </c:pt>
                <c:pt idx="21">
                  <c:v>Республика Карелия</c:v>
                </c:pt>
                <c:pt idx="22">
                  <c:v>Республика Коми</c:v>
                </c:pt>
                <c:pt idx="23">
                  <c:v>Архангельская область</c:v>
                </c:pt>
                <c:pt idx="24">
                  <c:v>Ненецкий авт. округ</c:v>
                </c:pt>
                <c:pt idx="25">
                  <c:v>Архангельская область без автономии</c:v>
                </c:pt>
                <c:pt idx="26">
                  <c:v>Вологодская область</c:v>
                </c:pt>
                <c:pt idx="27">
                  <c:v>Калининградская область</c:v>
                </c:pt>
                <c:pt idx="28">
                  <c:v>Ленинградская область</c:v>
                </c:pt>
                <c:pt idx="29">
                  <c:v>Мурманская область</c:v>
                </c:pt>
                <c:pt idx="30">
                  <c:v>Новгородская область</c:v>
                </c:pt>
                <c:pt idx="31">
                  <c:v>Псковская область</c:v>
                </c:pt>
                <c:pt idx="32">
                  <c:v>г. Санкт-Петербург</c:v>
                </c:pt>
                <c:pt idx="33">
                  <c:v>Южный федеральный округ</c:v>
                </c:pt>
                <c:pt idx="34">
                  <c:v>Республика Адыгея</c:v>
                </c:pt>
                <c:pt idx="35">
                  <c:v>Республика Калмыкия</c:v>
                </c:pt>
                <c:pt idx="36">
                  <c:v>Республика Крым</c:v>
                </c:pt>
                <c:pt idx="37">
                  <c:v>Краснодарский край</c:v>
                </c:pt>
                <c:pt idx="38">
                  <c:v>Астраханская область</c:v>
                </c:pt>
                <c:pt idx="39">
                  <c:v>Волгоградская область</c:v>
                </c:pt>
                <c:pt idx="40">
                  <c:v>Ростовская область</c:v>
                </c:pt>
                <c:pt idx="41">
                  <c:v>г. Севастополь</c:v>
                </c:pt>
                <c:pt idx="42">
                  <c:v>Северо-Кавказский федеральный округ</c:v>
                </c:pt>
                <c:pt idx="43">
                  <c:v>Республика Дагестан</c:v>
                </c:pt>
                <c:pt idx="44">
                  <c:v>Республика Ингушетия</c:v>
                </c:pt>
                <c:pt idx="45">
                  <c:v>Кабардино-Балкарская Республика</c:v>
                </c:pt>
                <c:pt idx="46">
                  <c:v>Карачаево-Черкесская Республика</c:v>
                </c:pt>
                <c:pt idx="47">
                  <c:v>Республика Северная Осетия-Алания</c:v>
                </c:pt>
                <c:pt idx="48">
                  <c:v>Чеченская Республика </c:v>
                </c:pt>
                <c:pt idx="49">
                  <c:v>Ставропольский край</c:v>
                </c:pt>
                <c:pt idx="50">
                  <c:v>Приволжский федеральный округ </c:v>
                </c:pt>
                <c:pt idx="51">
                  <c:v>Республика Башкортостан</c:v>
                </c:pt>
                <c:pt idx="52">
                  <c:v>Республика Марий Эл</c:v>
                </c:pt>
                <c:pt idx="53">
                  <c:v>Республика Мордовия</c:v>
                </c:pt>
                <c:pt idx="54">
                  <c:v>Республика Татарстан</c:v>
                </c:pt>
                <c:pt idx="55">
                  <c:v>Удмуртская Республика</c:v>
                </c:pt>
                <c:pt idx="56">
                  <c:v>Чувашская Республика - Чувашия</c:v>
                </c:pt>
                <c:pt idx="57">
                  <c:v>Пермский край</c:v>
                </c:pt>
                <c:pt idx="58">
                  <c:v>Кировская область</c:v>
                </c:pt>
                <c:pt idx="59">
                  <c:v>Нижегородская область</c:v>
                </c:pt>
                <c:pt idx="60">
                  <c:v>Оренбургская область</c:v>
                </c:pt>
                <c:pt idx="61">
                  <c:v>Пензенская область</c:v>
                </c:pt>
                <c:pt idx="62">
                  <c:v>Самарская область</c:v>
                </c:pt>
                <c:pt idx="63">
                  <c:v>Саратовская область</c:v>
                </c:pt>
                <c:pt idx="64">
                  <c:v>Ульяновская область</c:v>
                </c:pt>
                <c:pt idx="65">
                  <c:v>Уральский федеральный округ </c:v>
                </c:pt>
                <c:pt idx="66">
                  <c:v>Курганская область</c:v>
                </c:pt>
                <c:pt idx="67">
                  <c:v>Свердловская область</c:v>
                </c:pt>
                <c:pt idx="68">
                  <c:v>Тюменская область</c:v>
                </c:pt>
                <c:pt idx="69">
                  <c:v>Ханты-Мансийский авт. округ - Югра</c:v>
                </c:pt>
                <c:pt idx="70">
                  <c:v>Ямало-Ненецкий авт. округ</c:v>
                </c:pt>
                <c:pt idx="71">
                  <c:v>Тюменская область без автономий</c:v>
                </c:pt>
                <c:pt idx="72">
                  <c:v>Челябинская область</c:v>
                </c:pt>
                <c:pt idx="73">
                  <c:v>Сибирский федеральный округ </c:v>
                </c:pt>
                <c:pt idx="74">
                  <c:v>Республика Алтай</c:v>
                </c:pt>
                <c:pt idx="75">
                  <c:v>Республика Тыва</c:v>
                </c:pt>
                <c:pt idx="76">
                  <c:v>Республика Хакасия</c:v>
                </c:pt>
                <c:pt idx="77">
                  <c:v>Алтайский край</c:v>
                </c:pt>
                <c:pt idx="78">
                  <c:v>Красноярский край</c:v>
                </c:pt>
                <c:pt idx="79">
                  <c:v>Иркутская область</c:v>
                </c:pt>
                <c:pt idx="80">
                  <c:v>Кемеровская область</c:v>
                </c:pt>
                <c:pt idx="81">
                  <c:v>Новосибирская область</c:v>
                </c:pt>
                <c:pt idx="82">
                  <c:v>Омская область</c:v>
                </c:pt>
                <c:pt idx="83">
                  <c:v>Томская область</c:v>
                </c:pt>
                <c:pt idx="84">
                  <c:v>Дальневосточный федеральный округ </c:v>
                </c:pt>
                <c:pt idx="85">
                  <c:v>Республика Бурятия</c:v>
                </c:pt>
                <c:pt idx="86">
                  <c:v>Республика Саха (Якутия)</c:v>
                </c:pt>
                <c:pt idx="87">
                  <c:v>Забайкальский край</c:v>
                </c:pt>
                <c:pt idx="88">
                  <c:v>Камчатский край</c:v>
                </c:pt>
                <c:pt idx="89">
                  <c:v>Приморский край</c:v>
                </c:pt>
                <c:pt idx="90">
                  <c:v>Хабаровский край</c:v>
                </c:pt>
                <c:pt idx="91">
                  <c:v>Амурская область</c:v>
                </c:pt>
                <c:pt idx="92">
                  <c:v>Магаданская область</c:v>
                </c:pt>
                <c:pt idx="93">
                  <c:v>Сахалинская область</c:v>
                </c:pt>
                <c:pt idx="94">
                  <c:v>Еврейская авт. область</c:v>
                </c:pt>
                <c:pt idx="95">
                  <c:v>Чукотский авт. округ</c:v>
                </c:pt>
              </c:strCache>
            </c:strRef>
          </c:cat>
          <c:val>
            <c:numRef>
              <c:f>'Очки и линзы (Равномер, несмещ)'!$G$8:$G$103</c:f>
              <c:numCache>
                <c:formatCode>#\ ##0.0</c:formatCode>
                <c:ptCount val="96"/>
                <c:pt idx="0">
                  <c:v>60.977513709553108</c:v>
                </c:pt>
                <c:pt idx="1">
                  <c:v>66.053955254317756</c:v>
                </c:pt>
                <c:pt idx="2">
                  <c:v>75.087397311562398</c:v>
                </c:pt>
                <c:pt idx="3">
                  <c:v>60.677627314877732</c:v>
                </c:pt>
                <c:pt idx="4">
                  <c:v>57.588414259715854</c:v>
                </c:pt>
                <c:pt idx="5">
                  <c:v>58.19580529550646</c:v>
                </c:pt>
                <c:pt idx="6">
                  <c:v>66.266499512016651</c:v>
                </c:pt>
                <c:pt idx="7">
                  <c:v>67.174918890805927</c:v>
                </c:pt>
                <c:pt idx="8">
                  <c:v>60.936395382671655</c:v>
                </c:pt>
                <c:pt idx="9">
                  <c:v>61.412515399117517</c:v>
                </c:pt>
                <c:pt idx="10">
                  <c:v>67.096047363964558</c:v>
                </c:pt>
                <c:pt idx="11">
                  <c:v>68.308653352161301</c:v>
                </c:pt>
                <c:pt idx="12">
                  <c:v>78.647514132866505</c:v>
                </c:pt>
                <c:pt idx="13">
                  <c:v>62.265820195293749</c:v>
                </c:pt>
                <c:pt idx="14">
                  <c:v>73.380962434175203</c:v>
                </c:pt>
                <c:pt idx="15">
                  <c:v>68.118636112646499</c:v>
                </c:pt>
                <c:pt idx="16">
                  <c:v>62.044436889293564</c:v>
                </c:pt>
                <c:pt idx="17">
                  <c:v>63.313794885361368</c:v>
                </c:pt>
                <c:pt idx="18">
                  <c:v>73.928322926771997</c:v>
                </c:pt>
                <c:pt idx="19">
                  <c:v>0</c:v>
                </c:pt>
                <c:pt idx="20">
                  <c:v>64.297756342045929</c:v>
                </c:pt>
                <c:pt idx="21">
                  <c:v>55.203168305148857</c:v>
                </c:pt>
                <c:pt idx="22">
                  <c:v>56.977413303282262</c:v>
                </c:pt>
                <c:pt idx="23">
                  <c:v>67.386920417084596</c:v>
                </c:pt>
                <c:pt idx="24">
                  <c:v>63.253222288931468</c:v>
                </c:pt>
                <c:pt idx="25">
                  <c:v>67.54618705557931</c:v>
                </c:pt>
                <c:pt idx="26">
                  <c:v>77.034607312327125</c:v>
                </c:pt>
                <c:pt idx="27">
                  <c:v>68.748835588626662</c:v>
                </c:pt>
                <c:pt idx="28">
                  <c:v>56.213001010367712</c:v>
                </c:pt>
                <c:pt idx="29">
                  <c:v>68.24145023464915</c:v>
                </c:pt>
                <c:pt idx="30">
                  <c:v>66.070070089297317</c:v>
                </c:pt>
                <c:pt idx="31">
                  <c:v>71.022172333506361</c:v>
                </c:pt>
                <c:pt idx="32">
                  <c:v>0</c:v>
                </c:pt>
                <c:pt idx="33">
                  <c:v>57.460655493885938</c:v>
                </c:pt>
                <c:pt idx="34">
                  <c:v>51.973188637116792</c:v>
                </c:pt>
                <c:pt idx="35">
                  <c:v>58.678521291303909</c:v>
                </c:pt>
                <c:pt idx="36">
                  <c:v>56.768250594733701</c:v>
                </c:pt>
                <c:pt idx="37">
                  <c:v>54.583428095706211</c:v>
                </c:pt>
                <c:pt idx="38">
                  <c:v>53.493480212660572</c:v>
                </c:pt>
                <c:pt idx="39">
                  <c:v>65.923793343119172</c:v>
                </c:pt>
                <c:pt idx="40">
                  <c:v>61.320475931146881</c:v>
                </c:pt>
                <c:pt idx="41">
                  <c:v>76.672487425579703</c:v>
                </c:pt>
                <c:pt idx="42">
                  <c:v>39.32805536306337</c:v>
                </c:pt>
                <c:pt idx="43">
                  <c:v>26.683618642970927</c:v>
                </c:pt>
                <c:pt idx="44">
                  <c:v>37.405428925103678</c:v>
                </c:pt>
                <c:pt idx="45">
                  <c:v>43.48746334798178</c:v>
                </c:pt>
                <c:pt idx="46">
                  <c:v>38.879334197224942</c:v>
                </c:pt>
                <c:pt idx="47">
                  <c:v>49.167115354618893</c:v>
                </c:pt>
                <c:pt idx="48">
                  <c:v>25.705495827004768</c:v>
                </c:pt>
                <c:pt idx="49">
                  <c:v>61.260547176688462</c:v>
                </c:pt>
                <c:pt idx="50">
                  <c:v>67.601314297453499</c:v>
                </c:pt>
                <c:pt idx="51">
                  <c:v>68.510305832767784</c:v>
                </c:pt>
                <c:pt idx="52">
                  <c:v>57.717567143565645</c:v>
                </c:pt>
                <c:pt idx="53">
                  <c:v>61.480085594404976</c:v>
                </c:pt>
                <c:pt idx="54">
                  <c:v>73.969292933335922</c:v>
                </c:pt>
                <c:pt idx="55">
                  <c:v>67.701750763516458</c:v>
                </c:pt>
                <c:pt idx="56">
                  <c:v>73.378763098397783</c:v>
                </c:pt>
                <c:pt idx="57">
                  <c:v>59.701562762227297</c:v>
                </c:pt>
                <c:pt idx="58">
                  <c:v>76.846276905520241</c:v>
                </c:pt>
                <c:pt idx="59">
                  <c:v>59.793697872829895</c:v>
                </c:pt>
                <c:pt idx="60">
                  <c:v>67.925639240604525</c:v>
                </c:pt>
                <c:pt idx="61">
                  <c:v>71.946420025309166</c:v>
                </c:pt>
                <c:pt idx="62">
                  <c:v>62.240829624522924</c:v>
                </c:pt>
                <c:pt idx="63">
                  <c:v>69.601111099568342</c:v>
                </c:pt>
                <c:pt idx="64">
                  <c:v>74.758229543623713</c:v>
                </c:pt>
                <c:pt idx="65">
                  <c:v>65.337023748308127</c:v>
                </c:pt>
                <c:pt idx="66">
                  <c:v>67.364690415568091</c:v>
                </c:pt>
                <c:pt idx="67">
                  <c:v>65.44004215271724</c:v>
                </c:pt>
                <c:pt idx="68">
                  <c:v>64.43812392064541</c:v>
                </c:pt>
                <c:pt idx="69">
                  <c:v>61.720545711034241</c:v>
                </c:pt>
                <c:pt idx="70">
                  <c:v>44.927027260658846</c:v>
                </c:pt>
                <c:pt idx="71">
                  <c:v>68.048778738838507</c:v>
                </c:pt>
                <c:pt idx="72">
                  <c:v>65.260253853152435</c:v>
                </c:pt>
                <c:pt idx="73">
                  <c:v>60.96051776430042</c:v>
                </c:pt>
                <c:pt idx="74">
                  <c:v>58.43525977846469</c:v>
                </c:pt>
                <c:pt idx="75">
                  <c:v>39.183620412748745</c:v>
                </c:pt>
                <c:pt idx="76">
                  <c:v>66.496914961063638</c:v>
                </c:pt>
                <c:pt idx="77">
                  <c:v>60.805914318518496</c:v>
                </c:pt>
                <c:pt idx="78">
                  <c:v>59.470772419802806</c:v>
                </c:pt>
                <c:pt idx="79">
                  <c:v>49.715577704174152</c:v>
                </c:pt>
                <c:pt idx="80">
                  <c:v>62.635009393347673</c:v>
                </c:pt>
                <c:pt idx="81">
                  <c:v>66.92841885612475</c:v>
                </c:pt>
                <c:pt idx="82">
                  <c:v>65.490542516427055</c:v>
                </c:pt>
                <c:pt idx="83">
                  <c:v>66.013958159193066</c:v>
                </c:pt>
                <c:pt idx="84">
                  <c:v>62.297541001948034</c:v>
                </c:pt>
                <c:pt idx="85">
                  <c:v>52.947472602468928</c:v>
                </c:pt>
                <c:pt idx="86">
                  <c:v>66.573549885825472</c:v>
                </c:pt>
                <c:pt idx="87">
                  <c:v>68.783050701929938</c:v>
                </c:pt>
                <c:pt idx="88">
                  <c:v>53.848994795676141</c:v>
                </c:pt>
                <c:pt idx="89">
                  <c:v>60.06204562725091</c:v>
                </c:pt>
                <c:pt idx="90">
                  <c:v>72.116721748414918</c:v>
                </c:pt>
                <c:pt idx="91">
                  <c:v>58.530820148652801</c:v>
                </c:pt>
                <c:pt idx="92">
                  <c:v>83.424860638102487</c:v>
                </c:pt>
                <c:pt idx="93">
                  <c:v>59.824026901572672</c:v>
                </c:pt>
                <c:pt idx="94">
                  <c:v>74.422593334497748</c:v>
                </c:pt>
                <c:pt idx="95">
                  <c:v>61.693018188174634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97-45BB-9FC8-609626E1D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2542064"/>
        <c:axId val="843442768"/>
      </c:barChart>
      <c:catAx>
        <c:axId val="84254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3442768"/>
        <c:crosses val="autoZero"/>
        <c:auto val="1"/>
        <c:lblAlgn val="ctr"/>
        <c:lblOffset val="100"/>
        <c:noMultiLvlLbl val="0"/>
      </c:catAx>
      <c:valAx>
        <c:axId val="8434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254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2.675092785967282E-2"/>
          <c:y val="9.177051383415967E-2"/>
          <c:w val="0.96428024347448704"/>
          <c:h val="0.403859532353895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'Очки и линзы (Равномер, несмещ)'!$B$5:$B$7</c:f>
              <c:strCache>
                <c:ptCount val="3"/>
                <c:pt idx="0">
                  <c:v>Все население </c:v>
                </c:pt>
                <c:pt idx="1">
                  <c:v>Мужчины</c:v>
                </c:pt>
                <c:pt idx="2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'Очки и линзы (Равномер, несмещ)'!$A$8:$A$103</c:f>
              <c:strCache>
                <c:ptCount val="96"/>
                <c:pt idx="0">
                  <c:v>Российская Федерация</c:v>
                </c:pt>
                <c:pt idx="1">
                  <c:v>Центральный федеральный округ </c:v>
                </c:pt>
                <c:pt idx="2">
                  <c:v>Белгородская область</c:v>
                </c:pt>
                <c:pt idx="3">
                  <c:v>Брянская область</c:v>
                </c:pt>
                <c:pt idx="4">
                  <c:v>Владимирская область</c:v>
                </c:pt>
                <c:pt idx="5">
                  <c:v>Воронежская область</c:v>
                </c:pt>
                <c:pt idx="6">
                  <c:v>Ивановская область</c:v>
                </c:pt>
                <c:pt idx="7">
                  <c:v>Калужская область</c:v>
                </c:pt>
                <c:pt idx="8">
                  <c:v>Костромская область</c:v>
                </c:pt>
                <c:pt idx="9">
                  <c:v>Курская область</c:v>
                </c:pt>
                <c:pt idx="10">
                  <c:v>Липецкая область</c:v>
                </c:pt>
                <c:pt idx="11">
                  <c:v>Московская область</c:v>
                </c:pt>
                <c:pt idx="12">
                  <c:v>Орловская область</c:v>
                </c:pt>
                <c:pt idx="13">
                  <c:v>Рязанская область</c:v>
                </c:pt>
                <c:pt idx="14">
                  <c:v>Смоленская область</c:v>
                </c:pt>
                <c:pt idx="15">
                  <c:v>Тамбовская область</c:v>
                </c:pt>
                <c:pt idx="16">
                  <c:v>Тверская область</c:v>
                </c:pt>
                <c:pt idx="17">
                  <c:v>Тульская область</c:v>
                </c:pt>
                <c:pt idx="18">
                  <c:v>Ярославская область</c:v>
                </c:pt>
                <c:pt idx="19">
                  <c:v>г. Москва</c:v>
                </c:pt>
                <c:pt idx="20">
                  <c:v>Северо-Западный федеральный округ </c:v>
                </c:pt>
                <c:pt idx="21">
                  <c:v>Республика Карелия</c:v>
                </c:pt>
                <c:pt idx="22">
                  <c:v>Республика Коми</c:v>
                </c:pt>
                <c:pt idx="23">
                  <c:v>Архангельская область</c:v>
                </c:pt>
                <c:pt idx="24">
                  <c:v>Ненецкий авт. округ</c:v>
                </c:pt>
                <c:pt idx="25">
                  <c:v>Архангельская область без автономии</c:v>
                </c:pt>
                <c:pt idx="26">
                  <c:v>Вологодская область</c:v>
                </c:pt>
                <c:pt idx="27">
                  <c:v>Калининградская область</c:v>
                </c:pt>
                <c:pt idx="28">
                  <c:v>Ленинградская область</c:v>
                </c:pt>
                <c:pt idx="29">
                  <c:v>Мурманская область</c:v>
                </c:pt>
                <c:pt idx="30">
                  <c:v>Новгородская область</c:v>
                </c:pt>
                <c:pt idx="31">
                  <c:v>Псковская область</c:v>
                </c:pt>
                <c:pt idx="32">
                  <c:v>г. Санкт-Петербург</c:v>
                </c:pt>
                <c:pt idx="33">
                  <c:v>Южный федеральный округ</c:v>
                </c:pt>
                <c:pt idx="34">
                  <c:v>Республика Адыгея</c:v>
                </c:pt>
                <c:pt idx="35">
                  <c:v>Республика Калмыкия</c:v>
                </c:pt>
                <c:pt idx="36">
                  <c:v>Республика Крым</c:v>
                </c:pt>
                <c:pt idx="37">
                  <c:v>Краснодарский край</c:v>
                </c:pt>
                <c:pt idx="38">
                  <c:v>Астраханская область</c:v>
                </c:pt>
                <c:pt idx="39">
                  <c:v>Волгоградская область</c:v>
                </c:pt>
                <c:pt idx="40">
                  <c:v>Ростовская область</c:v>
                </c:pt>
                <c:pt idx="41">
                  <c:v>г. Севастополь</c:v>
                </c:pt>
                <c:pt idx="42">
                  <c:v>Северо-Кавказский федеральный округ</c:v>
                </c:pt>
                <c:pt idx="43">
                  <c:v>Республика Дагестан</c:v>
                </c:pt>
                <c:pt idx="44">
                  <c:v>Республика Ингушетия</c:v>
                </c:pt>
                <c:pt idx="45">
                  <c:v>Кабардино-Балкарская Республика</c:v>
                </c:pt>
                <c:pt idx="46">
                  <c:v>Карачаево-Черкесская Республика</c:v>
                </c:pt>
                <c:pt idx="47">
                  <c:v>Республика Северная Осетия-Алания</c:v>
                </c:pt>
                <c:pt idx="48">
                  <c:v>Чеченская Республика </c:v>
                </c:pt>
                <c:pt idx="49">
                  <c:v>Ставропольский край</c:v>
                </c:pt>
                <c:pt idx="50">
                  <c:v>Приволжский федеральный округ </c:v>
                </c:pt>
                <c:pt idx="51">
                  <c:v>Республика Башкортостан</c:v>
                </c:pt>
                <c:pt idx="52">
                  <c:v>Республика Марий Эл</c:v>
                </c:pt>
                <c:pt idx="53">
                  <c:v>Республика Мордовия</c:v>
                </c:pt>
                <c:pt idx="54">
                  <c:v>Республика Татарстан</c:v>
                </c:pt>
                <c:pt idx="55">
                  <c:v>Удмуртская Республика</c:v>
                </c:pt>
                <c:pt idx="56">
                  <c:v>Чувашская Республика - Чувашия</c:v>
                </c:pt>
                <c:pt idx="57">
                  <c:v>Пермский край</c:v>
                </c:pt>
                <c:pt idx="58">
                  <c:v>Кировская область</c:v>
                </c:pt>
                <c:pt idx="59">
                  <c:v>Нижегородская область</c:v>
                </c:pt>
                <c:pt idx="60">
                  <c:v>Оренбургская область</c:v>
                </c:pt>
                <c:pt idx="61">
                  <c:v>Пензенская область</c:v>
                </c:pt>
                <c:pt idx="62">
                  <c:v>Самарская область</c:v>
                </c:pt>
                <c:pt idx="63">
                  <c:v>Саратовская область</c:v>
                </c:pt>
                <c:pt idx="64">
                  <c:v>Ульяновская область</c:v>
                </c:pt>
                <c:pt idx="65">
                  <c:v>Уральский федеральный округ </c:v>
                </c:pt>
                <c:pt idx="66">
                  <c:v>Курганская область</c:v>
                </c:pt>
                <c:pt idx="67">
                  <c:v>Свердловская область</c:v>
                </c:pt>
                <c:pt idx="68">
                  <c:v>Тюменская область</c:v>
                </c:pt>
                <c:pt idx="69">
                  <c:v>Ханты-Мансийский авт. округ - Югра</c:v>
                </c:pt>
                <c:pt idx="70">
                  <c:v>Ямало-Ненецкий авт. округ</c:v>
                </c:pt>
                <c:pt idx="71">
                  <c:v>Тюменская область без автономий</c:v>
                </c:pt>
                <c:pt idx="72">
                  <c:v>Челябинская область</c:v>
                </c:pt>
                <c:pt idx="73">
                  <c:v>Сибирский федеральный округ </c:v>
                </c:pt>
                <c:pt idx="74">
                  <c:v>Республика Алтай</c:v>
                </c:pt>
                <c:pt idx="75">
                  <c:v>Республика Тыва</c:v>
                </c:pt>
                <c:pt idx="76">
                  <c:v>Республика Хакасия</c:v>
                </c:pt>
                <c:pt idx="77">
                  <c:v>Алтайский край</c:v>
                </c:pt>
                <c:pt idx="78">
                  <c:v>Красноярский край</c:v>
                </c:pt>
                <c:pt idx="79">
                  <c:v>Иркутская область</c:v>
                </c:pt>
                <c:pt idx="80">
                  <c:v>Кемеровская область</c:v>
                </c:pt>
                <c:pt idx="81">
                  <c:v>Новосибирская область</c:v>
                </c:pt>
                <c:pt idx="82">
                  <c:v>Омская область</c:v>
                </c:pt>
                <c:pt idx="83">
                  <c:v>Томская область</c:v>
                </c:pt>
                <c:pt idx="84">
                  <c:v>Дальневосточный федеральный округ </c:v>
                </c:pt>
                <c:pt idx="85">
                  <c:v>Республика Бурятия</c:v>
                </c:pt>
                <c:pt idx="86">
                  <c:v>Республика Саха (Якутия)</c:v>
                </c:pt>
                <c:pt idx="87">
                  <c:v>Забайкальский край</c:v>
                </c:pt>
                <c:pt idx="88">
                  <c:v>Камчатский край</c:v>
                </c:pt>
                <c:pt idx="89">
                  <c:v>Приморский край</c:v>
                </c:pt>
                <c:pt idx="90">
                  <c:v>Хабаровский край</c:v>
                </c:pt>
                <c:pt idx="91">
                  <c:v>Амурская область</c:v>
                </c:pt>
                <c:pt idx="92">
                  <c:v>Магаданская область</c:v>
                </c:pt>
                <c:pt idx="93">
                  <c:v>Сахалинская область</c:v>
                </c:pt>
                <c:pt idx="94">
                  <c:v>Еврейская авт. область</c:v>
                </c:pt>
                <c:pt idx="95">
                  <c:v>Чукотский авт. округ</c:v>
                </c:pt>
              </c:strCache>
            </c:strRef>
          </c:cat>
          <c:val>
            <c:numRef>
              <c:f>'Очки и линзы (Равномер, несмещ)'!$B$8:$B$103</c:f>
              <c:numCache>
                <c:formatCode>#\ ##0.0</c:formatCode>
                <c:ptCount val="96"/>
                <c:pt idx="0">
                  <c:v>43.261136965038801</c:v>
                </c:pt>
                <c:pt idx="1">
                  <c:v>44.57038010001903</c:v>
                </c:pt>
                <c:pt idx="2">
                  <c:v>49.167310588155559</c:v>
                </c:pt>
                <c:pt idx="3">
                  <c:v>38.952325183624517</c:v>
                </c:pt>
                <c:pt idx="4">
                  <c:v>45.357527465705857</c:v>
                </c:pt>
                <c:pt idx="5">
                  <c:v>45.366774365097491</c:v>
                </c:pt>
                <c:pt idx="6">
                  <c:v>44.073787896574714</c:v>
                </c:pt>
                <c:pt idx="7">
                  <c:v>43.900366043203519</c:v>
                </c:pt>
                <c:pt idx="8">
                  <c:v>41.26291168987094</c:v>
                </c:pt>
                <c:pt idx="9">
                  <c:v>51.212663530923983</c:v>
                </c:pt>
                <c:pt idx="10">
                  <c:v>47.996901190549394</c:v>
                </c:pt>
                <c:pt idx="11">
                  <c:v>46.366770401232678</c:v>
                </c:pt>
                <c:pt idx="12">
                  <c:v>46.078235290374792</c:v>
                </c:pt>
                <c:pt idx="13">
                  <c:v>44.739532569358879</c:v>
                </c:pt>
                <c:pt idx="14">
                  <c:v>45.365534023611012</c:v>
                </c:pt>
                <c:pt idx="15">
                  <c:v>50.469762796538177</c:v>
                </c:pt>
                <c:pt idx="16">
                  <c:v>42.168112120804984</c:v>
                </c:pt>
                <c:pt idx="17">
                  <c:v>42.590838385684748</c:v>
                </c:pt>
                <c:pt idx="18">
                  <c:v>45.119678301296922</c:v>
                </c:pt>
                <c:pt idx="19">
                  <c:v>42.460861069860591</c:v>
                </c:pt>
                <c:pt idx="20">
                  <c:v>42.967197819262431</c:v>
                </c:pt>
                <c:pt idx="21">
                  <c:v>38.970688765222192</c:v>
                </c:pt>
                <c:pt idx="22">
                  <c:v>32.606222846909432</c:v>
                </c:pt>
                <c:pt idx="23">
                  <c:v>34.666559213428748</c:v>
                </c:pt>
                <c:pt idx="24">
                  <c:v>26.041714542284463</c:v>
                </c:pt>
                <c:pt idx="25">
                  <c:v>35.009265055306209</c:v>
                </c:pt>
                <c:pt idx="26">
                  <c:v>43.360102826132483</c:v>
                </c:pt>
                <c:pt idx="27">
                  <c:v>53.696967869596428</c:v>
                </c:pt>
                <c:pt idx="28">
                  <c:v>37.501148363008816</c:v>
                </c:pt>
                <c:pt idx="29">
                  <c:v>42.718005116787765</c:v>
                </c:pt>
                <c:pt idx="30">
                  <c:v>45.722117118865434</c:v>
                </c:pt>
                <c:pt idx="31">
                  <c:v>45.095042540498824</c:v>
                </c:pt>
                <c:pt idx="32">
                  <c:v>45.509860667508313</c:v>
                </c:pt>
                <c:pt idx="33">
                  <c:v>43.785766760904956</c:v>
                </c:pt>
                <c:pt idx="34">
                  <c:v>40.433347387296486</c:v>
                </c:pt>
                <c:pt idx="35">
                  <c:v>49.998875830584687</c:v>
                </c:pt>
                <c:pt idx="36">
                  <c:v>44.275433255698026</c:v>
                </c:pt>
                <c:pt idx="37">
                  <c:v>42.619002259542945</c:v>
                </c:pt>
                <c:pt idx="38">
                  <c:v>40.231215135014899</c:v>
                </c:pt>
                <c:pt idx="39">
                  <c:v>43.959377170039048</c:v>
                </c:pt>
                <c:pt idx="40">
                  <c:v>46.450312486630757</c:v>
                </c:pt>
                <c:pt idx="41">
                  <c:v>40.41246006190422</c:v>
                </c:pt>
                <c:pt idx="42">
                  <c:v>34.131464664824016</c:v>
                </c:pt>
                <c:pt idx="43">
                  <c:v>25.272012532649331</c:v>
                </c:pt>
                <c:pt idx="44">
                  <c:v>35.113191063499031</c:v>
                </c:pt>
                <c:pt idx="45">
                  <c:v>31.001870515719965</c:v>
                </c:pt>
                <c:pt idx="46">
                  <c:v>31.093744738488738</c:v>
                </c:pt>
                <c:pt idx="47">
                  <c:v>34.706769582266872</c:v>
                </c:pt>
                <c:pt idx="48">
                  <c:v>34.127258955887825</c:v>
                </c:pt>
                <c:pt idx="49">
                  <c:v>45.208746100492903</c:v>
                </c:pt>
                <c:pt idx="50">
                  <c:v>46.463345287039559</c:v>
                </c:pt>
                <c:pt idx="51">
                  <c:v>49.363940797730585</c:v>
                </c:pt>
                <c:pt idx="52">
                  <c:v>44.966374987286635</c:v>
                </c:pt>
                <c:pt idx="53">
                  <c:v>43.677192340970024</c:v>
                </c:pt>
                <c:pt idx="54">
                  <c:v>44.744329624209854</c:v>
                </c:pt>
                <c:pt idx="55">
                  <c:v>46.260473525536135</c:v>
                </c:pt>
                <c:pt idx="56">
                  <c:v>50.448801421002884</c:v>
                </c:pt>
                <c:pt idx="57">
                  <c:v>40.534055747048811</c:v>
                </c:pt>
                <c:pt idx="58">
                  <c:v>52.307258210707019</c:v>
                </c:pt>
                <c:pt idx="59">
                  <c:v>40.287094202677281</c:v>
                </c:pt>
                <c:pt idx="60">
                  <c:v>48.263976898733837</c:v>
                </c:pt>
                <c:pt idx="61">
                  <c:v>49.856038161188238</c:v>
                </c:pt>
                <c:pt idx="62">
                  <c:v>47.890246756174179</c:v>
                </c:pt>
                <c:pt idx="63">
                  <c:v>46.774578172785155</c:v>
                </c:pt>
                <c:pt idx="64">
                  <c:v>51.913630186670964</c:v>
                </c:pt>
                <c:pt idx="65">
                  <c:v>40.59688011331103</c:v>
                </c:pt>
                <c:pt idx="66">
                  <c:v>47.266676958221197</c:v>
                </c:pt>
                <c:pt idx="67">
                  <c:v>41.518279203330763</c:v>
                </c:pt>
                <c:pt idx="68">
                  <c:v>36.614175292823205</c:v>
                </c:pt>
                <c:pt idx="69">
                  <c:v>35.297794613840878</c:v>
                </c:pt>
                <c:pt idx="70">
                  <c:v>30.885459105876535</c:v>
                </c:pt>
                <c:pt idx="71">
                  <c:v>40.19649896101626</c:v>
                </c:pt>
                <c:pt idx="72">
                  <c:v>42.502370211486017</c:v>
                </c:pt>
                <c:pt idx="73">
                  <c:v>42.587835628261999</c:v>
                </c:pt>
                <c:pt idx="74">
                  <c:v>42.650161820547233</c:v>
                </c:pt>
                <c:pt idx="75">
                  <c:v>25.489451487228497</c:v>
                </c:pt>
                <c:pt idx="76">
                  <c:v>41.31848674790298</c:v>
                </c:pt>
                <c:pt idx="77">
                  <c:v>49.092824320976703</c:v>
                </c:pt>
                <c:pt idx="78">
                  <c:v>39.685025535304788</c:v>
                </c:pt>
                <c:pt idx="79">
                  <c:v>37.458616054064429</c:v>
                </c:pt>
                <c:pt idx="80">
                  <c:v>41.33075784019951</c:v>
                </c:pt>
                <c:pt idx="81">
                  <c:v>44.258762492061869</c:v>
                </c:pt>
                <c:pt idx="82">
                  <c:v>45.126649981622954</c:v>
                </c:pt>
                <c:pt idx="83">
                  <c:v>47.456336459084561</c:v>
                </c:pt>
                <c:pt idx="84">
                  <c:v>40.728487658636588</c:v>
                </c:pt>
                <c:pt idx="85">
                  <c:v>40.304542921704133</c:v>
                </c:pt>
                <c:pt idx="86">
                  <c:v>40.844977725528189</c:v>
                </c:pt>
                <c:pt idx="87">
                  <c:v>43.480995593297081</c:v>
                </c:pt>
                <c:pt idx="88">
                  <c:v>39.969722415187682</c:v>
                </c:pt>
                <c:pt idx="89">
                  <c:v>39.275563395753736</c:v>
                </c:pt>
                <c:pt idx="90">
                  <c:v>38.92335068889706</c:v>
                </c:pt>
                <c:pt idx="91">
                  <c:v>46.606259748787011</c:v>
                </c:pt>
                <c:pt idx="92">
                  <c:v>37.931973669275095</c:v>
                </c:pt>
                <c:pt idx="93">
                  <c:v>33.26715869777982</c:v>
                </c:pt>
                <c:pt idx="94">
                  <c:v>51.326300599343014</c:v>
                </c:pt>
                <c:pt idx="95">
                  <c:v>58.729999895863536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1-405B-B901-9E1631197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628816"/>
        <c:axId val="10326304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'Очки и линзы (Равномер, несмещ)'!$C$5:$C$7</c15:sqref>
                        </c15:formulaRef>
                      </c:ext>
                    </c:extLst>
                    <c:strCache>
                      <c:ptCount val="3"/>
                      <c:pt idx="0">
                        <c:v>Все население </c:v>
                      </c:pt>
                      <c:pt idx="1">
                        <c:v>Женщины</c:v>
                      </c:pt>
                      <c:pt idx="2">
                        <c:v>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'Очки и линзы (Равномер, несмещ)'!$A$8:$A$103</c15:sqref>
                        </c15:formulaRef>
                      </c:ext>
                    </c:extLst>
                    <c:strCache>
                      <c:ptCount val="96"/>
                      <c:pt idx="0">
                        <c:v>Российская Федерация</c:v>
                      </c:pt>
                      <c:pt idx="1">
                        <c:v>Центральный федеральный округ </c:v>
                      </c:pt>
                      <c:pt idx="2">
                        <c:v>Белгородская область</c:v>
                      </c:pt>
                      <c:pt idx="3">
                        <c:v>Брянская область</c:v>
                      </c:pt>
                      <c:pt idx="4">
                        <c:v>Владимирская область</c:v>
                      </c:pt>
                      <c:pt idx="5">
                        <c:v>Воронежская область</c:v>
                      </c:pt>
                      <c:pt idx="6">
                        <c:v>Ивановская область</c:v>
                      </c:pt>
                      <c:pt idx="7">
                        <c:v>Калужская область</c:v>
                      </c:pt>
                      <c:pt idx="8">
                        <c:v>Костромская область</c:v>
                      </c:pt>
                      <c:pt idx="9">
                        <c:v>Курская область</c:v>
                      </c:pt>
                      <c:pt idx="10">
                        <c:v>Липецкая область</c:v>
                      </c:pt>
                      <c:pt idx="11">
                        <c:v>Московская область</c:v>
                      </c:pt>
                      <c:pt idx="12">
                        <c:v>Орловская область</c:v>
                      </c:pt>
                      <c:pt idx="13">
                        <c:v>Рязанская область</c:v>
                      </c:pt>
                      <c:pt idx="14">
                        <c:v>Смоленская область</c:v>
                      </c:pt>
                      <c:pt idx="15">
                        <c:v>Тамбовская область</c:v>
                      </c:pt>
                      <c:pt idx="16">
                        <c:v>Тверская область</c:v>
                      </c:pt>
                      <c:pt idx="17">
                        <c:v>Тульская область</c:v>
                      </c:pt>
                      <c:pt idx="18">
                        <c:v>Ярославская область</c:v>
                      </c:pt>
                      <c:pt idx="19">
                        <c:v>г. Москва</c:v>
                      </c:pt>
                      <c:pt idx="20">
                        <c:v>Северо-Западный федеральный округ </c:v>
                      </c:pt>
                      <c:pt idx="21">
                        <c:v>Республика Карелия</c:v>
                      </c:pt>
                      <c:pt idx="22">
                        <c:v>Республика Коми</c:v>
                      </c:pt>
                      <c:pt idx="23">
                        <c:v>Архангельская область</c:v>
                      </c:pt>
                      <c:pt idx="24">
                        <c:v>Ненецкий авт. округ</c:v>
                      </c:pt>
                      <c:pt idx="25">
                        <c:v>Архангельская область без автономии</c:v>
                      </c:pt>
                      <c:pt idx="26">
                        <c:v>Вологодская область</c:v>
                      </c:pt>
                      <c:pt idx="27">
                        <c:v>Калининградская область</c:v>
                      </c:pt>
                      <c:pt idx="28">
                        <c:v>Ленинградская область</c:v>
                      </c:pt>
                      <c:pt idx="29">
                        <c:v>Мурманская область</c:v>
                      </c:pt>
                      <c:pt idx="30">
                        <c:v>Новгородская область</c:v>
                      </c:pt>
                      <c:pt idx="31">
                        <c:v>Псковская область</c:v>
                      </c:pt>
                      <c:pt idx="32">
                        <c:v>г. Санкт-Петербург</c:v>
                      </c:pt>
                      <c:pt idx="33">
                        <c:v>Южный федеральный округ</c:v>
                      </c:pt>
                      <c:pt idx="34">
                        <c:v>Республика Адыгея</c:v>
                      </c:pt>
                      <c:pt idx="35">
                        <c:v>Республика Калмыкия</c:v>
                      </c:pt>
                      <c:pt idx="36">
                        <c:v>Республика Крым</c:v>
                      </c:pt>
                      <c:pt idx="37">
                        <c:v>Краснодарский край</c:v>
                      </c:pt>
                      <c:pt idx="38">
                        <c:v>Астраханская область</c:v>
                      </c:pt>
                      <c:pt idx="39">
                        <c:v>Волгоградская область</c:v>
                      </c:pt>
                      <c:pt idx="40">
                        <c:v>Ростовская область</c:v>
                      </c:pt>
                      <c:pt idx="41">
                        <c:v>г. Севастополь</c:v>
                      </c:pt>
                      <c:pt idx="42">
                        <c:v>Северо-Кавказский федеральный округ</c:v>
                      </c:pt>
                      <c:pt idx="43">
                        <c:v>Республика Дагестан</c:v>
                      </c:pt>
                      <c:pt idx="44">
                        <c:v>Республика Ингушетия</c:v>
                      </c:pt>
                      <c:pt idx="45">
                        <c:v>Кабардино-Балкарская Республика</c:v>
                      </c:pt>
                      <c:pt idx="46">
                        <c:v>Карачаево-Черкесская Республика</c:v>
                      </c:pt>
                      <c:pt idx="47">
                        <c:v>Республика Северная Осетия-Алания</c:v>
                      </c:pt>
                      <c:pt idx="48">
                        <c:v>Чеченская Республика </c:v>
                      </c:pt>
                      <c:pt idx="49">
                        <c:v>Ставропольский край</c:v>
                      </c:pt>
                      <c:pt idx="50">
                        <c:v>Приволжский федеральный округ </c:v>
                      </c:pt>
                      <c:pt idx="51">
                        <c:v>Республика Башкортостан</c:v>
                      </c:pt>
                      <c:pt idx="52">
                        <c:v>Республика Марий Эл</c:v>
                      </c:pt>
                      <c:pt idx="53">
                        <c:v>Республика Мордовия</c:v>
                      </c:pt>
                      <c:pt idx="54">
                        <c:v>Республика Татарстан</c:v>
                      </c:pt>
                      <c:pt idx="55">
                        <c:v>Удмуртская Республика</c:v>
                      </c:pt>
                      <c:pt idx="56">
                        <c:v>Чувашская Республика - Чувашия</c:v>
                      </c:pt>
                      <c:pt idx="57">
                        <c:v>Пермский край</c:v>
                      </c:pt>
                      <c:pt idx="58">
                        <c:v>Кировская область</c:v>
                      </c:pt>
                      <c:pt idx="59">
                        <c:v>Нижегородская область</c:v>
                      </c:pt>
                      <c:pt idx="60">
                        <c:v>Оренбургская область</c:v>
                      </c:pt>
                      <c:pt idx="61">
                        <c:v>Пензенская область</c:v>
                      </c:pt>
                      <c:pt idx="62">
                        <c:v>Самарская область</c:v>
                      </c:pt>
                      <c:pt idx="63">
                        <c:v>Саратовская область</c:v>
                      </c:pt>
                      <c:pt idx="64">
                        <c:v>Ульяновская область</c:v>
                      </c:pt>
                      <c:pt idx="65">
                        <c:v>Уральский федеральный округ </c:v>
                      </c:pt>
                      <c:pt idx="66">
                        <c:v>Курганская область</c:v>
                      </c:pt>
                      <c:pt idx="67">
                        <c:v>Свердловская область</c:v>
                      </c:pt>
                      <c:pt idx="68">
                        <c:v>Тюменская область</c:v>
                      </c:pt>
                      <c:pt idx="69">
                        <c:v>Ханты-Мансийский авт. округ - Югра</c:v>
                      </c:pt>
                      <c:pt idx="70">
                        <c:v>Ямало-Ненецкий авт. округ</c:v>
                      </c:pt>
                      <c:pt idx="71">
                        <c:v>Тюменская область без автономий</c:v>
                      </c:pt>
                      <c:pt idx="72">
                        <c:v>Челябинская область</c:v>
                      </c:pt>
                      <c:pt idx="73">
                        <c:v>Сибирский федеральный округ </c:v>
                      </c:pt>
                      <c:pt idx="74">
                        <c:v>Республика Алтай</c:v>
                      </c:pt>
                      <c:pt idx="75">
                        <c:v>Республика Тыва</c:v>
                      </c:pt>
                      <c:pt idx="76">
                        <c:v>Республика Хакасия</c:v>
                      </c:pt>
                      <c:pt idx="77">
                        <c:v>Алтайский край</c:v>
                      </c:pt>
                      <c:pt idx="78">
                        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Кемеровская область</c:v>
                      </c:pt>
                      <c:pt idx="81">
                        <c:v>Новосибирская область</c:v>
                      </c:pt>
                      <c:pt idx="82">
                        <c:v>Омская область</c:v>
                      </c:pt>
                      <c:pt idx="83">
                        <c:v>Томская область</c:v>
                      </c:pt>
                      <c:pt idx="84">
                        <c:v>Дальневосточный федеральный округ </c:v>
                      </c:pt>
                      <c:pt idx="85">
                        <c:v>Республика Бурятия</c:v>
                      </c:pt>
                      <c:pt idx="86">
                        <c:v>Республика Саха (Якутия)</c:v>
                      </c:pt>
                      <c:pt idx="87">
                        <c:v>Забайкальский край</c:v>
                      </c:pt>
                      <c:pt idx="88">
                        <c:v>Камчатский край</c:v>
                      </c:pt>
                      <c:pt idx="89">
                        <c:v>Приморский край</c:v>
                      </c:pt>
                      <c:pt idx="90">
                        <c:v>Хабаровский край</c:v>
                      </c:pt>
                      <c:pt idx="91">
                        <c:v>Амурская область</c:v>
                      </c:pt>
                      <c:pt idx="92">
                        <c:v>Магаданская область</c:v>
                      </c:pt>
                      <c:pt idx="93">
                        <c:v>Сахалинская область</c:v>
                      </c:pt>
                      <c:pt idx="94">
                        <c:v>Еврейская авт. область</c:v>
                      </c:pt>
                      <c:pt idx="95">
                        <c:v>Чукотский авт. округ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'Очки и линзы (Равномер, несмещ)'!$C$8:$C$103</c15:sqref>
                        </c15:formulaRef>
                      </c:ext>
                    </c:extLst>
                    <c:numCache>
                      <c:formatCode>#\ ##0.0</c:formatCode>
                      <c:ptCount val="96"/>
                      <c:pt idx="0">
                        <c:v>58.446017770240374</c:v>
                      </c:pt>
                      <c:pt idx="1">
                        <c:v>58.187379098036367</c:v>
                      </c:pt>
                      <c:pt idx="2">
                        <c:v>61.084929506371715</c:v>
                      </c:pt>
                      <c:pt idx="3">
                        <c:v>59.000790920353623</c:v>
                      </c:pt>
                      <c:pt idx="4">
                        <c:v>58.650885158264103</c:v>
                      </c:pt>
                      <c:pt idx="5">
                        <c:v>60.418434226924653</c:v>
                      </c:pt>
                      <c:pt idx="6">
                        <c:v>62.133241571674596</c:v>
                      </c:pt>
                      <c:pt idx="7">
                        <c:v>64.457539958976369</c:v>
                      </c:pt>
                      <c:pt idx="8">
                        <c:v>54.335809051813371</c:v>
                      </c:pt>
                      <c:pt idx="9">
                        <c:v>59.617151127312503</c:v>
                      </c:pt>
                      <c:pt idx="10">
                        <c:v>61.942324393595655</c:v>
                      </c:pt>
                      <c:pt idx="11">
                        <c:v>59.641857891218379</c:v>
                      </c:pt>
                      <c:pt idx="12">
                        <c:v>67.670502285286503</c:v>
                      </c:pt>
                      <c:pt idx="13">
                        <c:v>60.522283933966513</c:v>
                      </c:pt>
                      <c:pt idx="14">
                        <c:v>67.660780369850755</c:v>
                      </c:pt>
                      <c:pt idx="15">
                        <c:v>63.780800460251662</c:v>
                      </c:pt>
                      <c:pt idx="16">
                        <c:v>65.395663655894182</c:v>
                      </c:pt>
                      <c:pt idx="17">
                        <c:v>60.502590026221561</c:v>
                      </c:pt>
                      <c:pt idx="18">
                        <c:v>64.917480146689527</c:v>
                      </c:pt>
                      <c:pt idx="19">
                        <c:v>50.909743310658655</c:v>
                      </c:pt>
                      <c:pt idx="20">
                        <c:v>59.652974318516137</c:v>
                      </c:pt>
                      <c:pt idx="21">
                        <c:v>54.392094502661294</c:v>
                      </c:pt>
                      <c:pt idx="22">
                        <c:v>59.799317860048809</c:v>
                      </c:pt>
                      <c:pt idx="23">
                        <c:v>55.506469838284033</c:v>
                      </c:pt>
                      <c:pt idx="24">
                        <c:v>46.190933951727231</c:v>
                      </c:pt>
                      <c:pt idx="25">
                        <c:v>55.804531255274568</c:v>
                      </c:pt>
                      <c:pt idx="26">
                        <c:v>61.270904872189291</c:v>
                      </c:pt>
                      <c:pt idx="27">
                        <c:v>69.075105241743245</c:v>
                      </c:pt>
                      <c:pt idx="28">
                        <c:v>58.722301318319616</c:v>
                      </c:pt>
                      <c:pt idx="29">
                        <c:v>58.374900042303054</c:v>
                      </c:pt>
                      <c:pt idx="30">
                        <c:v>67.457209034235007</c:v>
                      </c:pt>
                      <c:pt idx="31">
                        <c:v>63.23435562771094</c:v>
                      </c:pt>
                      <c:pt idx="32">
                        <c:v>57.938245688389692</c:v>
                      </c:pt>
                      <c:pt idx="33">
                        <c:v>58.045801458159104</c:v>
                      </c:pt>
                      <c:pt idx="34">
                        <c:v>57.775167487347424</c:v>
                      </c:pt>
                      <c:pt idx="35">
                        <c:v>67.694629382433646</c:v>
                      </c:pt>
                      <c:pt idx="36">
                        <c:v>55.827257376862214</c:v>
                      </c:pt>
                      <c:pt idx="37">
                        <c:v>54.685047998338106</c:v>
                      </c:pt>
                      <c:pt idx="38">
                        <c:v>57.126394183114989</c:v>
                      </c:pt>
                      <c:pt idx="39">
                        <c:v>61.072056664221577</c:v>
                      </c:pt>
                      <c:pt idx="40">
                        <c:v>61.299160364361391</c:v>
                      </c:pt>
                      <c:pt idx="41">
                        <c:v>59.668566717138987</c:v>
                      </c:pt>
                      <c:pt idx="42">
                        <c:v>45.23643099987693</c:v>
                      </c:pt>
                      <c:pt idx="43">
                        <c:v>35.958711681494329</c:v>
                      </c:pt>
                      <c:pt idx="44">
                        <c:v>38.981054896340588</c:v>
                      </c:pt>
                      <c:pt idx="45">
                        <c:v>46.709673346630623</c:v>
                      </c:pt>
                      <c:pt idx="46">
                        <c:v>43.495475816094711</c:v>
                      </c:pt>
                      <c:pt idx="47">
                        <c:v>50.004089646742543</c:v>
                      </c:pt>
                      <c:pt idx="48">
                        <c:v>34.855929841254913</c:v>
                      </c:pt>
                      <c:pt idx="49">
                        <c:v>58.500115833107301</c:v>
                      </c:pt>
                      <c:pt idx="50">
                        <c:v>62.130633341274489</c:v>
                      </c:pt>
                      <c:pt idx="51">
                        <c:v>63.293042386047993</c:v>
                      </c:pt>
                      <c:pt idx="52">
                        <c:v>62.738678808241616</c:v>
                      </c:pt>
                      <c:pt idx="53">
                        <c:v>61.559572284201977</c:v>
                      </c:pt>
                      <c:pt idx="54">
                        <c:v>61.30509092963851</c:v>
                      </c:pt>
                      <c:pt idx="55">
                        <c:v>60.736684622568959</c:v>
                      </c:pt>
                      <c:pt idx="56">
                        <c:v>62.392996177329287</c:v>
                      </c:pt>
                      <c:pt idx="57">
                        <c:v>59.258636056249443</c:v>
                      </c:pt>
                      <c:pt idx="58">
                        <c:v>65.624480755312234</c:v>
                      </c:pt>
                      <c:pt idx="59">
                        <c:v>54.750170263184948</c:v>
                      </c:pt>
                      <c:pt idx="60">
                        <c:v>62.956802159845253</c:v>
                      </c:pt>
                      <c:pt idx="61">
                        <c:v>66.135483359931726</c:v>
                      </c:pt>
                      <c:pt idx="62">
                        <c:v>63.6907275812788</c:v>
                      </c:pt>
                      <c:pt idx="63">
                        <c:v>65.386628203668806</c:v>
                      </c:pt>
                      <c:pt idx="64">
                        <c:v>67.61839149099761</c:v>
                      </c:pt>
                      <c:pt idx="65">
                        <c:v>57.512161315583917</c:v>
                      </c:pt>
                      <c:pt idx="66">
                        <c:v>59.895539042101419</c:v>
                      </c:pt>
                      <c:pt idx="67">
                        <c:v>58.759878515584283</c:v>
                      </c:pt>
                      <c:pt idx="68">
                        <c:v>54.356974654141851</c:v>
                      </c:pt>
                      <c:pt idx="69">
                        <c:v>54.728273690498597</c:v>
                      </c:pt>
                      <c:pt idx="70">
                        <c:v>44.780597759452398</c:v>
                      </c:pt>
                      <c:pt idx="71">
                        <c:v>57.299769903898635</c:v>
                      </c:pt>
                      <c:pt idx="72">
                        <c:v>58.723232684058864</c:v>
                      </c:pt>
                      <c:pt idx="73">
                        <c:v>59.042719335263826</c:v>
                      </c:pt>
                      <c:pt idx="74">
                        <c:v>58.754789263086167</c:v>
                      </c:pt>
                      <c:pt idx="75">
                        <c:v>40.370599557832627</c:v>
                      </c:pt>
                      <c:pt idx="76">
                        <c:v>57.221666121825699</c:v>
                      </c:pt>
                      <c:pt idx="77">
                        <c:v>59.352921823473977</c:v>
                      </c:pt>
                      <c:pt idx="78">
                        <c:v>53.19593566947858</c:v>
                      </c:pt>
                      <c:pt idx="79">
                        <c:v>57.780974564080772</c:v>
                      </c:pt>
                      <c:pt idx="80">
                        <c:v>61.300226333611469</c:v>
                      </c:pt>
                      <c:pt idx="81">
                        <c:v>61.909338621522409</c:v>
                      </c:pt>
                      <c:pt idx="82">
                        <c:v>64.675707940849392</c:v>
                      </c:pt>
                      <c:pt idx="83">
                        <c:v>59.028137839318006</c:v>
                      </c:pt>
                      <c:pt idx="84">
                        <c:v>59.509500310808427</c:v>
                      </c:pt>
                      <c:pt idx="85">
                        <c:v>56.575245939241469</c:v>
                      </c:pt>
                      <c:pt idx="86">
                        <c:v>61.02075469804295</c:v>
                      </c:pt>
                      <c:pt idx="87">
                        <c:v>57.920062921287176</c:v>
                      </c:pt>
                      <c:pt idx="88">
                        <c:v>43.663056632913403</c:v>
                      </c:pt>
                      <c:pt idx="89">
                        <c:v>62.56352690963903</c:v>
                      </c:pt>
                      <c:pt idx="90">
                        <c:v>57.55838381984988</c:v>
                      </c:pt>
                      <c:pt idx="91">
                        <c:v>61.87181715460725</c:v>
                      </c:pt>
                      <c:pt idx="92">
                        <c:v>57.763350157008055</c:v>
                      </c:pt>
                      <c:pt idx="93">
                        <c:v>60.379615249840015</c:v>
                      </c:pt>
                      <c:pt idx="94">
                        <c:v>71.282001351587681</c:v>
                      </c:pt>
                      <c:pt idx="95">
                        <c:v>71.116438102230347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721-405B-B901-9E16311972B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несмещ)'!$D$5:$D$7</c15:sqref>
                        </c15:formulaRef>
                      </c:ext>
                    </c:extLst>
                    <c:strCache>
                      <c:ptCount val="3"/>
                      <c:pt idx="0">
                        <c:v>Городское население</c:v>
                      </c:pt>
                      <c:pt idx="1">
                        <c:v>Мужчины</c:v>
                      </c:pt>
                      <c:pt idx="2">
                        <c:v>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несмещ)'!$A$8:$A$103</c15:sqref>
                        </c15:formulaRef>
                      </c:ext>
                    </c:extLst>
                    <c:strCache>
                      <c:ptCount val="96"/>
                      <c:pt idx="0">
                        <c:v>Российская Федерация</c:v>
                      </c:pt>
                      <c:pt idx="1">
                        <c:v>Центральный федеральный округ </c:v>
                      </c:pt>
                      <c:pt idx="2">
                        <c:v>Белгородская область</c:v>
                      </c:pt>
                      <c:pt idx="3">
                        <c:v>Брянская область</c:v>
                      </c:pt>
                      <c:pt idx="4">
                        <c:v>Владимирская область</c:v>
                      </c:pt>
                      <c:pt idx="5">
                        <c:v>Воронежская область</c:v>
                      </c:pt>
                      <c:pt idx="6">
                        <c:v>Ивановская область</c:v>
                      </c:pt>
                      <c:pt idx="7">
                        <c:v>Калужская область</c:v>
                      </c:pt>
                      <c:pt idx="8">
                        <c:v>Костромская область</c:v>
                      </c:pt>
                      <c:pt idx="9">
                        <c:v>Курская область</c:v>
                      </c:pt>
                      <c:pt idx="10">
                        <c:v>Липецкая область</c:v>
                      </c:pt>
                      <c:pt idx="11">
                        <c:v>Московская область</c:v>
                      </c:pt>
                      <c:pt idx="12">
                        <c:v>Орловская область</c:v>
                      </c:pt>
                      <c:pt idx="13">
                        <c:v>Рязанская область</c:v>
                      </c:pt>
                      <c:pt idx="14">
                        <c:v>Смоленская область</c:v>
                      </c:pt>
                      <c:pt idx="15">
                        <c:v>Тамбовская область</c:v>
                      </c:pt>
                      <c:pt idx="16">
                        <c:v>Тверская область</c:v>
                      </c:pt>
                      <c:pt idx="17">
                        <c:v>Тульская область</c:v>
                      </c:pt>
                      <c:pt idx="18">
                        <c:v>Ярославская область</c:v>
                      </c:pt>
                      <c:pt idx="19">
                        <c:v>г. Москва</c:v>
                      </c:pt>
                      <c:pt idx="20">
                        <c:v>Северо-Западный федеральный округ </c:v>
                      </c:pt>
                      <c:pt idx="21">
                        <c:v>Республика Карелия</c:v>
                      </c:pt>
                      <c:pt idx="22">
                        <c:v>Республика Коми</c:v>
                      </c:pt>
                      <c:pt idx="23">
                        <c:v>Архангельская область</c:v>
                      </c:pt>
                      <c:pt idx="24">
                        <c:v>Ненецкий авт. округ</c:v>
                      </c:pt>
                      <c:pt idx="25">
                        <c:v>Архангельская область без автономии</c:v>
                      </c:pt>
                      <c:pt idx="26">
                        <c:v>Вологодская область</c:v>
                      </c:pt>
                      <c:pt idx="27">
                        <c:v>Калининградская область</c:v>
                      </c:pt>
                      <c:pt idx="28">
                        <c:v>Ленинградская область</c:v>
                      </c:pt>
                      <c:pt idx="29">
                        <c:v>Мурманская область</c:v>
                      </c:pt>
                      <c:pt idx="30">
                        <c:v>Новгородская область</c:v>
                      </c:pt>
                      <c:pt idx="31">
                        <c:v>Псковская область</c:v>
                      </c:pt>
                      <c:pt idx="32">
                        <c:v>г. Санкт-Петербург</c:v>
                      </c:pt>
                      <c:pt idx="33">
                        <c:v>Южный федеральный округ</c:v>
                      </c:pt>
                      <c:pt idx="34">
                        <c:v>Республика Адыгея</c:v>
                      </c:pt>
                      <c:pt idx="35">
                        <c:v>Республика Калмыкия</c:v>
                      </c:pt>
                      <c:pt idx="36">
                        <c:v>Республика Крым</c:v>
                      </c:pt>
                      <c:pt idx="37">
                        <c:v>Краснодарский край</c:v>
                      </c:pt>
                      <c:pt idx="38">
                        <c:v>Астраханская область</c:v>
                      </c:pt>
                      <c:pt idx="39">
                        <c:v>Волгоградская область</c:v>
                      </c:pt>
                      <c:pt idx="40">
                        <c:v>Ростовская область</c:v>
                      </c:pt>
                      <c:pt idx="41">
                        <c:v>г. Севастополь</c:v>
                      </c:pt>
                      <c:pt idx="42">
                        <c:v>Северо-Кавказский федеральный округ</c:v>
                      </c:pt>
                      <c:pt idx="43">
                        <c:v>Республика Дагестан</c:v>
                      </c:pt>
                      <c:pt idx="44">
                        <c:v>Республика Ингушетия</c:v>
                      </c:pt>
                      <c:pt idx="45">
                        <c:v>Кабардино-Балкарская Республика</c:v>
                      </c:pt>
                      <c:pt idx="46">
                        <c:v>Карачаево-Черкесская Республика</c:v>
                      </c:pt>
                      <c:pt idx="47">
                        <c:v>Республика Северная Осетия-Алания</c:v>
                      </c:pt>
                      <c:pt idx="48">
                        <c:v>Чеченская Республика </c:v>
                      </c:pt>
                      <c:pt idx="49">
                        <c:v>Ставропольский край</c:v>
                      </c:pt>
                      <c:pt idx="50">
                        <c:v>Приволжский федеральный округ </c:v>
                      </c:pt>
                      <c:pt idx="51">
                        <c:v>Республика Башкортостан</c:v>
                      </c:pt>
                      <c:pt idx="52">
                        <c:v>Республика Марий Эл</c:v>
                      </c:pt>
                      <c:pt idx="53">
                        <c:v>Республика Мордовия</c:v>
                      </c:pt>
                      <c:pt idx="54">
                        <c:v>Республика Татарстан</c:v>
                      </c:pt>
                      <c:pt idx="55">
                        <c:v>Удмуртская Республика</c:v>
                      </c:pt>
                      <c:pt idx="56">
                        <c:v>Чувашская Республика - Чувашия</c:v>
                      </c:pt>
                      <c:pt idx="57">
                        <c:v>Пермский край</c:v>
                      </c:pt>
                      <c:pt idx="58">
                        <c:v>Кировская область</c:v>
                      </c:pt>
                      <c:pt idx="59">
                        <c:v>Нижегородская область</c:v>
                      </c:pt>
                      <c:pt idx="60">
                        <c:v>Оренбургская область</c:v>
                      </c:pt>
                      <c:pt idx="61">
                        <c:v>Пензенская область</c:v>
                      </c:pt>
                      <c:pt idx="62">
                        <c:v>Самарская область</c:v>
                      </c:pt>
                      <c:pt idx="63">
                        <c:v>Саратовская область</c:v>
                      </c:pt>
                      <c:pt idx="64">
                        <c:v>Ульяновская область</c:v>
                      </c:pt>
                      <c:pt idx="65">
                        <c:v>Уральский федеральный округ </c:v>
                      </c:pt>
                      <c:pt idx="66">
                        <c:v>Курганская область</c:v>
                      </c:pt>
                      <c:pt idx="67">
                        <c:v>Свердловская область</c:v>
                      </c:pt>
                      <c:pt idx="68">
                        <c:v>Тюменская область</c:v>
                      </c:pt>
                      <c:pt idx="69">
                        <c:v>Ханты-Мансийский авт. округ - Югра</c:v>
                      </c:pt>
                      <c:pt idx="70">
                        <c:v>Ямало-Ненецкий авт. округ</c:v>
                      </c:pt>
                      <c:pt idx="71">
                        <c:v>Тюменская область без автономий</c:v>
                      </c:pt>
                      <c:pt idx="72">
                        <c:v>Челябинская область</c:v>
                      </c:pt>
                      <c:pt idx="73">
                        <c:v>Сибирский федеральный округ </c:v>
                      </c:pt>
                      <c:pt idx="74">
                        <c:v>Республика Алтай</c:v>
                      </c:pt>
                      <c:pt idx="75">
                        <c:v>Республика Тыва</c:v>
                      </c:pt>
                      <c:pt idx="76">
                        <c:v>Республика Хакасия</c:v>
                      </c:pt>
                      <c:pt idx="77">
                        <c:v>Алтайский край</c:v>
                      </c:pt>
                      <c:pt idx="78">
                        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Кемеровская область</c:v>
                      </c:pt>
                      <c:pt idx="81">
                        <c:v>Новосибирская область</c:v>
                      </c:pt>
                      <c:pt idx="82">
                        <c:v>Омская область</c:v>
                      </c:pt>
                      <c:pt idx="83">
                        <c:v>Томская область</c:v>
                      </c:pt>
                      <c:pt idx="84">
                        <c:v>Дальневосточный федеральный округ </c:v>
                      </c:pt>
                      <c:pt idx="85">
                        <c:v>Республика Бурятия</c:v>
                      </c:pt>
                      <c:pt idx="86">
                        <c:v>Республика Саха (Якутия)</c:v>
                      </c:pt>
                      <c:pt idx="87">
                        <c:v>Забайкальский край</c:v>
                      </c:pt>
                      <c:pt idx="88">
                        <c:v>Камчатский край</c:v>
                      </c:pt>
                      <c:pt idx="89">
                        <c:v>Приморский край</c:v>
                      </c:pt>
                      <c:pt idx="90">
                        <c:v>Хабаровский край</c:v>
                      </c:pt>
                      <c:pt idx="91">
                        <c:v>Амурская область</c:v>
                      </c:pt>
                      <c:pt idx="92">
                        <c:v>Магаданская область</c:v>
                      </c:pt>
                      <c:pt idx="93">
                        <c:v>Сахалинская область</c:v>
                      </c:pt>
                      <c:pt idx="94">
                        <c:v>Еврейская авт. область</c:v>
                      </c:pt>
                      <c:pt idx="95">
                        <c:v>Чукотский авт. округ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несмещ)'!$D$8:$D$103</c15:sqref>
                        </c15:formulaRef>
                      </c:ext>
                    </c:extLst>
                    <c:numCache>
                      <c:formatCode>#\ ##0.0</c:formatCode>
                      <c:ptCount val="96"/>
                      <c:pt idx="0">
                        <c:v>42.504903968667691</c:v>
                      </c:pt>
                      <c:pt idx="1">
                        <c:v>43.62656322325914</c:v>
                      </c:pt>
                      <c:pt idx="2">
                        <c:v>41.958657896116001</c:v>
                      </c:pt>
                      <c:pt idx="3">
                        <c:v>38.237431866366961</c:v>
                      </c:pt>
                      <c:pt idx="4">
                        <c:v>46.022030787048166</c:v>
                      </c:pt>
                      <c:pt idx="5">
                        <c:v>45.907637186018768</c:v>
                      </c:pt>
                      <c:pt idx="6">
                        <c:v>44.482397312352539</c:v>
                      </c:pt>
                      <c:pt idx="7">
                        <c:v>43.85509394866358</c:v>
                      </c:pt>
                      <c:pt idx="8">
                        <c:v>40.209119237143135</c:v>
                      </c:pt>
                      <c:pt idx="9">
                        <c:v>52.709874977665912</c:v>
                      </c:pt>
                      <c:pt idx="10">
                        <c:v>45.686941816014162</c:v>
                      </c:pt>
                      <c:pt idx="11">
                        <c:v>45.967326513978804</c:v>
                      </c:pt>
                      <c:pt idx="12">
                        <c:v>43.469902955078403</c:v>
                      </c:pt>
                      <c:pt idx="13">
                        <c:v>43.577148609814763</c:v>
                      </c:pt>
                      <c:pt idx="14">
                        <c:v>44.683633709109273</c:v>
                      </c:pt>
                      <c:pt idx="15">
                        <c:v>43.16212555479926</c:v>
                      </c:pt>
                      <c:pt idx="16">
                        <c:v>42.373712257785137</c:v>
                      </c:pt>
                      <c:pt idx="17">
                        <c:v>40.031593046882911</c:v>
                      </c:pt>
                      <c:pt idx="18">
                        <c:v>41.719157652621661</c:v>
                      </c:pt>
                      <c:pt idx="19">
                        <c:v>42.460861069860591</c:v>
                      </c:pt>
                      <c:pt idx="20">
                        <c:v>42.511193693040873</c:v>
                      </c:pt>
                      <c:pt idx="21">
                        <c:v>39.633280153442008</c:v>
                      </c:pt>
                      <c:pt idx="22">
                        <c:v>30.515238838373691</c:v>
                      </c:pt>
                      <c:pt idx="23">
                        <c:v>32.430199084451083</c:v>
                      </c:pt>
                      <c:pt idx="24">
                        <c:v>17.100006626352709</c:v>
                      </c:pt>
                      <c:pt idx="25">
                        <c:v>32.989017175556313</c:v>
                      </c:pt>
                      <c:pt idx="26">
                        <c:v>37.97584416763528</c:v>
                      </c:pt>
                      <c:pt idx="27">
                        <c:v>52.871093143188872</c:v>
                      </c:pt>
                      <c:pt idx="28">
                        <c:v>37.884522160167236</c:v>
                      </c:pt>
                      <c:pt idx="29">
                        <c:v>43.957045667820218</c:v>
                      </c:pt>
                      <c:pt idx="30">
                        <c:v>41.733660687672682</c:v>
                      </c:pt>
                      <c:pt idx="31">
                        <c:v>41.599416752233012</c:v>
                      </c:pt>
                      <c:pt idx="32">
                        <c:v>45.509860667508313</c:v>
                      </c:pt>
                      <c:pt idx="33">
                        <c:v>42.700702167968494</c:v>
                      </c:pt>
                      <c:pt idx="34">
                        <c:v>45.10222742440326</c:v>
                      </c:pt>
                      <c:pt idx="35">
                        <c:v>58.597282955936912</c:v>
                      </c:pt>
                      <c:pt idx="36">
                        <c:v>42.953553561750027</c:v>
                      </c:pt>
                      <c:pt idx="37">
                        <c:v>39.988255911116752</c:v>
                      </c:pt>
                      <c:pt idx="38">
                        <c:v>38.418191000612772</c:v>
                      </c:pt>
                      <c:pt idx="39">
                        <c:v>40.778776981828969</c:v>
                      </c:pt>
                      <c:pt idx="40">
                        <c:v>47.720287452351855</c:v>
                      </c:pt>
                      <c:pt idx="41">
                        <c:v>40.273185920211525</c:v>
                      </c:pt>
                      <c:pt idx="42">
                        <c:v>39.816366679632729</c:v>
                      </c:pt>
                      <c:pt idx="43">
                        <c:v>35.887741299191482</c:v>
                      </c:pt>
                      <c:pt idx="44">
                        <c:v>35.29310768973464</c:v>
                      </c:pt>
                      <c:pt idx="45">
                        <c:v>31.733377260833265</c:v>
                      </c:pt>
                      <c:pt idx="46">
                        <c:v>41.843278297820476</c:v>
                      </c:pt>
                      <c:pt idx="47">
                        <c:v>38.951540550859882</c:v>
                      </c:pt>
                      <c:pt idx="48">
                        <c:v>37.494490848367384</c:v>
                      </c:pt>
                      <c:pt idx="49">
                        <c:v>46.592330291618744</c:v>
                      </c:pt>
                      <c:pt idx="50">
                        <c:v>44.97092058436894</c:v>
                      </c:pt>
                      <c:pt idx="51">
                        <c:v>45.987110282597605</c:v>
                      </c:pt>
                      <c:pt idx="52">
                        <c:v>50.142609350145385</c:v>
                      </c:pt>
                      <c:pt idx="53">
                        <c:v>44.693041371008206</c:v>
                      </c:pt>
                      <c:pt idx="54">
                        <c:v>41.694571048527166</c:v>
                      </c:pt>
                      <c:pt idx="55">
                        <c:v>41.911344450901446</c:v>
                      </c:pt>
                      <c:pt idx="56">
                        <c:v>51.313272245706429</c:v>
                      </c:pt>
                      <c:pt idx="57">
                        <c:v>41.188002214413928</c:v>
                      </c:pt>
                      <c:pt idx="58">
                        <c:v>47.845623590052121</c:v>
                      </c:pt>
                      <c:pt idx="59">
                        <c:v>39.649666007825282</c:v>
                      </c:pt>
                      <c:pt idx="60">
                        <c:v>45.516877638571053</c:v>
                      </c:pt>
                      <c:pt idx="61">
                        <c:v>51.862401150887401</c:v>
                      </c:pt>
                      <c:pt idx="62">
                        <c:v>47.024386961863989</c:v>
                      </c:pt>
                      <c:pt idx="63">
                        <c:v>47.581628339863265</c:v>
                      </c:pt>
                      <c:pt idx="64">
                        <c:v>49.563552537364579</c:v>
                      </c:pt>
                      <c:pt idx="65">
                        <c:v>38.506928137097425</c:v>
                      </c:pt>
                      <c:pt idx="66">
                        <c:v>42.889603038100354</c:v>
                      </c:pt>
                      <c:pt idx="67">
                        <c:v>40.140863181608992</c:v>
                      </c:pt>
                      <c:pt idx="68">
                        <c:v>34.002319427190031</c:v>
                      </c:pt>
                      <c:pt idx="69">
                        <c:v>35.258514671783338</c:v>
                      </c:pt>
                      <c:pt idx="70">
                        <c:v>29.874647049185381</c:v>
                      </c:pt>
                      <c:pt idx="71">
                        <c:v>34.136666419023584</c:v>
                      </c:pt>
                      <c:pt idx="72">
                        <c:v>40.841322719526211</c:v>
                      </c:pt>
                      <c:pt idx="73">
                        <c:v>40.943323634718567</c:v>
                      </c:pt>
                      <c:pt idx="74">
                        <c:v>42.467311455041013</c:v>
                      </c:pt>
                      <c:pt idx="75">
                        <c:v>26.969271403500024</c:v>
                      </c:pt>
                      <c:pt idx="76">
                        <c:v>40.218295264372784</c:v>
                      </c:pt>
                      <c:pt idx="77">
                        <c:v>46.601250869061708</c:v>
                      </c:pt>
                      <c:pt idx="78">
                        <c:v>37.653112877511091</c:v>
                      </c:pt>
                      <c:pt idx="79">
                        <c:v>37.791887211615155</c:v>
                      </c:pt>
                      <c:pt idx="80">
                        <c:v>40.285781293439378</c:v>
                      </c:pt>
                      <c:pt idx="81">
                        <c:v>42.545895303150076</c:v>
                      </c:pt>
                      <c:pt idx="82">
                        <c:v>43.639629240823879</c:v>
                      </c:pt>
                      <c:pt idx="83">
                        <c:v>44.292144764498509</c:v>
                      </c:pt>
                      <c:pt idx="84">
                        <c:v>38.837400768949088</c:v>
                      </c:pt>
                      <c:pt idx="85">
                        <c:v>39.815984203161307</c:v>
                      </c:pt>
                      <c:pt idx="86">
                        <c:v>36.025773694050031</c:v>
                      </c:pt>
                      <c:pt idx="87">
                        <c:v>44.558771647243518</c:v>
                      </c:pt>
                      <c:pt idx="88">
                        <c:v>40.477092895230868</c:v>
                      </c:pt>
                      <c:pt idx="89">
                        <c:v>37.741361705014086</c:v>
                      </c:pt>
                      <c:pt idx="90">
                        <c:v>36.183649662079382</c:v>
                      </c:pt>
                      <c:pt idx="91">
                        <c:v>45.211680843047169</c:v>
                      </c:pt>
                      <c:pt idx="92">
                        <c:v>36.590842311220634</c:v>
                      </c:pt>
                      <c:pt idx="93">
                        <c:v>30.731168196268097</c:v>
                      </c:pt>
                      <c:pt idx="94">
                        <c:v>51.175133421414742</c:v>
                      </c:pt>
                      <c:pt idx="95">
                        <c:v>59.145592935241481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721-405B-B901-9E16311972B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несмещ)'!$E$5:$E$7</c15:sqref>
                        </c15:formulaRef>
                      </c:ext>
                    </c:extLst>
                    <c:strCache>
                      <c:ptCount val="3"/>
                      <c:pt idx="0">
                        <c:v>Городское население</c:v>
                      </c:pt>
                      <c:pt idx="1">
                        <c:v>Женщины</c:v>
                      </c:pt>
                      <c:pt idx="2">
                        <c:v>4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несмещ)'!$A$8:$A$103</c15:sqref>
                        </c15:formulaRef>
                      </c:ext>
                    </c:extLst>
                    <c:strCache>
                      <c:ptCount val="96"/>
                      <c:pt idx="0">
                        <c:v>Российская Федерация</c:v>
                      </c:pt>
                      <c:pt idx="1">
                        <c:v>Центральный федеральный округ </c:v>
                      </c:pt>
                      <c:pt idx="2">
                        <c:v>Белгородская область</c:v>
                      </c:pt>
                      <c:pt idx="3">
                        <c:v>Брянская область</c:v>
                      </c:pt>
                      <c:pt idx="4">
                        <c:v>Владимирская область</c:v>
                      </c:pt>
                      <c:pt idx="5">
                        <c:v>Воронежская область</c:v>
                      </c:pt>
                      <c:pt idx="6">
                        <c:v>Ивановская область</c:v>
                      </c:pt>
                      <c:pt idx="7">
                        <c:v>Калужская область</c:v>
                      </c:pt>
                      <c:pt idx="8">
                        <c:v>Костромская область</c:v>
                      </c:pt>
                      <c:pt idx="9">
                        <c:v>Курская область</c:v>
                      </c:pt>
                      <c:pt idx="10">
                        <c:v>Липецкая область</c:v>
                      </c:pt>
                      <c:pt idx="11">
                        <c:v>Московская область</c:v>
                      </c:pt>
                      <c:pt idx="12">
                        <c:v>Орловская область</c:v>
                      </c:pt>
                      <c:pt idx="13">
                        <c:v>Рязанская область</c:v>
                      </c:pt>
                      <c:pt idx="14">
                        <c:v>Смоленская область</c:v>
                      </c:pt>
                      <c:pt idx="15">
                        <c:v>Тамбовская область</c:v>
                      </c:pt>
                      <c:pt idx="16">
                        <c:v>Тверская область</c:v>
                      </c:pt>
                      <c:pt idx="17">
                        <c:v>Тульская область</c:v>
                      </c:pt>
                      <c:pt idx="18">
                        <c:v>Ярославская область</c:v>
                      </c:pt>
                      <c:pt idx="19">
                        <c:v>г. Москва</c:v>
                      </c:pt>
                      <c:pt idx="20">
                        <c:v>Северо-Западный федеральный округ </c:v>
                      </c:pt>
                      <c:pt idx="21">
                        <c:v>Республика Карелия</c:v>
                      </c:pt>
                      <c:pt idx="22">
                        <c:v>Республика Коми</c:v>
                      </c:pt>
                      <c:pt idx="23">
                        <c:v>Архангельская область</c:v>
                      </c:pt>
                      <c:pt idx="24">
                        <c:v>Ненецкий авт. округ</c:v>
                      </c:pt>
                      <c:pt idx="25">
                        <c:v>Архангельская область без автономии</c:v>
                      </c:pt>
                      <c:pt idx="26">
                        <c:v>Вологодская область</c:v>
                      </c:pt>
                      <c:pt idx="27">
                        <c:v>Калининградская область</c:v>
                      </c:pt>
                      <c:pt idx="28">
                        <c:v>Ленинградская область</c:v>
                      </c:pt>
                      <c:pt idx="29">
                        <c:v>Мурманская область</c:v>
                      </c:pt>
                      <c:pt idx="30">
                        <c:v>Новгородская область</c:v>
                      </c:pt>
                      <c:pt idx="31">
                        <c:v>Псковская область</c:v>
                      </c:pt>
                      <c:pt idx="32">
                        <c:v>г. Санкт-Петербург</c:v>
                      </c:pt>
                      <c:pt idx="33">
                        <c:v>Южный федеральный округ</c:v>
                      </c:pt>
                      <c:pt idx="34">
                        <c:v>Республика Адыгея</c:v>
                      </c:pt>
                      <c:pt idx="35">
                        <c:v>Республика Калмыкия</c:v>
                      </c:pt>
                      <c:pt idx="36">
                        <c:v>Республика Крым</c:v>
                      </c:pt>
                      <c:pt idx="37">
                        <c:v>Краснодарский край</c:v>
                      </c:pt>
                      <c:pt idx="38">
                        <c:v>Астраханская область</c:v>
                      </c:pt>
                      <c:pt idx="39">
                        <c:v>Волгоградская область</c:v>
                      </c:pt>
                      <c:pt idx="40">
                        <c:v>Ростовская область</c:v>
                      </c:pt>
                      <c:pt idx="41">
                        <c:v>г. Севастополь</c:v>
                      </c:pt>
                      <c:pt idx="42">
                        <c:v>Северо-Кавказский федеральный округ</c:v>
                      </c:pt>
                      <c:pt idx="43">
                        <c:v>Республика Дагестан</c:v>
                      </c:pt>
                      <c:pt idx="44">
                        <c:v>Республика Ингушетия</c:v>
                      </c:pt>
                      <c:pt idx="45">
                        <c:v>Кабардино-Балкарская Республика</c:v>
                      </c:pt>
                      <c:pt idx="46">
                        <c:v>Карачаево-Черкесская Республика</c:v>
                      </c:pt>
                      <c:pt idx="47">
                        <c:v>Республика Северная Осетия-Алания</c:v>
                      </c:pt>
                      <c:pt idx="48">
                        <c:v>Чеченская Республика </c:v>
                      </c:pt>
                      <c:pt idx="49">
                        <c:v>Ставропольский край</c:v>
                      </c:pt>
                      <c:pt idx="50">
                        <c:v>Приволжский федеральный округ </c:v>
                      </c:pt>
                      <c:pt idx="51">
                        <c:v>Республика Башкортостан</c:v>
                      </c:pt>
                      <c:pt idx="52">
                        <c:v>Республика Марий Эл</c:v>
                      </c:pt>
                      <c:pt idx="53">
                        <c:v>Республика Мордовия</c:v>
                      </c:pt>
                      <c:pt idx="54">
                        <c:v>Республика Татарстан</c:v>
                      </c:pt>
                      <c:pt idx="55">
                        <c:v>Удмуртская Республика</c:v>
                      </c:pt>
                      <c:pt idx="56">
                        <c:v>Чувашская Республика - Чувашия</c:v>
                      </c:pt>
                      <c:pt idx="57">
                        <c:v>Пермский край</c:v>
                      </c:pt>
                      <c:pt idx="58">
                        <c:v>Кировская область</c:v>
                      </c:pt>
                      <c:pt idx="59">
                        <c:v>Нижегородская область</c:v>
                      </c:pt>
                      <c:pt idx="60">
                        <c:v>Оренбургская область</c:v>
                      </c:pt>
                      <c:pt idx="61">
                        <c:v>Пензенская область</c:v>
                      </c:pt>
                      <c:pt idx="62">
                        <c:v>Самарская область</c:v>
                      </c:pt>
                      <c:pt idx="63">
                        <c:v>Саратовская область</c:v>
                      </c:pt>
                      <c:pt idx="64">
                        <c:v>Ульяновская область</c:v>
                      </c:pt>
                      <c:pt idx="65">
                        <c:v>Уральский федеральный округ </c:v>
                      </c:pt>
                      <c:pt idx="66">
                        <c:v>Курганская область</c:v>
                      </c:pt>
                      <c:pt idx="67">
                        <c:v>Свердловская область</c:v>
                      </c:pt>
                      <c:pt idx="68">
                        <c:v>Тюменская область</c:v>
                      </c:pt>
                      <c:pt idx="69">
                        <c:v>Ханты-Мансийский авт. округ - Югра</c:v>
                      </c:pt>
                      <c:pt idx="70">
                        <c:v>Ямало-Ненецкий авт. округ</c:v>
                      </c:pt>
                      <c:pt idx="71">
                        <c:v>Тюменская область без автономий</c:v>
                      </c:pt>
                      <c:pt idx="72">
                        <c:v>Челябинская область</c:v>
                      </c:pt>
                      <c:pt idx="73">
                        <c:v>Сибирский федеральный округ </c:v>
                      </c:pt>
                      <c:pt idx="74">
                        <c:v>Республика Алтай</c:v>
                      </c:pt>
                      <c:pt idx="75">
                        <c:v>Республика Тыва</c:v>
                      </c:pt>
                      <c:pt idx="76">
                        <c:v>Республика Хакасия</c:v>
                      </c:pt>
                      <c:pt idx="77">
                        <c:v>Алтайский край</c:v>
                      </c:pt>
                      <c:pt idx="78">
                        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Кемеровская область</c:v>
                      </c:pt>
                      <c:pt idx="81">
                        <c:v>Новосибирская область</c:v>
                      </c:pt>
                      <c:pt idx="82">
                        <c:v>Омская область</c:v>
                      </c:pt>
                      <c:pt idx="83">
                        <c:v>Томская область</c:v>
                      </c:pt>
                      <c:pt idx="84">
                        <c:v>Дальневосточный федеральный округ </c:v>
                      </c:pt>
                      <c:pt idx="85">
                        <c:v>Республика Бурятия</c:v>
                      </c:pt>
                      <c:pt idx="86">
                        <c:v>Республика Саха (Якутия)</c:v>
                      </c:pt>
                      <c:pt idx="87">
                        <c:v>Забайкальский край</c:v>
                      </c:pt>
                      <c:pt idx="88">
                        <c:v>Камчатский край</c:v>
                      </c:pt>
                      <c:pt idx="89">
                        <c:v>Приморский край</c:v>
                      </c:pt>
                      <c:pt idx="90">
                        <c:v>Хабаровский край</c:v>
                      </c:pt>
                      <c:pt idx="91">
                        <c:v>Амурская область</c:v>
                      </c:pt>
                      <c:pt idx="92">
                        <c:v>Магаданская область</c:v>
                      </c:pt>
                      <c:pt idx="93">
                        <c:v>Сахалинская область</c:v>
                      </c:pt>
                      <c:pt idx="94">
                        <c:v>Еврейская авт. область</c:v>
                      </c:pt>
                      <c:pt idx="95">
                        <c:v>Чукотский авт. округ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несмещ)'!$E$8:$E$103</c15:sqref>
                        </c15:formulaRef>
                      </c:ext>
                    </c:extLst>
                    <c:numCache>
                      <c:formatCode>#\ ##0.0</c:formatCode>
                      <c:ptCount val="96"/>
                      <c:pt idx="0">
                        <c:v>57.616032397446048</c:v>
                      </c:pt>
                      <c:pt idx="1">
                        <c:v>56.459443901356806</c:v>
                      </c:pt>
                      <c:pt idx="2">
                        <c:v>54.278489133623616</c:v>
                      </c:pt>
                      <c:pt idx="3">
                        <c:v>58.292624543500764</c:v>
                      </c:pt>
                      <c:pt idx="4">
                        <c:v>58.970796224365976</c:v>
                      </c:pt>
                      <c:pt idx="5">
                        <c:v>61.43412540284438</c:v>
                      </c:pt>
                      <c:pt idx="6">
                        <c:v>61.261331352244007</c:v>
                      </c:pt>
                      <c:pt idx="7">
                        <c:v>63.506912233933726</c:v>
                      </c:pt>
                      <c:pt idx="8">
                        <c:v>51.741543975115761</c:v>
                      </c:pt>
                      <c:pt idx="9">
                        <c:v>58.773619365002496</c:v>
                      </c:pt>
                      <c:pt idx="10">
                        <c:v>58.873021587789026</c:v>
                      </c:pt>
                      <c:pt idx="11">
                        <c:v>57.654558199958899</c:v>
                      </c:pt>
                      <c:pt idx="12">
                        <c:v>62.534456964548625</c:v>
                      </c:pt>
                      <c:pt idx="13">
                        <c:v>59.794342215091149</c:v>
                      </c:pt>
                      <c:pt idx="14">
                        <c:v>65.357933185282434</c:v>
                      </c:pt>
                      <c:pt idx="15">
                        <c:v>61.089679790366013</c:v>
                      </c:pt>
                      <c:pt idx="16">
                        <c:v>66.473501742607752</c:v>
                      </c:pt>
                      <c:pt idx="17">
                        <c:v>59.473678188618393</c:v>
                      </c:pt>
                      <c:pt idx="18">
                        <c:v>62.905469106210958</c:v>
                      </c:pt>
                      <c:pt idx="19">
                        <c:v>50.909743310658655</c:v>
                      </c:pt>
                      <c:pt idx="20">
                        <c:v>58.792491622640242</c:v>
                      </c:pt>
                      <c:pt idx="21">
                        <c:v>54.214668024802165</c:v>
                      </c:pt>
                      <c:pt idx="22">
                        <c:v>60.644479581654664</c:v>
                      </c:pt>
                      <c:pt idx="23">
                        <c:v>51.956285716040341</c:v>
                      </c:pt>
                      <c:pt idx="24">
                        <c:v>39.709113487032418</c:v>
                      </c:pt>
                      <c:pt idx="25">
                        <c:v>52.324435085142134</c:v>
                      </c:pt>
                      <c:pt idx="26">
                        <c:v>55.678395052734352</c:v>
                      </c:pt>
                      <c:pt idx="27">
                        <c:v>69.161848528188472</c:v>
                      </c:pt>
                      <c:pt idx="28">
                        <c:v>60.00371957470368</c:v>
                      </c:pt>
                      <c:pt idx="29">
                        <c:v>57.509286768949131</c:v>
                      </c:pt>
                      <c:pt idx="30">
                        <c:v>68.094394249081631</c:v>
                      </c:pt>
                      <c:pt idx="31">
                        <c:v>59.736771975014719</c:v>
                      </c:pt>
                      <c:pt idx="32">
                        <c:v>57.938245688389692</c:v>
                      </c:pt>
                      <c:pt idx="33">
                        <c:v>58.377253379197214</c:v>
                      </c:pt>
                      <c:pt idx="34">
                        <c:v>63.806963553068591</c:v>
                      </c:pt>
                      <c:pt idx="35">
                        <c:v>77.118561050665733</c:v>
                      </c:pt>
                      <c:pt idx="36">
                        <c:v>54.944572612572472</c:v>
                      </c:pt>
                      <c:pt idx="37">
                        <c:v>54.765343856733359</c:v>
                      </c:pt>
                      <c:pt idx="38">
                        <c:v>58.730610447525507</c:v>
                      </c:pt>
                      <c:pt idx="39">
                        <c:v>59.669110411427994</c:v>
                      </c:pt>
                      <c:pt idx="40">
                        <c:v>61.290069244833504</c:v>
                      </c:pt>
                      <c:pt idx="41">
                        <c:v>58.371740019076746</c:v>
                      </c:pt>
                      <c:pt idx="42">
                        <c:v>50.328796545562724</c:v>
                      </c:pt>
                      <c:pt idx="43">
                        <c:v>45.540047349343467</c:v>
                      </c:pt>
                      <c:pt idx="44">
                        <c:v>40.186882465772413</c:v>
                      </c:pt>
                      <c:pt idx="45">
                        <c:v>49.166886832681634</c:v>
                      </c:pt>
                      <c:pt idx="46">
                        <c:v>48.389266120297812</c:v>
                      </c:pt>
                      <c:pt idx="47">
                        <c:v>50.508416874546121</c:v>
                      </c:pt>
                      <c:pt idx="48">
                        <c:v>47.934234411370298</c:v>
                      </c:pt>
                      <c:pt idx="49">
                        <c:v>56.738430335894201</c:v>
                      </c:pt>
                      <c:pt idx="50">
                        <c:v>60.092760604120429</c:v>
                      </c:pt>
                      <c:pt idx="51">
                        <c:v>60.29581572214002</c:v>
                      </c:pt>
                      <c:pt idx="52">
                        <c:v>65.431270751873186</c:v>
                      </c:pt>
                      <c:pt idx="53">
                        <c:v>61.601991232533116</c:v>
                      </c:pt>
                      <c:pt idx="54">
                        <c:v>57.643998274983339</c:v>
                      </c:pt>
                      <c:pt idx="55">
                        <c:v>57.146619169388934</c:v>
                      </c:pt>
                      <c:pt idx="56">
                        <c:v>56.399763406575644</c:v>
                      </c:pt>
                      <c:pt idx="57">
                        <c:v>59.124583689943329</c:v>
                      </c:pt>
                      <c:pt idx="58">
                        <c:v>62.558512047785186</c:v>
                      </c:pt>
                      <c:pt idx="59">
                        <c:v>53.434520379397746</c:v>
                      </c:pt>
                      <c:pt idx="60">
                        <c:v>59.828987632966438</c:v>
                      </c:pt>
                      <c:pt idx="61">
                        <c:v>63.424786682242441</c:v>
                      </c:pt>
                      <c:pt idx="62">
                        <c:v>64.022174969767164</c:v>
                      </c:pt>
                      <c:pt idx="63">
                        <c:v>64.008425490679684</c:v>
                      </c:pt>
                      <c:pt idx="64">
                        <c:v>65.38831283847162</c:v>
                      </c:pt>
                      <c:pt idx="65">
                        <c:v>55.776380438178862</c:v>
                      </c:pt>
                      <c:pt idx="66">
                        <c:v>55.770875814391239</c:v>
                      </c:pt>
                      <c:pt idx="67">
                        <c:v>57.620247022821538</c:v>
                      </c:pt>
                      <c:pt idx="68">
                        <c:v>52.020548978471815</c:v>
                      </c:pt>
                      <c:pt idx="69">
                        <c:v>54.194953002199192</c:v>
                      </c:pt>
                      <c:pt idx="70">
                        <c:v>44.755970249555801</c:v>
                      </c:pt>
                      <c:pt idx="71">
                        <c:v>52.07884478658476</c:v>
                      </c:pt>
                      <c:pt idx="72">
                        <c:v>57.314726308201735</c:v>
                      </c:pt>
                      <c:pt idx="73">
                        <c:v>58.399030843711643</c:v>
                      </c:pt>
                      <c:pt idx="74">
                        <c:v>59.511621727953347</c:v>
                      </c:pt>
                      <c:pt idx="75">
                        <c:v>41.284328591823119</c:v>
                      </c:pt>
                      <c:pt idx="76">
                        <c:v>53.038120477260215</c:v>
                      </c:pt>
                      <c:pt idx="77">
                        <c:v>58.356268240741258</c:v>
                      </c:pt>
                      <c:pt idx="78">
                        <c:v>51.368424749869249</c:v>
                      </c:pt>
                      <c:pt idx="79">
                        <c:v>59.633328182351313</c:v>
                      </c:pt>
                      <c:pt idx="80">
                        <c:v>61.0840980987089</c:v>
                      </c:pt>
                      <c:pt idx="81">
                        <c:v>60.468644776174706</c:v>
                      </c:pt>
                      <c:pt idx="82">
                        <c:v>64.384659552190755</c:v>
                      </c:pt>
                      <c:pt idx="83">
                        <c:v>56.339610952895448</c:v>
                      </c:pt>
                      <c:pt idx="84">
                        <c:v>58.513694104524539</c:v>
                      </c:pt>
                      <c:pt idx="85">
                        <c:v>59.015228131404292</c:v>
                      </c:pt>
                      <c:pt idx="86">
                        <c:v>58.313178153537208</c:v>
                      </c:pt>
                      <c:pt idx="87">
                        <c:v>52.935969173259672</c:v>
                      </c:pt>
                      <c:pt idx="88">
                        <c:v>40.504205476481374</c:v>
                      </c:pt>
                      <c:pt idx="89">
                        <c:v>63.243888438713405</c:v>
                      </c:pt>
                      <c:pt idx="90">
                        <c:v>54.311806990635063</c:v>
                      </c:pt>
                      <c:pt idx="91">
                        <c:v>63.252060138878598</c:v>
                      </c:pt>
                      <c:pt idx="92">
                        <c:v>56.648323346050475</c:v>
                      </c:pt>
                      <c:pt idx="93">
                        <c:v>60.486185893367171</c:v>
                      </c:pt>
                      <c:pt idx="94">
                        <c:v>69.933411087662691</c:v>
                      </c:pt>
                      <c:pt idx="95">
                        <c:v>74.739028106544055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21-405B-B901-9E16311972B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несмещ)'!$F$5:$F$7</c15:sqref>
                        </c15:formulaRef>
                      </c:ext>
                    </c:extLst>
                    <c:strCache>
                      <c:ptCount val="3"/>
                      <c:pt idx="0">
                        <c:v>Сельское население </c:v>
                      </c:pt>
                      <c:pt idx="1">
                        <c:v>Мужчины</c:v>
                      </c:pt>
                      <c:pt idx="2">
                        <c:v>5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несмещ)'!$A$8:$A$103</c15:sqref>
                        </c15:formulaRef>
                      </c:ext>
                    </c:extLst>
                    <c:strCache>
                      <c:ptCount val="96"/>
                      <c:pt idx="0">
                        <c:v>Российская Федерация</c:v>
                      </c:pt>
                      <c:pt idx="1">
                        <c:v>Центральный федеральный округ </c:v>
                      </c:pt>
                      <c:pt idx="2">
                        <c:v>Белгородская область</c:v>
                      </c:pt>
                      <c:pt idx="3">
                        <c:v>Брянская область</c:v>
                      </c:pt>
                      <c:pt idx="4">
                        <c:v>Владимирская область</c:v>
                      </c:pt>
                      <c:pt idx="5">
                        <c:v>Воронежская область</c:v>
                      </c:pt>
                      <c:pt idx="6">
                        <c:v>Ивановская область</c:v>
                      </c:pt>
                      <c:pt idx="7">
                        <c:v>Калужская область</c:v>
                      </c:pt>
                      <c:pt idx="8">
                        <c:v>Костромская область</c:v>
                      </c:pt>
                      <c:pt idx="9">
                        <c:v>Курская область</c:v>
                      </c:pt>
                      <c:pt idx="10">
                        <c:v>Липецкая область</c:v>
                      </c:pt>
                      <c:pt idx="11">
                        <c:v>Московская область</c:v>
                      </c:pt>
                      <c:pt idx="12">
                        <c:v>Орловская область</c:v>
                      </c:pt>
                      <c:pt idx="13">
                        <c:v>Рязанская область</c:v>
                      </c:pt>
                      <c:pt idx="14">
                        <c:v>Смоленская область</c:v>
                      </c:pt>
                      <c:pt idx="15">
                        <c:v>Тамбовская область</c:v>
                      </c:pt>
                      <c:pt idx="16">
                        <c:v>Тверская область</c:v>
                      </c:pt>
                      <c:pt idx="17">
                        <c:v>Тульская область</c:v>
                      </c:pt>
                      <c:pt idx="18">
                        <c:v>Ярославская область</c:v>
                      </c:pt>
                      <c:pt idx="19">
                        <c:v>г. Москва</c:v>
                      </c:pt>
                      <c:pt idx="20">
                        <c:v>Северо-Западный федеральный округ </c:v>
                      </c:pt>
                      <c:pt idx="21">
                        <c:v>Республика Карелия</c:v>
                      </c:pt>
                      <c:pt idx="22">
                        <c:v>Республика Коми</c:v>
                      </c:pt>
                      <c:pt idx="23">
                        <c:v>Архангельская область</c:v>
                      </c:pt>
                      <c:pt idx="24">
                        <c:v>Ненецкий авт. округ</c:v>
                      </c:pt>
                      <c:pt idx="25">
                        <c:v>Архангельская область без автономии</c:v>
                      </c:pt>
                      <c:pt idx="26">
                        <c:v>Вологодская область</c:v>
                      </c:pt>
                      <c:pt idx="27">
                        <c:v>Калининградская область</c:v>
                      </c:pt>
                      <c:pt idx="28">
                        <c:v>Ленинградская область</c:v>
                      </c:pt>
                      <c:pt idx="29">
                        <c:v>Мурманская область</c:v>
                      </c:pt>
                      <c:pt idx="30">
                        <c:v>Новгородская область</c:v>
                      </c:pt>
                      <c:pt idx="31">
                        <c:v>Псковская область</c:v>
                      </c:pt>
                      <c:pt idx="32">
                        <c:v>г. Санкт-Петербург</c:v>
                      </c:pt>
                      <c:pt idx="33">
                        <c:v>Южный федеральный округ</c:v>
                      </c:pt>
                      <c:pt idx="34">
                        <c:v>Республика Адыгея</c:v>
                      </c:pt>
                      <c:pt idx="35">
                        <c:v>Республика Калмыкия</c:v>
                      </c:pt>
                      <c:pt idx="36">
                        <c:v>Республика Крым</c:v>
                      </c:pt>
                      <c:pt idx="37">
                        <c:v>Краснодарский край</c:v>
                      </c:pt>
                      <c:pt idx="38">
                        <c:v>Астраханская область</c:v>
                      </c:pt>
                      <c:pt idx="39">
                        <c:v>Волгоградская область</c:v>
                      </c:pt>
                      <c:pt idx="40">
                        <c:v>Ростовская область</c:v>
                      </c:pt>
                      <c:pt idx="41">
                        <c:v>г. Севастополь</c:v>
                      </c:pt>
                      <c:pt idx="42">
                        <c:v>Северо-Кавказский федеральный округ</c:v>
                      </c:pt>
                      <c:pt idx="43">
                        <c:v>Республика Дагестан</c:v>
                      </c:pt>
                      <c:pt idx="44">
                        <c:v>Республика Ингушетия</c:v>
                      </c:pt>
                      <c:pt idx="45">
                        <c:v>Кабардино-Балкарская Республика</c:v>
                      </c:pt>
                      <c:pt idx="46">
                        <c:v>Карачаево-Черкесская Республика</c:v>
                      </c:pt>
                      <c:pt idx="47">
                        <c:v>Республика Северная Осетия-Алания</c:v>
                      </c:pt>
                      <c:pt idx="48">
                        <c:v>Чеченская Республика </c:v>
                      </c:pt>
                      <c:pt idx="49">
                        <c:v>Ставропольский край</c:v>
                      </c:pt>
                      <c:pt idx="50">
                        <c:v>Приволжский федеральный округ </c:v>
                      </c:pt>
                      <c:pt idx="51">
                        <c:v>Республика Башкортостан</c:v>
                      </c:pt>
                      <c:pt idx="52">
                        <c:v>Республика Марий Эл</c:v>
                      </c:pt>
                      <c:pt idx="53">
                        <c:v>Республика Мордовия</c:v>
                      </c:pt>
                      <c:pt idx="54">
                        <c:v>Республика Татарстан</c:v>
                      </c:pt>
                      <c:pt idx="55">
                        <c:v>Удмуртская Республика</c:v>
                      </c:pt>
                      <c:pt idx="56">
                        <c:v>Чувашская Республика - Чувашия</c:v>
                      </c:pt>
                      <c:pt idx="57">
                        <c:v>Пермский край</c:v>
                      </c:pt>
                      <c:pt idx="58">
                        <c:v>Кировская область</c:v>
                      </c:pt>
                      <c:pt idx="59">
                        <c:v>Нижегородская область</c:v>
                      </c:pt>
                      <c:pt idx="60">
                        <c:v>Оренбургская область</c:v>
                      </c:pt>
                      <c:pt idx="61">
                        <c:v>Пензенская область</c:v>
                      </c:pt>
                      <c:pt idx="62">
                        <c:v>Самарская область</c:v>
                      </c:pt>
                      <c:pt idx="63">
                        <c:v>Саратовская область</c:v>
                      </c:pt>
                      <c:pt idx="64">
                        <c:v>Ульяновская область</c:v>
                      </c:pt>
                      <c:pt idx="65">
                        <c:v>Уральский федеральный округ </c:v>
                      </c:pt>
                      <c:pt idx="66">
                        <c:v>Курганская область</c:v>
                      </c:pt>
                      <c:pt idx="67">
                        <c:v>Свердловская область</c:v>
                      </c:pt>
                      <c:pt idx="68">
                        <c:v>Тюменская область</c:v>
                      </c:pt>
                      <c:pt idx="69">
                        <c:v>Ханты-Мансийский авт. округ - Югра</c:v>
                      </c:pt>
                      <c:pt idx="70">
                        <c:v>Ямало-Ненецкий авт. округ</c:v>
                      </c:pt>
                      <c:pt idx="71">
                        <c:v>Тюменская область без автономий</c:v>
                      </c:pt>
                      <c:pt idx="72">
                        <c:v>Челябинская область</c:v>
                      </c:pt>
                      <c:pt idx="73">
                        <c:v>Сибирский федеральный округ </c:v>
                      </c:pt>
                      <c:pt idx="74">
                        <c:v>Республика Алтай</c:v>
                      </c:pt>
                      <c:pt idx="75">
                        <c:v>Республика Тыва</c:v>
                      </c:pt>
                      <c:pt idx="76">
                        <c:v>Республика Хакасия</c:v>
                      </c:pt>
                      <c:pt idx="77">
                        <c:v>Алтайский край</c:v>
                      </c:pt>
                      <c:pt idx="78">
                        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Кемеровская область</c:v>
                      </c:pt>
                      <c:pt idx="81">
                        <c:v>Новосибирская область</c:v>
                      </c:pt>
                      <c:pt idx="82">
                        <c:v>Омская область</c:v>
                      </c:pt>
                      <c:pt idx="83">
                        <c:v>Томская область</c:v>
                      </c:pt>
                      <c:pt idx="84">
                        <c:v>Дальневосточный федеральный округ </c:v>
                      </c:pt>
                      <c:pt idx="85">
                        <c:v>Республика Бурятия</c:v>
                      </c:pt>
                      <c:pt idx="86">
                        <c:v>Республика Саха (Якутия)</c:v>
                      </c:pt>
                      <c:pt idx="87">
                        <c:v>Забайкальский край</c:v>
                      </c:pt>
                      <c:pt idx="88">
                        <c:v>Камчатский край</c:v>
                      </c:pt>
                      <c:pt idx="89">
                        <c:v>Приморский край</c:v>
                      </c:pt>
                      <c:pt idx="90">
                        <c:v>Хабаровский край</c:v>
                      </c:pt>
                      <c:pt idx="91">
                        <c:v>Амурская область</c:v>
                      </c:pt>
                      <c:pt idx="92">
                        <c:v>Магаданская область</c:v>
                      </c:pt>
                      <c:pt idx="93">
                        <c:v>Сахалинская область</c:v>
                      </c:pt>
                      <c:pt idx="94">
                        <c:v>Еврейская авт. область</c:v>
                      </c:pt>
                      <c:pt idx="95">
                        <c:v>Чукотский авт. округ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несмещ)'!$F$8:$F$103</c15:sqref>
                        </c15:formulaRef>
                      </c:ext>
                    </c:extLst>
                    <c:numCache>
                      <c:formatCode>#\ ##0.0</c:formatCode>
                      <c:ptCount val="96"/>
                      <c:pt idx="0">
                        <c:v>45.429693652789027</c:v>
                      </c:pt>
                      <c:pt idx="1">
                        <c:v>49.049263828804754</c:v>
                      </c:pt>
                      <c:pt idx="2">
                        <c:v>62.162943406119318</c:v>
                      </c:pt>
                      <c:pt idx="3">
                        <c:v>40.768742121723427</c:v>
                      </c:pt>
                      <c:pt idx="4">
                        <c:v>43.158799907673</c:v>
                      </c:pt>
                      <c:pt idx="5">
                        <c:v>44.345563471860515</c:v>
                      </c:pt>
                      <c:pt idx="6">
                        <c:v>42.428192972953404</c:v>
                      </c:pt>
                      <c:pt idx="7">
                        <c:v>44.036674974326779</c:v>
                      </c:pt>
                      <c:pt idx="8">
                        <c:v>44.321545815102951</c:v>
                      </c:pt>
                      <c:pt idx="9">
                        <c:v>47.98850192823484</c:v>
                      </c:pt>
                      <c:pt idx="10">
                        <c:v>52.095641226038921</c:v>
                      </c:pt>
                      <c:pt idx="11">
                        <c:v>48.12685223551884</c:v>
                      </c:pt>
                      <c:pt idx="12">
                        <c:v>50.791179386135155</c:v>
                      </c:pt>
                      <c:pt idx="13">
                        <c:v>47.808908082847175</c:v>
                      </c:pt>
                      <c:pt idx="14">
                        <c:v>47.046584932931069</c:v>
                      </c:pt>
                      <c:pt idx="15">
                        <c:v>61.14886940491251</c:v>
                      </c:pt>
                      <c:pt idx="16">
                        <c:v>41.495761963695145</c:v>
                      </c:pt>
                      <c:pt idx="17">
                        <c:v>49.798314030592472</c:v>
                      </c:pt>
                      <c:pt idx="18">
                        <c:v>57.216630432218089</c:v>
                      </c:pt>
                      <c:pt idx="19">
                        <c:v>0</c:v>
                      </c:pt>
                      <c:pt idx="20">
                        <c:v>45.496982129457599</c:v>
                      </c:pt>
                      <c:pt idx="21">
                        <c:v>36.173327880681605</c:v>
                      </c:pt>
                      <c:pt idx="22">
                        <c:v>40.825171752878177</c:v>
                      </c:pt>
                      <c:pt idx="23">
                        <c:v>41.733608675782783</c:v>
                      </c:pt>
                      <c:pt idx="24">
                        <c:v>46.813786625272201</c:v>
                      </c:pt>
                      <c:pt idx="25">
                        <c:v>41.478349934332755</c:v>
                      </c:pt>
                      <c:pt idx="26">
                        <c:v>54.784100796981583</c:v>
                      </c:pt>
                      <c:pt idx="27">
                        <c:v>56.360922781742417</c:v>
                      </c:pt>
                      <c:pt idx="28">
                        <c:v>36.694273021289668</c:v>
                      </c:pt>
                      <c:pt idx="29">
                        <c:v>28.449717141631425</c:v>
                      </c:pt>
                      <c:pt idx="30">
                        <c:v>56.114780314373604</c:v>
                      </c:pt>
                      <c:pt idx="31">
                        <c:v>53.968852194587932</c:v>
                      </c:pt>
                      <c:pt idx="32">
                        <c:v>0</c:v>
                      </c:pt>
                      <c:pt idx="33">
                        <c:v>45.562051974741259</c:v>
                      </c:pt>
                      <c:pt idx="34">
                        <c:v>36.609528717019018</c:v>
                      </c:pt>
                      <c:pt idx="35">
                        <c:v>43.518579237163408</c:v>
                      </c:pt>
                      <c:pt idx="36">
                        <c:v>45.553623530910549</c:v>
                      </c:pt>
                      <c:pt idx="37">
                        <c:v>45.86354635387373</c:v>
                      </c:pt>
                      <c:pt idx="38">
                        <c:v>43.517113690541329</c:v>
                      </c:pt>
                      <c:pt idx="39">
                        <c:v>54.597363847466397</c:v>
                      </c:pt>
                      <c:pt idx="40">
                        <c:v>43.88873220330192</c:v>
                      </c:pt>
                      <c:pt idx="41">
                        <c:v>43.325248448557474</c:v>
                      </c:pt>
                      <c:pt idx="42">
                        <c:v>28.535205804135305</c:v>
                      </c:pt>
                      <c:pt idx="43">
                        <c:v>16.984952788384341</c:v>
                      </c:pt>
                      <c:pt idx="44">
                        <c:v>34.889802378587497</c:v>
                      </c:pt>
                      <c:pt idx="45">
                        <c:v>30.365497319375368</c:v>
                      </c:pt>
                      <c:pt idx="46">
                        <c:v>23.272744441452836</c:v>
                      </c:pt>
                      <c:pt idx="47">
                        <c:v>26.440364122072978</c:v>
                      </c:pt>
                      <c:pt idx="48">
                        <c:v>31.972592757461236</c:v>
                      </c:pt>
                      <c:pt idx="49">
                        <c:v>43.250083602349498</c:v>
                      </c:pt>
                      <c:pt idx="50">
                        <c:v>50.041947178740038</c:v>
                      </c:pt>
                      <c:pt idx="51">
                        <c:v>54.597607356048435</c:v>
                      </c:pt>
                      <c:pt idx="52">
                        <c:v>34.851984924444317</c:v>
                      </c:pt>
                      <c:pt idx="53">
                        <c:v>42.114176141332401</c:v>
                      </c:pt>
                      <c:pt idx="54">
                        <c:v>53.49189834330987</c:v>
                      </c:pt>
                      <c:pt idx="55">
                        <c:v>54.578576211447846</c:v>
                      </c:pt>
                      <c:pt idx="56">
                        <c:v>49.224176053369227</c:v>
                      </c:pt>
                      <c:pt idx="57">
                        <c:v>38.43086759335467</c:v>
                      </c:pt>
                      <c:pt idx="58">
                        <c:v>65.815263307335385</c:v>
                      </c:pt>
                      <c:pt idx="59">
                        <c:v>42.661467614537088</c:v>
                      </c:pt>
                      <c:pt idx="60">
                        <c:v>52.318381346334398</c:v>
                      </c:pt>
                      <c:pt idx="61">
                        <c:v>45.401040136403481</c:v>
                      </c:pt>
                      <c:pt idx="62">
                        <c:v>50.895955579380519</c:v>
                      </c:pt>
                      <c:pt idx="63">
                        <c:v>44.286409031552246</c:v>
                      </c:pt>
                      <c:pt idx="64">
                        <c:v>58.293400691146793</c:v>
                      </c:pt>
                      <c:pt idx="65">
                        <c:v>49.806622409710769</c:v>
                      </c:pt>
                      <c:pt idx="66">
                        <c:v>53.686647561721692</c:v>
                      </c:pt>
                      <c:pt idx="67">
                        <c:v>49.169121656620788</c:v>
                      </c:pt>
                      <c:pt idx="68">
                        <c:v>48.241752598866334</c:v>
                      </c:pt>
                      <c:pt idx="69">
                        <c:v>35.775769604157922</c:v>
                      </c:pt>
                      <c:pt idx="70">
                        <c:v>38.437152642931657</c:v>
                      </c:pt>
                      <c:pt idx="71">
                        <c:v>52.754030903041979</c:v>
                      </c:pt>
                      <c:pt idx="72">
                        <c:v>50.298150171371056</c:v>
                      </c:pt>
                      <c:pt idx="73">
                        <c:v>47.212132541800472</c:v>
                      </c:pt>
                      <c:pt idx="74">
                        <c:v>42.718223455228895</c:v>
                      </c:pt>
                      <c:pt idx="75">
                        <c:v>23.78904735712791</c:v>
                      </c:pt>
                      <c:pt idx="76">
                        <c:v>43.573299511191145</c:v>
                      </c:pt>
                      <c:pt idx="77">
                        <c:v>52.070090478556686</c:v>
                      </c:pt>
                      <c:pt idx="78">
                        <c:v>46.420592623851221</c:v>
                      </c:pt>
                      <c:pt idx="79">
                        <c:v>36.361509568052831</c:v>
                      </c:pt>
                      <c:pt idx="80">
                        <c:v>48.243315088254093</c:v>
                      </c:pt>
                      <c:pt idx="81">
                        <c:v>50.744635060053575</c:v>
                      </c:pt>
                      <c:pt idx="82">
                        <c:v>49.287625306128525</c:v>
                      </c:pt>
                      <c:pt idx="83">
                        <c:v>55.551496166215749</c:v>
                      </c:pt>
                      <c:pt idx="84">
                        <c:v>45.330088152411811</c:v>
                      </c:pt>
                      <c:pt idx="85">
                        <c:v>40.890019743429157</c:v>
                      </c:pt>
                      <c:pt idx="86">
                        <c:v>50.578683903204173</c:v>
                      </c:pt>
                      <c:pt idx="87">
                        <c:v>41.372743309794338</c:v>
                      </c:pt>
                      <c:pt idx="88">
                        <c:v>37.886401996643784</c:v>
                      </c:pt>
                      <c:pt idx="89">
                        <c:v>43.788433475743439</c:v>
                      </c:pt>
                      <c:pt idx="90">
                        <c:v>50.078680698289119</c:v>
                      </c:pt>
                      <c:pt idx="91">
                        <c:v>48.92281698988792</c:v>
                      </c:pt>
                      <c:pt idx="92">
                        <c:v>59.357251168999831</c:v>
                      </c:pt>
                      <c:pt idx="93">
                        <c:v>43.207289182693664</c:v>
                      </c:pt>
                      <c:pt idx="94">
                        <c:v>51.629762263266777</c:v>
                      </c:pt>
                      <c:pt idx="95">
                        <c:v>57.627323813956671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21-405B-B901-9E16311972B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несмещ)'!$G$5:$G$7</c15:sqref>
                        </c15:formulaRef>
                      </c:ext>
                    </c:extLst>
                    <c:strCache>
                      <c:ptCount val="3"/>
                      <c:pt idx="0">
                        <c:v>Сельское население </c:v>
                      </c:pt>
                      <c:pt idx="1">
                        <c:v>Женщины</c:v>
                      </c:pt>
                      <c:pt idx="2">
                        <c:v>6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несмещ)'!$A$8:$A$103</c15:sqref>
                        </c15:formulaRef>
                      </c:ext>
                    </c:extLst>
                    <c:strCache>
                      <c:ptCount val="96"/>
                      <c:pt idx="0">
                        <c:v>Российская Федерация</c:v>
                      </c:pt>
                      <c:pt idx="1">
                        <c:v>Центральный федеральный округ </c:v>
                      </c:pt>
                      <c:pt idx="2">
                        <c:v>Белгородская область</c:v>
                      </c:pt>
                      <c:pt idx="3">
                        <c:v>Брянская область</c:v>
                      </c:pt>
                      <c:pt idx="4">
                        <c:v>Владимирская область</c:v>
                      </c:pt>
                      <c:pt idx="5">
                        <c:v>Воронежская область</c:v>
                      </c:pt>
                      <c:pt idx="6">
                        <c:v>Ивановская область</c:v>
                      </c:pt>
                      <c:pt idx="7">
                        <c:v>Калужская область</c:v>
                      </c:pt>
                      <c:pt idx="8">
                        <c:v>Костромская область</c:v>
                      </c:pt>
                      <c:pt idx="9">
                        <c:v>Курская область</c:v>
                      </c:pt>
                      <c:pt idx="10">
                        <c:v>Липецкая область</c:v>
                      </c:pt>
                      <c:pt idx="11">
                        <c:v>Московская область</c:v>
                      </c:pt>
                      <c:pt idx="12">
                        <c:v>Орловская область</c:v>
                      </c:pt>
                      <c:pt idx="13">
                        <c:v>Рязанская область</c:v>
                      </c:pt>
                      <c:pt idx="14">
                        <c:v>Смоленская область</c:v>
                      </c:pt>
                      <c:pt idx="15">
                        <c:v>Тамбовская область</c:v>
                      </c:pt>
                      <c:pt idx="16">
                        <c:v>Тверская область</c:v>
                      </c:pt>
                      <c:pt idx="17">
                        <c:v>Тульская область</c:v>
                      </c:pt>
                      <c:pt idx="18">
                        <c:v>Ярославская область</c:v>
                      </c:pt>
                      <c:pt idx="19">
                        <c:v>г. Москва</c:v>
                      </c:pt>
                      <c:pt idx="20">
                        <c:v>Северо-Западный федеральный округ </c:v>
                      </c:pt>
                      <c:pt idx="21">
                        <c:v>Республика Карелия</c:v>
                      </c:pt>
                      <c:pt idx="22">
                        <c:v>Республика Коми</c:v>
                      </c:pt>
                      <c:pt idx="23">
                        <c:v>Архангельская область</c:v>
                      </c:pt>
                      <c:pt idx="24">
                        <c:v>Ненецкий авт. округ</c:v>
                      </c:pt>
                      <c:pt idx="25">
                        <c:v>Архангельская область без автономии</c:v>
                      </c:pt>
                      <c:pt idx="26">
                        <c:v>Вологодская область</c:v>
                      </c:pt>
                      <c:pt idx="27">
                        <c:v>Калининградская область</c:v>
                      </c:pt>
                      <c:pt idx="28">
                        <c:v>Ленинградская область</c:v>
                      </c:pt>
                      <c:pt idx="29">
                        <c:v>Мурманская область</c:v>
                      </c:pt>
                      <c:pt idx="30">
                        <c:v>Новгородская область</c:v>
                      </c:pt>
                      <c:pt idx="31">
                        <c:v>Псковская область</c:v>
                      </c:pt>
                      <c:pt idx="32">
                        <c:v>г. Санкт-Петербург</c:v>
                      </c:pt>
                      <c:pt idx="33">
                        <c:v>Южный федеральный округ</c:v>
                      </c:pt>
                      <c:pt idx="34">
                        <c:v>Республика Адыгея</c:v>
                      </c:pt>
                      <c:pt idx="35">
                        <c:v>Республика Калмыкия</c:v>
                      </c:pt>
                      <c:pt idx="36">
                        <c:v>Республика Крым</c:v>
                      </c:pt>
                      <c:pt idx="37">
                        <c:v>Краснодарский край</c:v>
                      </c:pt>
                      <c:pt idx="38">
                        <c:v>Астраханская область</c:v>
                      </c:pt>
                      <c:pt idx="39">
                        <c:v>Волгоградская область</c:v>
                      </c:pt>
                      <c:pt idx="40">
                        <c:v>Ростовская область</c:v>
                      </c:pt>
                      <c:pt idx="41">
                        <c:v>г. Севастополь</c:v>
                      </c:pt>
                      <c:pt idx="42">
                        <c:v>Северо-Кавказский федеральный округ</c:v>
                      </c:pt>
                      <c:pt idx="43">
                        <c:v>Республика Дагестан</c:v>
                      </c:pt>
                      <c:pt idx="44">
                        <c:v>Республика Ингушетия</c:v>
                      </c:pt>
                      <c:pt idx="45">
                        <c:v>Кабардино-Балкарская Республика</c:v>
                      </c:pt>
                      <c:pt idx="46">
                        <c:v>Карачаево-Черкесская Республика</c:v>
                      </c:pt>
                      <c:pt idx="47">
                        <c:v>Республика Северная Осетия-Алания</c:v>
                      </c:pt>
                      <c:pt idx="48">
                        <c:v>Чеченская Республика </c:v>
                      </c:pt>
                      <c:pt idx="49">
                        <c:v>Ставропольский край</c:v>
                      </c:pt>
                      <c:pt idx="50">
                        <c:v>Приволжский федеральный округ </c:v>
                      </c:pt>
                      <c:pt idx="51">
                        <c:v>Республика Башкортостан</c:v>
                      </c:pt>
                      <c:pt idx="52">
                        <c:v>Республика Марий Эл</c:v>
                      </c:pt>
                      <c:pt idx="53">
                        <c:v>Республика Мордовия</c:v>
                      </c:pt>
                      <c:pt idx="54">
                        <c:v>Республика Татарстан</c:v>
                      </c:pt>
                      <c:pt idx="55">
                        <c:v>Удмуртская Республика</c:v>
                      </c:pt>
                      <c:pt idx="56">
                        <c:v>Чувашская Республика - Чувашия</c:v>
                      </c:pt>
                      <c:pt idx="57">
                        <c:v>Пермский край</c:v>
                      </c:pt>
                      <c:pt idx="58">
                        <c:v>Кировская область</c:v>
                      </c:pt>
                      <c:pt idx="59">
                        <c:v>Нижегородская область</c:v>
                      </c:pt>
                      <c:pt idx="60">
                        <c:v>Оренбургская область</c:v>
                      </c:pt>
                      <c:pt idx="61">
                        <c:v>Пензенская область</c:v>
                      </c:pt>
                      <c:pt idx="62">
                        <c:v>Самарская область</c:v>
                      </c:pt>
                      <c:pt idx="63">
                        <c:v>Саратовская область</c:v>
                      </c:pt>
                      <c:pt idx="64">
                        <c:v>Ульяновская область</c:v>
                      </c:pt>
                      <c:pt idx="65">
                        <c:v>Уральский федеральный округ </c:v>
                      </c:pt>
                      <c:pt idx="66">
                        <c:v>Курганская область</c:v>
                      </c:pt>
                      <c:pt idx="67">
                        <c:v>Свердловская область</c:v>
                      </c:pt>
                      <c:pt idx="68">
                        <c:v>Тюменская область</c:v>
                      </c:pt>
                      <c:pt idx="69">
                        <c:v>Ханты-Мансийский авт. округ - Югра</c:v>
                      </c:pt>
                      <c:pt idx="70">
                        <c:v>Ямало-Ненецкий авт. округ</c:v>
                      </c:pt>
                      <c:pt idx="71">
                        <c:v>Тюменская область без автономий</c:v>
                      </c:pt>
                      <c:pt idx="72">
                        <c:v>Челябинская область</c:v>
                      </c:pt>
                      <c:pt idx="73">
                        <c:v>Сибирский федеральный округ </c:v>
                      </c:pt>
                      <c:pt idx="74">
                        <c:v>Республика Алтай</c:v>
                      </c:pt>
                      <c:pt idx="75">
                        <c:v>Республика Тыва</c:v>
                      </c:pt>
                      <c:pt idx="76">
                        <c:v>Республика Хакасия</c:v>
                      </c:pt>
                      <c:pt idx="77">
                        <c:v>Алтайский край</c:v>
                      </c:pt>
                      <c:pt idx="78">
                        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Кемеровская область</c:v>
                      </c:pt>
                      <c:pt idx="81">
                        <c:v>Новосибирская область</c:v>
                      </c:pt>
                      <c:pt idx="82">
                        <c:v>Омская область</c:v>
                      </c:pt>
                      <c:pt idx="83">
                        <c:v>Томская область</c:v>
                      </c:pt>
                      <c:pt idx="84">
                        <c:v>Дальневосточный федеральный округ </c:v>
                      </c:pt>
                      <c:pt idx="85">
                        <c:v>Республика Бурятия</c:v>
                      </c:pt>
                      <c:pt idx="86">
                        <c:v>Республика Саха (Якутия)</c:v>
                      </c:pt>
                      <c:pt idx="87">
                        <c:v>Забайкальский край</c:v>
                      </c:pt>
                      <c:pt idx="88">
                        <c:v>Камчатский край</c:v>
                      </c:pt>
                      <c:pt idx="89">
                        <c:v>Приморский край</c:v>
                      </c:pt>
                      <c:pt idx="90">
                        <c:v>Хабаровский край</c:v>
                      </c:pt>
                      <c:pt idx="91">
                        <c:v>Амурская область</c:v>
                      </c:pt>
                      <c:pt idx="92">
                        <c:v>Магаданская область</c:v>
                      </c:pt>
                      <c:pt idx="93">
                        <c:v>Сахалинская область</c:v>
                      </c:pt>
                      <c:pt idx="94">
                        <c:v>Еврейская авт. область</c:v>
                      </c:pt>
                      <c:pt idx="95">
                        <c:v>Чукотский авт. округ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несмещ)'!$G$8:$G$103</c15:sqref>
                        </c15:formulaRef>
                      </c:ext>
                    </c:extLst>
                    <c:numCache>
                      <c:formatCode>#\ ##0.0</c:formatCode>
                      <c:ptCount val="96"/>
                      <c:pt idx="0">
                        <c:v>60.977513709553108</c:v>
                      </c:pt>
                      <c:pt idx="1">
                        <c:v>66.053955254317756</c:v>
                      </c:pt>
                      <c:pt idx="2">
                        <c:v>75.087397311562398</c:v>
                      </c:pt>
                      <c:pt idx="3">
                        <c:v>60.677627314877732</c:v>
                      </c:pt>
                      <c:pt idx="4">
                        <c:v>57.588414259715854</c:v>
                      </c:pt>
                      <c:pt idx="5">
                        <c:v>58.19580529550646</c:v>
                      </c:pt>
                      <c:pt idx="6">
                        <c:v>66.266499512016651</c:v>
                      </c:pt>
                      <c:pt idx="7">
                        <c:v>67.174918890805927</c:v>
                      </c:pt>
                      <c:pt idx="8">
                        <c:v>60.936395382671655</c:v>
                      </c:pt>
                      <c:pt idx="9">
                        <c:v>61.412515399117517</c:v>
                      </c:pt>
                      <c:pt idx="10">
                        <c:v>67.096047363964558</c:v>
                      </c:pt>
                      <c:pt idx="11">
                        <c:v>68.308653352161301</c:v>
                      </c:pt>
                      <c:pt idx="12">
                        <c:v>78.647514132866505</c:v>
                      </c:pt>
                      <c:pt idx="13">
                        <c:v>62.265820195293749</c:v>
                      </c:pt>
                      <c:pt idx="14">
                        <c:v>73.380962434175203</c:v>
                      </c:pt>
                      <c:pt idx="15">
                        <c:v>68.118636112646499</c:v>
                      </c:pt>
                      <c:pt idx="16">
                        <c:v>62.044436889293564</c:v>
                      </c:pt>
                      <c:pt idx="17">
                        <c:v>63.313794885361368</c:v>
                      </c:pt>
                      <c:pt idx="18">
                        <c:v>73.928322926771997</c:v>
                      </c:pt>
                      <c:pt idx="19">
                        <c:v>0</c:v>
                      </c:pt>
                      <c:pt idx="20">
                        <c:v>64.297756342045929</c:v>
                      </c:pt>
                      <c:pt idx="21">
                        <c:v>55.203168305148857</c:v>
                      </c:pt>
                      <c:pt idx="22">
                        <c:v>56.977413303282262</c:v>
                      </c:pt>
                      <c:pt idx="23">
                        <c:v>67.386920417084596</c:v>
                      </c:pt>
                      <c:pt idx="24">
                        <c:v>63.253222288931468</c:v>
                      </c:pt>
                      <c:pt idx="25">
                        <c:v>67.54618705557931</c:v>
                      </c:pt>
                      <c:pt idx="26">
                        <c:v>77.034607312327125</c:v>
                      </c:pt>
                      <c:pt idx="27">
                        <c:v>68.748835588626662</c:v>
                      </c:pt>
                      <c:pt idx="28">
                        <c:v>56.213001010367712</c:v>
                      </c:pt>
                      <c:pt idx="29">
                        <c:v>68.24145023464915</c:v>
                      </c:pt>
                      <c:pt idx="30">
                        <c:v>66.070070089297317</c:v>
                      </c:pt>
                      <c:pt idx="31">
                        <c:v>71.022172333506361</c:v>
                      </c:pt>
                      <c:pt idx="32">
                        <c:v>0</c:v>
                      </c:pt>
                      <c:pt idx="33">
                        <c:v>57.460655493885938</c:v>
                      </c:pt>
                      <c:pt idx="34">
                        <c:v>51.973188637116792</c:v>
                      </c:pt>
                      <c:pt idx="35">
                        <c:v>58.678521291303909</c:v>
                      </c:pt>
                      <c:pt idx="36">
                        <c:v>56.768250594733701</c:v>
                      </c:pt>
                      <c:pt idx="37">
                        <c:v>54.583428095706211</c:v>
                      </c:pt>
                      <c:pt idx="38">
                        <c:v>53.493480212660572</c:v>
                      </c:pt>
                      <c:pt idx="39">
                        <c:v>65.923793343119172</c:v>
                      </c:pt>
                      <c:pt idx="40">
                        <c:v>61.320475931146881</c:v>
                      </c:pt>
                      <c:pt idx="41">
                        <c:v>76.672487425579703</c:v>
                      </c:pt>
                      <c:pt idx="42">
                        <c:v>39.32805536306337</c:v>
                      </c:pt>
                      <c:pt idx="43">
                        <c:v>26.683618642970927</c:v>
                      </c:pt>
                      <c:pt idx="44">
                        <c:v>37.405428925103678</c:v>
                      </c:pt>
                      <c:pt idx="45">
                        <c:v>43.48746334798178</c:v>
                      </c:pt>
                      <c:pt idx="46">
                        <c:v>38.879334197224942</c:v>
                      </c:pt>
                      <c:pt idx="47">
                        <c:v>49.167115354618893</c:v>
                      </c:pt>
                      <c:pt idx="48">
                        <c:v>25.705495827004768</c:v>
                      </c:pt>
                      <c:pt idx="49">
                        <c:v>61.260547176688462</c:v>
                      </c:pt>
                      <c:pt idx="50">
                        <c:v>67.601314297453499</c:v>
                      </c:pt>
                      <c:pt idx="51">
                        <c:v>68.510305832767784</c:v>
                      </c:pt>
                      <c:pt idx="52">
                        <c:v>57.717567143565645</c:v>
                      </c:pt>
                      <c:pt idx="53">
                        <c:v>61.480085594404976</c:v>
                      </c:pt>
                      <c:pt idx="54">
                        <c:v>73.969292933335922</c:v>
                      </c:pt>
                      <c:pt idx="55">
                        <c:v>67.701750763516458</c:v>
                      </c:pt>
                      <c:pt idx="56">
                        <c:v>73.378763098397783</c:v>
                      </c:pt>
                      <c:pt idx="57">
                        <c:v>59.701562762227297</c:v>
                      </c:pt>
                      <c:pt idx="58">
                        <c:v>76.846276905520241</c:v>
                      </c:pt>
                      <c:pt idx="59">
                        <c:v>59.793697872829895</c:v>
                      </c:pt>
                      <c:pt idx="60">
                        <c:v>67.925639240604525</c:v>
                      </c:pt>
                      <c:pt idx="61">
                        <c:v>71.946420025309166</c:v>
                      </c:pt>
                      <c:pt idx="62">
                        <c:v>62.240829624522924</c:v>
                      </c:pt>
                      <c:pt idx="63">
                        <c:v>69.601111099568342</c:v>
                      </c:pt>
                      <c:pt idx="64">
                        <c:v>74.758229543623713</c:v>
                      </c:pt>
                      <c:pt idx="65">
                        <c:v>65.337023748308127</c:v>
                      </c:pt>
                      <c:pt idx="66">
                        <c:v>67.364690415568091</c:v>
                      </c:pt>
                      <c:pt idx="67">
                        <c:v>65.44004215271724</c:v>
                      </c:pt>
                      <c:pt idx="68">
                        <c:v>64.43812392064541</c:v>
                      </c:pt>
                      <c:pt idx="69">
                        <c:v>61.720545711034241</c:v>
                      </c:pt>
                      <c:pt idx="70">
                        <c:v>44.927027260658846</c:v>
                      </c:pt>
                      <c:pt idx="71">
                        <c:v>68.048778738838507</c:v>
                      </c:pt>
                      <c:pt idx="72">
                        <c:v>65.260253853152435</c:v>
                      </c:pt>
                      <c:pt idx="73">
                        <c:v>60.96051776430042</c:v>
                      </c:pt>
                      <c:pt idx="74">
                        <c:v>58.43525977846469</c:v>
                      </c:pt>
                      <c:pt idx="75">
                        <c:v>39.183620412748745</c:v>
                      </c:pt>
                      <c:pt idx="76">
                        <c:v>66.496914961063638</c:v>
                      </c:pt>
                      <c:pt idx="77">
                        <c:v>60.805914318518496</c:v>
                      </c:pt>
                      <c:pt idx="78">
                        <c:v>59.470772419802806</c:v>
                      </c:pt>
                      <c:pt idx="79">
                        <c:v>49.715577704174152</c:v>
                      </c:pt>
                      <c:pt idx="80">
                        <c:v>62.635009393347673</c:v>
                      </c:pt>
                      <c:pt idx="81">
                        <c:v>66.92841885612475</c:v>
                      </c:pt>
                      <c:pt idx="82">
                        <c:v>65.490542516427055</c:v>
                      </c:pt>
                      <c:pt idx="83">
                        <c:v>66.013958159193066</c:v>
                      </c:pt>
                      <c:pt idx="84">
                        <c:v>62.297541001948034</c:v>
                      </c:pt>
                      <c:pt idx="85">
                        <c:v>52.947472602468928</c:v>
                      </c:pt>
                      <c:pt idx="86">
                        <c:v>66.573549885825472</c:v>
                      </c:pt>
                      <c:pt idx="87">
                        <c:v>68.783050701929938</c:v>
                      </c:pt>
                      <c:pt idx="88">
                        <c:v>53.848994795676141</c:v>
                      </c:pt>
                      <c:pt idx="89">
                        <c:v>60.06204562725091</c:v>
                      </c:pt>
                      <c:pt idx="90">
                        <c:v>72.116721748414918</c:v>
                      </c:pt>
                      <c:pt idx="91">
                        <c:v>58.530820148652801</c:v>
                      </c:pt>
                      <c:pt idx="92">
                        <c:v>83.424860638102487</c:v>
                      </c:pt>
                      <c:pt idx="93">
                        <c:v>59.824026901572672</c:v>
                      </c:pt>
                      <c:pt idx="94">
                        <c:v>74.422593334497748</c:v>
                      </c:pt>
                      <c:pt idx="95">
                        <c:v>61.693018188174634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721-405B-B901-9E16311972BB}"/>
                  </c:ext>
                </c:extLst>
              </c15:ser>
            </c15:filteredBarSeries>
          </c:ext>
        </c:extLst>
      </c:barChart>
      <c:catAx>
        <c:axId val="103262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2630480"/>
        <c:crosses val="autoZero"/>
        <c:auto val="1"/>
        <c:lblAlgn val="ctr"/>
        <c:lblOffset val="100"/>
        <c:noMultiLvlLbl val="0"/>
      </c:catAx>
      <c:valAx>
        <c:axId val="10326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262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'Очки и линзы (Равномер, несмещ)'!$C$5:$C$7</c:f>
              <c:strCache>
                <c:ptCount val="3"/>
                <c:pt idx="0">
                  <c:v>Все население </c:v>
                </c:pt>
                <c:pt idx="1">
                  <c:v>Женщины</c:v>
                </c:pt>
                <c:pt idx="2">
                  <c:v>2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'Очки и линзы (Равномер, несмещ)'!$A$8:$A$103</c:f>
              <c:strCache>
                <c:ptCount val="96"/>
                <c:pt idx="0">
                  <c:v>Российская Федерация</c:v>
                </c:pt>
                <c:pt idx="1">
                  <c:v>Центральный федеральный округ </c:v>
                </c:pt>
                <c:pt idx="2">
                  <c:v>Белгородская область</c:v>
                </c:pt>
                <c:pt idx="3">
                  <c:v>Брянская область</c:v>
                </c:pt>
                <c:pt idx="4">
                  <c:v>Владимирская область</c:v>
                </c:pt>
                <c:pt idx="5">
                  <c:v>Воронежская область</c:v>
                </c:pt>
                <c:pt idx="6">
                  <c:v>Ивановская область</c:v>
                </c:pt>
                <c:pt idx="7">
                  <c:v>Калужская область</c:v>
                </c:pt>
                <c:pt idx="8">
                  <c:v>Костромская область</c:v>
                </c:pt>
                <c:pt idx="9">
                  <c:v>Курская область</c:v>
                </c:pt>
                <c:pt idx="10">
                  <c:v>Липецкая область</c:v>
                </c:pt>
                <c:pt idx="11">
                  <c:v>Московская область</c:v>
                </c:pt>
                <c:pt idx="12">
                  <c:v>Орловская область</c:v>
                </c:pt>
                <c:pt idx="13">
                  <c:v>Рязанская область</c:v>
                </c:pt>
                <c:pt idx="14">
                  <c:v>Смоленская область</c:v>
                </c:pt>
                <c:pt idx="15">
                  <c:v>Тамбовская область</c:v>
                </c:pt>
                <c:pt idx="16">
                  <c:v>Тверская область</c:v>
                </c:pt>
                <c:pt idx="17">
                  <c:v>Тульская область</c:v>
                </c:pt>
                <c:pt idx="18">
                  <c:v>Ярославская область</c:v>
                </c:pt>
                <c:pt idx="19">
                  <c:v>г. Москва</c:v>
                </c:pt>
                <c:pt idx="20">
                  <c:v>Северо-Западный федеральный округ </c:v>
                </c:pt>
                <c:pt idx="21">
                  <c:v>Республика Карелия</c:v>
                </c:pt>
                <c:pt idx="22">
                  <c:v>Республика Коми</c:v>
                </c:pt>
                <c:pt idx="23">
                  <c:v>Архангельская область</c:v>
                </c:pt>
                <c:pt idx="24">
                  <c:v>Ненецкий авт. округ</c:v>
                </c:pt>
                <c:pt idx="25">
                  <c:v>Архангельская область без автономии</c:v>
                </c:pt>
                <c:pt idx="26">
                  <c:v>Вологодская область</c:v>
                </c:pt>
                <c:pt idx="27">
                  <c:v>Калининградская область</c:v>
                </c:pt>
                <c:pt idx="28">
                  <c:v>Ленинградская область</c:v>
                </c:pt>
                <c:pt idx="29">
                  <c:v>Мурманская область</c:v>
                </c:pt>
                <c:pt idx="30">
                  <c:v>Новгородская область</c:v>
                </c:pt>
                <c:pt idx="31">
                  <c:v>Псковская область</c:v>
                </c:pt>
                <c:pt idx="32">
                  <c:v>г. Санкт-Петербург</c:v>
                </c:pt>
                <c:pt idx="33">
                  <c:v>Южный федеральный округ</c:v>
                </c:pt>
                <c:pt idx="34">
                  <c:v>Республика Адыгея</c:v>
                </c:pt>
                <c:pt idx="35">
                  <c:v>Республика Калмыкия</c:v>
                </c:pt>
                <c:pt idx="36">
                  <c:v>Республика Крым</c:v>
                </c:pt>
                <c:pt idx="37">
                  <c:v>Краснодарский край</c:v>
                </c:pt>
                <c:pt idx="38">
                  <c:v>Астраханская область</c:v>
                </c:pt>
                <c:pt idx="39">
                  <c:v>Волгоградская область</c:v>
                </c:pt>
                <c:pt idx="40">
                  <c:v>Ростовская область</c:v>
                </c:pt>
                <c:pt idx="41">
                  <c:v>г. Севастополь</c:v>
                </c:pt>
                <c:pt idx="42">
                  <c:v>Северо-Кавказский федеральный округ</c:v>
                </c:pt>
                <c:pt idx="43">
                  <c:v>Республика Дагестан</c:v>
                </c:pt>
                <c:pt idx="44">
                  <c:v>Республика Ингушетия</c:v>
                </c:pt>
                <c:pt idx="45">
                  <c:v>Кабардино-Балкарская Республика</c:v>
                </c:pt>
                <c:pt idx="46">
                  <c:v>Карачаево-Черкесская Республика</c:v>
                </c:pt>
                <c:pt idx="47">
                  <c:v>Республика Северная Осетия-Алания</c:v>
                </c:pt>
                <c:pt idx="48">
                  <c:v>Чеченская Республика </c:v>
                </c:pt>
                <c:pt idx="49">
                  <c:v>Ставропольский край</c:v>
                </c:pt>
                <c:pt idx="50">
                  <c:v>Приволжский федеральный округ </c:v>
                </c:pt>
                <c:pt idx="51">
                  <c:v>Республика Башкортостан</c:v>
                </c:pt>
                <c:pt idx="52">
                  <c:v>Республика Марий Эл</c:v>
                </c:pt>
                <c:pt idx="53">
                  <c:v>Республика Мордовия</c:v>
                </c:pt>
                <c:pt idx="54">
                  <c:v>Республика Татарстан</c:v>
                </c:pt>
                <c:pt idx="55">
                  <c:v>Удмуртская Республика</c:v>
                </c:pt>
                <c:pt idx="56">
                  <c:v>Чувашская Республика - Чувашия</c:v>
                </c:pt>
                <c:pt idx="57">
                  <c:v>Пермский край</c:v>
                </c:pt>
                <c:pt idx="58">
                  <c:v>Кировская область</c:v>
                </c:pt>
                <c:pt idx="59">
                  <c:v>Нижегородская область</c:v>
                </c:pt>
                <c:pt idx="60">
                  <c:v>Оренбургская область</c:v>
                </c:pt>
                <c:pt idx="61">
                  <c:v>Пензенская область</c:v>
                </c:pt>
                <c:pt idx="62">
                  <c:v>Самарская область</c:v>
                </c:pt>
                <c:pt idx="63">
                  <c:v>Саратовская область</c:v>
                </c:pt>
                <c:pt idx="64">
                  <c:v>Ульяновская область</c:v>
                </c:pt>
                <c:pt idx="65">
                  <c:v>Уральский федеральный округ </c:v>
                </c:pt>
                <c:pt idx="66">
                  <c:v>Курганская область</c:v>
                </c:pt>
                <c:pt idx="67">
                  <c:v>Свердловская область</c:v>
                </c:pt>
                <c:pt idx="68">
                  <c:v>Тюменская область</c:v>
                </c:pt>
                <c:pt idx="69">
                  <c:v>Ханты-Мансийский авт. округ - Югра</c:v>
                </c:pt>
                <c:pt idx="70">
                  <c:v>Ямало-Ненецкий авт. округ</c:v>
                </c:pt>
                <c:pt idx="71">
                  <c:v>Тюменская область без автономий</c:v>
                </c:pt>
                <c:pt idx="72">
                  <c:v>Челябинская область</c:v>
                </c:pt>
                <c:pt idx="73">
                  <c:v>Сибирский федеральный округ </c:v>
                </c:pt>
                <c:pt idx="74">
                  <c:v>Республика Алтай</c:v>
                </c:pt>
                <c:pt idx="75">
                  <c:v>Республика Тыва</c:v>
                </c:pt>
                <c:pt idx="76">
                  <c:v>Республика Хакасия</c:v>
                </c:pt>
                <c:pt idx="77">
                  <c:v>Алтайский край</c:v>
                </c:pt>
                <c:pt idx="78">
                  <c:v>Красноярский край</c:v>
                </c:pt>
                <c:pt idx="79">
                  <c:v>Иркутская область</c:v>
                </c:pt>
                <c:pt idx="80">
                  <c:v>Кемеровская область</c:v>
                </c:pt>
                <c:pt idx="81">
                  <c:v>Новосибирская область</c:v>
                </c:pt>
                <c:pt idx="82">
                  <c:v>Омская область</c:v>
                </c:pt>
                <c:pt idx="83">
                  <c:v>Томская область</c:v>
                </c:pt>
                <c:pt idx="84">
                  <c:v>Дальневосточный федеральный округ </c:v>
                </c:pt>
                <c:pt idx="85">
                  <c:v>Республика Бурятия</c:v>
                </c:pt>
                <c:pt idx="86">
                  <c:v>Республика Саха (Якутия)</c:v>
                </c:pt>
                <c:pt idx="87">
                  <c:v>Забайкальский край</c:v>
                </c:pt>
                <c:pt idx="88">
                  <c:v>Камчатский край</c:v>
                </c:pt>
                <c:pt idx="89">
                  <c:v>Приморский край</c:v>
                </c:pt>
                <c:pt idx="90">
                  <c:v>Хабаровский край</c:v>
                </c:pt>
                <c:pt idx="91">
                  <c:v>Амурская область</c:v>
                </c:pt>
                <c:pt idx="92">
                  <c:v>Магаданская область</c:v>
                </c:pt>
                <c:pt idx="93">
                  <c:v>Сахалинская область</c:v>
                </c:pt>
                <c:pt idx="94">
                  <c:v>Еврейская авт. область</c:v>
                </c:pt>
                <c:pt idx="95">
                  <c:v>Чукотский авт. округ</c:v>
                </c:pt>
              </c:strCache>
              <c:extLst xmlns:c15="http://schemas.microsoft.com/office/drawing/2012/chart"/>
            </c:strRef>
          </c:cat>
          <c:val>
            <c:numRef>
              <c:f>'Очки и линзы (Равномер, несмещ)'!$C$8:$C$103</c:f>
              <c:numCache>
                <c:formatCode>#\ ##0.0</c:formatCode>
                <c:ptCount val="96"/>
                <c:pt idx="0">
                  <c:v>58.446017770240374</c:v>
                </c:pt>
                <c:pt idx="1">
                  <c:v>58.187379098036367</c:v>
                </c:pt>
                <c:pt idx="2">
                  <c:v>61.084929506371715</c:v>
                </c:pt>
                <c:pt idx="3">
                  <c:v>59.000790920353623</c:v>
                </c:pt>
                <c:pt idx="4">
                  <c:v>58.650885158264103</c:v>
                </c:pt>
                <c:pt idx="5">
                  <c:v>60.418434226924653</c:v>
                </c:pt>
                <c:pt idx="6">
                  <c:v>62.133241571674596</c:v>
                </c:pt>
                <c:pt idx="7">
                  <c:v>64.457539958976369</c:v>
                </c:pt>
                <c:pt idx="8">
                  <c:v>54.335809051813371</c:v>
                </c:pt>
                <c:pt idx="9">
                  <c:v>59.617151127312503</c:v>
                </c:pt>
                <c:pt idx="10">
                  <c:v>61.942324393595655</c:v>
                </c:pt>
                <c:pt idx="11">
                  <c:v>59.641857891218379</c:v>
                </c:pt>
                <c:pt idx="12">
                  <c:v>67.670502285286503</c:v>
                </c:pt>
                <c:pt idx="13">
                  <c:v>60.522283933966513</c:v>
                </c:pt>
                <c:pt idx="14">
                  <c:v>67.660780369850755</c:v>
                </c:pt>
                <c:pt idx="15">
                  <c:v>63.780800460251662</c:v>
                </c:pt>
                <c:pt idx="16">
                  <c:v>65.395663655894182</c:v>
                </c:pt>
                <c:pt idx="17">
                  <c:v>60.502590026221561</c:v>
                </c:pt>
                <c:pt idx="18">
                  <c:v>64.917480146689527</c:v>
                </c:pt>
                <c:pt idx="19">
                  <c:v>50.909743310658655</c:v>
                </c:pt>
                <c:pt idx="20">
                  <c:v>59.652974318516137</c:v>
                </c:pt>
                <c:pt idx="21">
                  <c:v>54.392094502661294</c:v>
                </c:pt>
                <c:pt idx="22">
                  <c:v>59.799317860048809</c:v>
                </c:pt>
                <c:pt idx="23">
                  <c:v>55.506469838284033</c:v>
                </c:pt>
                <c:pt idx="24">
                  <c:v>46.190933951727231</c:v>
                </c:pt>
                <c:pt idx="25">
                  <c:v>55.804531255274568</c:v>
                </c:pt>
                <c:pt idx="26">
                  <c:v>61.270904872189291</c:v>
                </c:pt>
                <c:pt idx="27">
                  <c:v>69.075105241743245</c:v>
                </c:pt>
                <c:pt idx="28">
                  <c:v>58.722301318319616</c:v>
                </c:pt>
                <c:pt idx="29">
                  <c:v>58.374900042303054</c:v>
                </c:pt>
                <c:pt idx="30">
                  <c:v>67.457209034235007</c:v>
                </c:pt>
                <c:pt idx="31">
                  <c:v>63.23435562771094</c:v>
                </c:pt>
                <c:pt idx="32">
                  <c:v>57.938245688389692</c:v>
                </c:pt>
                <c:pt idx="33">
                  <c:v>58.045801458159104</c:v>
                </c:pt>
                <c:pt idx="34">
                  <c:v>57.775167487347424</c:v>
                </c:pt>
                <c:pt idx="35">
                  <c:v>67.694629382433646</c:v>
                </c:pt>
                <c:pt idx="36">
                  <c:v>55.827257376862214</c:v>
                </c:pt>
                <c:pt idx="37">
                  <c:v>54.685047998338106</c:v>
                </c:pt>
                <c:pt idx="38">
                  <c:v>57.126394183114989</c:v>
                </c:pt>
                <c:pt idx="39">
                  <c:v>61.072056664221577</c:v>
                </c:pt>
                <c:pt idx="40">
                  <c:v>61.299160364361391</c:v>
                </c:pt>
                <c:pt idx="41">
                  <c:v>59.668566717138987</c:v>
                </c:pt>
                <c:pt idx="42">
                  <c:v>45.23643099987693</c:v>
                </c:pt>
                <c:pt idx="43">
                  <c:v>35.958711681494329</c:v>
                </c:pt>
                <c:pt idx="44">
                  <c:v>38.981054896340588</c:v>
                </c:pt>
                <c:pt idx="45">
                  <c:v>46.709673346630623</c:v>
                </c:pt>
                <c:pt idx="46">
                  <c:v>43.495475816094711</c:v>
                </c:pt>
                <c:pt idx="47">
                  <c:v>50.004089646742543</c:v>
                </c:pt>
                <c:pt idx="48">
                  <c:v>34.855929841254913</c:v>
                </c:pt>
                <c:pt idx="49">
                  <c:v>58.500115833107301</c:v>
                </c:pt>
                <c:pt idx="50">
                  <c:v>62.130633341274489</c:v>
                </c:pt>
                <c:pt idx="51">
                  <c:v>63.293042386047993</c:v>
                </c:pt>
                <c:pt idx="52">
                  <c:v>62.738678808241616</c:v>
                </c:pt>
                <c:pt idx="53">
                  <c:v>61.559572284201977</c:v>
                </c:pt>
                <c:pt idx="54">
                  <c:v>61.30509092963851</c:v>
                </c:pt>
                <c:pt idx="55">
                  <c:v>60.736684622568959</c:v>
                </c:pt>
                <c:pt idx="56">
                  <c:v>62.392996177329287</c:v>
                </c:pt>
                <c:pt idx="57">
                  <c:v>59.258636056249443</c:v>
                </c:pt>
                <c:pt idx="58">
                  <c:v>65.624480755312234</c:v>
                </c:pt>
                <c:pt idx="59">
                  <c:v>54.750170263184948</c:v>
                </c:pt>
                <c:pt idx="60">
                  <c:v>62.956802159845253</c:v>
                </c:pt>
                <c:pt idx="61">
                  <c:v>66.135483359931726</c:v>
                </c:pt>
                <c:pt idx="62">
                  <c:v>63.6907275812788</c:v>
                </c:pt>
                <c:pt idx="63">
                  <c:v>65.386628203668806</c:v>
                </c:pt>
                <c:pt idx="64">
                  <c:v>67.61839149099761</c:v>
                </c:pt>
                <c:pt idx="65">
                  <c:v>57.512161315583917</c:v>
                </c:pt>
                <c:pt idx="66">
                  <c:v>59.895539042101419</c:v>
                </c:pt>
                <c:pt idx="67">
                  <c:v>58.759878515584283</c:v>
                </c:pt>
                <c:pt idx="68">
                  <c:v>54.356974654141851</c:v>
                </c:pt>
                <c:pt idx="69">
                  <c:v>54.728273690498597</c:v>
                </c:pt>
                <c:pt idx="70">
                  <c:v>44.780597759452398</c:v>
                </c:pt>
                <c:pt idx="71">
                  <c:v>57.299769903898635</c:v>
                </c:pt>
                <c:pt idx="72">
                  <c:v>58.723232684058864</c:v>
                </c:pt>
                <c:pt idx="73">
                  <c:v>59.042719335263826</c:v>
                </c:pt>
                <c:pt idx="74">
                  <c:v>58.754789263086167</c:v>
                </c:pt>
                <c:pt idx="75">
                  <c:v>40.370599557832627</c:v>
                </c:pt>
                <c:pt idx="76">
                  <c:v>57.221666121825699</c:v>
                </c:pt>
                <c:pt idx="77">
                  <c:v>59.352921823473977</c:v>
                </c:pt>
                <c:pt idx="78">
                  <c:v>53.19593566947858</c:v>
                </c:pt>
                <c:pt idx="79">
                  <c:v>57.780974564080772</c:v>
                </c:pt>
                <c:pt idx="80">
                  <c:v>61.300226333611469</c:v>
                </c:pt>
                <c:pt idx="81">
                  <c:v>61.909338621522409</c:v>
                </c:pt>
                <c:pt idx="82">
                  <c:v>64.675707940849392</c:v>
                </c:pt>
                <c:pt idx="83">
                  <c:v>59.028137839318006</c:v>
                </c:pt>
                <c:pt idx="84">
                  <c:v>59.509500310808427</c:v>
                </c:pt>
                <c:pt idx="85">
                  <c:v>56.575245939241469</c:v>
                </c:pt>
                <c:pt idx="86">
                  <c:v>61.02075469804295</c:v>
                </c:pt>
                <c:pt idx="87">
                  <c:v>57.920062921287176</c:v>
                </c:pt>
                <c:pt idx="88">
                  <c:v>43.663056632913403</c:v>
                </c:pt>
                <c:pt idx="89">
                  <c:v>62.56352690963903</c:v>
                </c:pt>
                <c:pt idx="90">
                  <c:v>57.55838381984988</c:v>
                </c:pt>
                <c:pt idx="91">
                  <c:v>61.87181715460725</c:v>
                </c:pt>
                <c:pt idx="92">
                  <c:v>57.763350157008055</c:v>
                </c:pt>
                <c:pt idx="93">
                  <c:v>60.379615249840015</c:v>
                </c:pt>
                <c:pt idx="94">
                  <c:v>71.282001351587681</c:v>
                </c:pt>
                <c:pt idx="95">
                  <c:v>71.116438102230347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1-BA18-4F24-B1F7-CC0460958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628816"/>
        <c:axId val="10326304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'Очки и линзы (Равномер, несмещ)'!$B$5:$B$7</c15:sqref>
                        </c15:formulaRef>
                      </c:ext>
                    </c:extLst>
                    <c:strCache>
                      <c:ptCount val="3"/>
                      <c:pt idx="0">
                        <c:v>Все население </c:v>
                      </c:pt>
                      <c:pt idx="1">
                        <c:v>Мужчины</c:v>
                      </c:pt>
                      <c:pt idx="2">
                        <c:v>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'Очки и линзы (Равномер, несмещ)'!$A$8:$A$103</c15:sqref>
                        </c15:formulaRef>
                      </c:ext>
                    </c:extLst>
                    <c:strCache>
                      <c:ptCount val="96"/>
                      <c:pt idx="0">
                        <c:v>Российская Федерация</c:v>
                      </c:pt>
                      <c:pt idx="1">
                        <c:v>Центральный федеральный округ </c:v>
                      </c:pt>
                      <c:pt idx="2">
                        <c:v>Белгородская область</c:v>
                      </c:pt>
                      <c:pt idx="3">
                        <c:v>Брянская область</c:v>
                      </c:pt>
                      <c:pt idx="4">
                        <c:v>Владимирская область</c:v>
                      </c:pt>
                      <c:pt idx="5">
                        <c:v>Воронежская область</c:v>
                      </c:pt>
                      <c:pt idx="6">
                        <c:v>Ивановская область</c:v>
                      </c:pt>
                      <c:pt idx="7">
                        <c:v>Калужская область</c:v>
                      </c:pt>
                      <c:pt idx="8">
                        <c:v>Костромская область</c:v>
                      </c:pt>
                      <c:pt idx="9">
                        <c:v>Курская область</c:v>
                      </c:pt>
                      <c:pt idx="10">
                        <c:v>Липецкая область</c:v>
                      </c:pt>
                      <c:pt idx="11">
                        <c:v>Московская область</c:v>
                      </c:pt>
                      <c:pt idx="12">
                        <c:v>Орловская область</c:v>
                      </c:pt>
                      <c:pt idx="13">
                        <c:v>Рязанская область</c:v>
                      </c:pt>
                      <c:pt idx="14">
                        <c:v>Смоленская область</c:v>
                      </c:pt>
                      <c:pt idx="15">
                        <c:v>Тамбовская область</c:v>
                      </c:pt>
                      <c:pt idx="16">
                        <c:v>Тверская область</c:v>
                      </c:pt>
                      <c:pt idx="17">
                        <c:v>Тульская область</c:v>
                      </c:pt>
                      <c:pt idx="18">
                        <c:v>Ярославская область</c:v>
                      </c:pt>
                      <c:pt idx="19">
                        <c:v>г. Москва</c:v>
                      </c:pt>
                      <c:pt idx="20">
                        <c:v>Северо-Западный федеральный округ </c:v>
                      </c:pt>
                      <c:pt idx="21">
                        <c:v>Республика Карелия</c:v>
                      </c:pt>
                      <c:pt idx="22">
                        <c:v>Республика Коми</c:v>
                      </c:pt>
                      <c:pt idx="23">
                        <c:v>Архангельская область</c:v>
                      </c:pt>
                      <c:pt idx="24">
                        <c:v>Ненецкий авт. округ</c:v>
                      </c:pt>
                      <c:pt idx="25">
                        <c:v>Архангельская область без автономии</c:v>
                      </c:pt>
                      <c:pt idx="26">
                        <c:v>Вологодская область</c:v>
                      </c:pt>
                      <c:pt idx="27">
                        <c:v>Калининградская область</c:v>
                      </c:pt>
                      <c:pt idx="28">
                        <c:v>Ленинградская область</c:v>
                      </c:pt>
                      <c:pt idx="29">
                        <c:v>Мурманская область</c:v>
                      </c:pt>
                      <c:pt idx="30">
                        <c:v>Новгородская область</c:v>
                      </c:pt>
                      <c:pt idx="31">
                        <c:v>Псковская область</c:v>
                      </c:pt>
                      <c:pt idx="32">
                        <c:v>г. Санкт-Петербург</c:v>
                      </c:pt>
                      <c:pt idx="33">
                        <c:v>Южный федеральный округ</c:v>
                      </c:pt>
                      <c:pt idx="34">
                        <c:v>Республика Адыгея</c:v>
                      </c:pt>
                      <c:pt idx="35">
                        <c:v>Республика Калмыкия</c:v>
                      </c:pt>
                      <c:pt idx="36">
                        <c:v>Республика Крым</c:v>
                      </c:pt>
                      <c:pt idx="37">
                        <c:v>Краснодарский край</c:v>
                      </c:pt>
                      <c:pt idx="38">
                        <c:v>Астраханская область</c:v>
                      </c:pt>
                      <c:pt idx="39">
                        <c:v>Волгоградская область</c:v>
                      </c:pt>
                      <c:pt idx="40">
                        <c:v>Ростовская область</c:v>
                      </c:pt>
                      <c:pt idx="41">
                        <c:v>г. Севастополь</c:v>
                      </c:pt>
                      <c:pt idx="42">
                        <c:v>Северо-Кавказский федеральный округ</c:v>
                      </c:pt>
                      <c:pt idx="43">
                        <c:v>Республика Дагестан</c:v>
                      </c:pt>
                      <c:pt idx="44">
                        <c:v>Республика Ингушетия</c:v>
                      </c:pt>
                      <c:pt idx="45">
                        <c:v>Кабардино-Балкарская Республика</c:v>
                      </c:pt>
                      <c:pt idx="46">
                        <c:v>Карачаево-Черкесская Республика</c:v>
                      </c:pt>
                      <c:pt idx="47">
                        <c:v>Республика Северная Осетия-Алания</c:v>
                      </c:pt>
                      <c:pt idx="48">
                        <c:v>Чеченская Республика </c:v>
                      </c:pt>
                      <c:pt idx="49">
                        <c:v>Ставропольский край</c:v>
                      </c:pt>
                      <c:pt idx="50">
                        <c:v>Приволжский федеральный округ </c:v>
                      </c:pt>
                      <c:pt idx="51">
                        <c:v>Республика Башкортостан</c:v>
                      </c:pt>
                      <c:pt idx="52">
                        <c:v>Республика Марий Эл</c:v>
                      </c:pt>
                      <c:pt idx="53">
                        <c:v>Республика Мордовия</c:v>
                      </c:pt>
                      <c:pt idx="54">
                        <c:v>Республика Татарстан</c:v>
                      </c:pt>
                      <c:pt idx="55">
                        <c:v>Удмуртская Республика</c:v>
                      </c:pt>
                      <c:pt idx="56">
                        <c:v>Чувашская Республика - Чувашия</c:v>
                      </c:pt>
                      <c:pt idx="57">
                        <c:v>Пермский край</c:v>
                      </c:pt>
                      <c:pt idx="58">
                        <c:v>Кировская область</c:v>
                      </c:pt>
                      <c:pt idx="59">
                        <c:v>Нижегородская область</c:v>
                      </c:pt>
                      <c:pt idx="60">
                        <c:v>Оренбургская область</c:v>
                      </c:pt>
                      <c:pt idx="61">
                        <c:v>Пензенская область</c:v>
                      </c:pt>
                      <c:pt idx="62">
                        <c:v>Самарская область</c:v>
                      </c:pt>
                      <c:pt idx="63">
                        <c:v>Саратовская область</c:v>
                      </c:pt>
                      <c:pt idx="64">
                        <c:v>Ульяновская область</c:v>
                      </c:pt>
                      <c:pt idx="65">
                        <c:v>Уральский федеральный округ </c:v>
                      </c:pt>
                      <c:pt idx="66">
                        <c:v>Курганская область</c:v>
                      </c:pt>
                      <c:pt idx="67">
                        <c:v>Свердловская область</c:v>
                      </c:pt>
                      <c:pt idx="68">
                        <c:v>Тюменская область</c:v>
                      </c:pt>
                      <c:pt idx="69">
                        <c:v>Ханты-Мансийский авт. округ - Югра</c:v>
                      </c:pt>
                      <c:pt idx="70">
                        <c:v>Ямало-Ненецкий авт. округ</c:v>
                      </c:pt>
                      <c:pt idx="71">
                        <c:v>Тюменская область без автономий</c:v>
                      </c:pt>
                      <c:pt idx="72">
                        <c:v>Челябинская область</c:v>
                      </c:pt>
                      <c:pt idx="73">
                        <c:v>Сибирский федеральный округ </c:v>
                      </c:pt>
                      <c:pt idx="74">
                        <c:v>Республика Алтай</c:v>
                      </c:pt>
                      <c:pt idx="75">
                        <c:v>Республика Тыва</c:v>
                      </c:pt>
                      <c:pt idx="76">
                        <c:v>Республика Хакасия</c:v>
                      </c:pt>
                      <c:pt idx="77">
                        <c:v>Алтайский край</c:v>
                      </c:pt>
                      <c:pt idx="78">
                        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Кемеровская область</c:v>
                      </c:pt>
                      <c:pt idx="81">
                        <c:v>Новосибирская область</c:v>
                      </c:pt>
                      <c:pt idx="82">
                        <c:v>Омская область</c:v>
                      </c:pt>
                      <c:pt idx="83">
                        <c:v>Томская область</c:v>
                      </c:pt>
                      <c:pt idx="84">
                        <c:v>Дальневосточный федеральный округ </c:v>
                      </c:pt>
                      <c:pt idx="85">
                        <c:v>Республика Бурятия</c:v>
                      </c:pt>
                      <c:pt idx="86">
                        <c:v>Республика Саха (Якутия)</c:v>
                      </c:pt>
                      <c:pt idx="87">
                        <c:v>Забайкальский край</c:v>
                      </c:pt>
                      <c:pt idx="88">
                        <c:v>Камчатский край</c:v>
                      </c:pt>
                      <c:pt idx="89">
                        <c:v>Приморский край</c:v>
                      </c:pt>
                      <c:pt idx="90">
                        <c:v>Хабаровский край</c:v>
                      </c:pt>
                      <c:pt idx="91">
                        <c:v>Амурская область</c:v>
                      </c:pt>
                      <c:pt idx="92">
                        <c:v>Магаданская область</c:v>
                      </c:pt>
                      <c:pt idx="93">
                        <c:v>Сахалинская область</c:v>
                      </c:pt>
                      <c:pt idx="94">
                        <c:v>Еврейская авт. область</c:v>
                      </c:pt>
                      <c:pt idx="95">
                        <c:v>Чукотский авт. округ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'Очки и линзы (Равномер, несмещ)'!$B$8:$B$103</c15:sqref>
                        </c15:formulaRef>
                      </c:ext>
                    </c:extLst>
                    <c:numCache>
                      <c:formatCode>#\ ##0.0</c:formatCode>
                      <c:ptCount val="96"/>
                      <c:pt idx="0">
                        <c:v>43.261136965038801</c:v>
                      </c:pt>
                      <c:pt idx="1">
                        <c:v>44.57038010001903</c:v>
                      </c:pt>
                      <c:pt idx="2">
                        <c:v>49.167310588155559</c:v>
                      </c:pt>
                      <c:pt idx="3">
                        <c:v>38.952325183624517</c:v>
                      </c:pt>
                      <c:pt idx="4">
                        <c:v>45.357527465705857</c:v>
                      </c:pt>
                      <c:pt idx="5">
                        <c:v>45.366774365097491</c:v>
                      </c:pt>
                      <c:pt idx="6">
                        <c:v>44.073787896574714</c:v>
                      </c:pt>
                      <c:pt idx="7">
                        <c:v>43.900366043203519</c:v>
                      </c:pt>
                      <c:pt idx="8">
                        <c:v>41.26291168987094</c:v>
                      </c:pt>
                      <c:pt idx="9">
                        <c:v>51.212663530923983</c:v>
                      </c:pt>
                      <c:pt idx="10">
                        <c:v>47.996901190549394</c:v>
                      </c:pt>
                      <c:pt idx="11">
                        <c:v>46.366770401232678</c:v>
                      </c:pt>
                      <c:pt idx="12">
                        <c:v>46.078235290374792</c:v>
                      </c:pt>
                      <c:pt idx="13">
                        <c:v>44.739532569358879</c:v>
                      </c:pt>
                      <c:pt idx="14">
                        <c:v>45.365534023611012</c:v>
                      </c:pt>
                      <c:pt idx="15">
                        <c:v>50.469762796538177</c:v>
                      </c:pt>
                      <c:pt idx="16">
                        <c:v>42.168112120804984</c:v>
                      </c:pt>
                      <c:pt idx="17">
                        <c:v>42.590838385684748</c:v>
                      </c:pt>
                      <c:pt idx="18">
                        <c:v>45.119678301296922</c:v>
                      </c:pt>
                      <c:pt idx="19">
                        <c:v>42.460861069860591</c:v>
                      </c:pt>
                      <c:pt idx="20">
                        <c:v>42.967197819262431</c:v>
                      </c:pt>
                      <c:pt idx="21">
                        <c:v>38.970688765222192</c:v>
                      </c:pt>
                      <c:pt idx="22">
                        <c:v>32.606222846909432</c:v>
                      </c:pt>
                      <c:pt idx="23">
                        <c:v>34.666559213428748</c:v>
                      </c:pt>
                      <c:pt idx="24">
                        <c:v>26.041714542284463</c:v>
                      </c:pt>
                      <c:pt idx="25">
                        <c:v>35.009265055306209</c:v>
                      </c:pt>
                      <c:pt idx="26">
                        <c:v>43.360102826132483</c:v>
                      </c:pt>
                      <c:pt idx="27">
                        <c:v>53.696967869596428</c:v>
                      </c:pt>
                      <c:pt idx="28">
                        <c:v>37.501148363008816</c:v>
                      </c:pt>
                      <c:pt idx="29">
                        <c:v>42.718005116787765</c:v>
                      </c:pt>
                      <c:pt idx="30">
                        <c:v>45.722117118865434</c:v>
                      </c:pt>
                      <c:pt idx="31">
                        <c:v>45.095042540498824</c:v>
                      </c:pt>
                      <c:pt idx="32">
                        <c:v>45.509860667508313</c:v>
                      </c:pt>
                      <c:pt idx="33">
                        <c:v>43.785766760904956</c:v>
                      </c:pt>
                      <c:pt idx="34">
                        <c:v>40.433347387296486</c:v>
                      </c:pt>
                      <c:pt idx="35">
                        <c:v>49.998875830584687</c:v>
                      </c:pt>
                      <c:pt idx="36">
                        <c:v>44.275433255698026</c:v>
                      </c:pt>
                      <c:pt idx="37">
                        <c:v>42.619002259542945</c:v>
                      </c:pt>
                      <c:pt idx="38">
                        <c:v>40.231215135014899</c:v>
                      </c:pt>
                      <c:pt idx="39">
                        <c:v>43.959377170039048</c:v>
                      </c:pt>
                      <c:pt idx="40">
                        <c:v>46.450312486630757</c:v>
                      </c:pt>
                      <c:pt idx="41">
                        <c:v>40.41246006190422</c:v>
                      </c:pt>
                      <c:pt idx="42">
                        <c:v>34.131464664824016</c:v>
                      </c:pt>
                      <c:pt idx="43">
                        <c:v>25.272012532649331</c:v>
                      </c:pt>
                      <c:pt idx="44">
                        <c:v>35.113191063499031</c:v>
                      </c:pt>
                      <c:pt idx="45">
                        <c:v>31.001870515719965</c:v>
                      </c:pt>
                      <c:pt idx="46">
                        <c:v>31.093744738488738</c:v>
                      </c:pt>
                      <c:pt idx="47">
                        <c:v>34.706769582266872</c:v>
                      </c:pt>
                      <c:pt idx="48">
                        <c:v>34.127258955887825</c:v>
                      </c:pt>
                      <c:pt idx="49">
                        <c:v>45.208746100492903</c:v>
                      </c:pt>
                      <c:pt idx="50">
                        <c:v>46.463345287039559</c:v>
                      </c:pt>
                      <c:pt idx="51">
                        <c:v>49.363940797730585</c:v>
                      </c:pt>
                      <c:pt idx="52">
                        <c:v>44.966374987286635</c:v>
                      </c:pt>
                      <c:pt idx="53">
                        <c:v>43.677192340970024</c:v>
                      </c:pt>
                      <c:pt idx="54">
                        <c:v>44.744329624209854</c:v>
                      </c:pt>
                      <c:pt idx="55">
                        <c:v>46.260473525536135</c:v>
                      </c:pt>
                      <c:pt idx="56">
                        <c:v>50.448801421002884</c:v>
                      </c:pt>
                      <c:pt idx="57">
                        <c:v>40.534055747048811</c:v>
                      </c:pt>
                      <c:pt idx="58">
                        <c:v>52.307258210707019</c:v>
                      </c:pt>
                      <c:pt idx="59">
                        <c:v>40.287094202677281</c:v>
                      </c:pt>
                      <c:pt idx="60">
                        <c:v>48.263976898733837</c:v>
                      </c:pt>
                      <c:pt idx="61">
                        <c:v>49.856038161188238</c:v>
                      </c:pt>
                      <c:pt idx="62">
                        <c:v>47.890246756174179</c:v>
                      </c:pt>
                      <c:pt idx="63">
                        <c:v>46.774578172785155</c:v>
                      </c:pt>
                      <c:pt idx="64">
                        <c:v>51.913630186670964</c:v>
                      </c:pt>
                      <c:pt idx="65">
                        <c:v>40.59688011331103</c:v>
                      </c:pt>
                      <c:pt idx="66">
                        <c:v>47.266676958221197</c:v>
                      </c:pt>
                      <c:pt idx="67">
                        <c:v>41.518279203330763</c:v>
                      </c:pt>
                      <c:pt idx="68">
                        <c:v>36.614175292823205</c:v>
                      </c:pt>
                      <c:pt idx="69">
                        <c:v>35.297794613840878</c:v>
                      </c:pt>
                      <c:pt idx="70">
                        <c:v>30.885459105876535</c:v>
                      </c:pt>
                      <c:pt idx="71">
                        <c:v>40.19649896101626</c:v>
                      </c:pt>
                      <c:pt idx="72">
                        <c:v>42.502370211486017</c:v>
                      </c:pt>
                      <c:pt idx="73">
                        <c:v>42.587835628261999</c:v>
                      </c:pt>
                      <c:pt idx="74">
                        <c:v>42.650161820547233</c:v>
                      </c:pt>
                      <c:pt idx="75">
                        <c:v>25.489451487228497</c:v>
                      </c:pt>
                      <c:pt idx="76">
                        <c:v>41.31848674790298</c:v>
                      </c:pt>
                      <c:pt idx="77">
                        <c:v>49.092824320976703</c:v>
                      </c:pt>
                      <c:pt idx="78">
                        <c:v>39.685025535304788</c:v>
                      </c:pt>
                      <c:pt idx="79">
                        <c:v>37.458616054064429</c:v>
                      </c:pt>
                      <c:pt idx="80">
                        <c:v>41.33075784019951</c:v>
                      </c:pt>
                      <c:pt idx="81">
                        <c:v>44.258762492061869</c:v>
                      </c:pt>
                      <c:pt idx="82">
                        <c:v>45.126649981622954</c:v>
                      </c:pt>
                      <c:pt idx="83">
                        <c:v>47.456336459084561</c:v>
                      </c:pt>
                      <c:pt idx="84">
                        <c:v>40.728487658636588</c:v>
                      </c:pt>
                      <c:pt idx="85">
                        <c:v>40.304542921704133</c:v>
                      </c:pt>
                      <c:pt idx="86">
                        <c:v>40.844977725528189</c:v>
                      </c:pt>
                      <c:pt idx="87">
                        <c:v>43.480995593297081</c:v>
                      </c:pt>
                      <c:pt idx="88">
                        <c:v>39.969722415187682</c:v>
                      </c:pt>
                      <c:pt idx="89">
                        <c:v>39.275563395753736</c:v>
                      </c:pt>
                      <c:pt idx="90">
                        <c:v>38.92335068889706</c:v>
                      </c:pt>
                      <c:pt idx="91">
                        <c:v>46.606259748787011</c:v>
                      </c:pt>
                      <c:pt idx="92">
                        <c:v>37.931973669275095</c:v>
                      </c:pt>
                      <c:pt idx="93">
                        <c:v>33.26715869777982</c:v>
                      </c:pt>
                      <c:pt idx="94">
                        <c:v>51.326300599343014</c:v>
                      </c:pt>
                      <c:pt idx="95">
                        <c:v>58.729999895863536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18-4F24-B1F7-CC046095890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несмещ)'!$D$5:$D$7</c15:sqref>
                        </c15:formulaRef>
                      </c:ext>
                    </c:extLst>
                    <c:strCache>
                      <c:ptCount val="3"/>
                      <c:pt idx="0">
                        <c:v>Городское население</c:v>
                      </c:pt>
                      <c:pt idx="1">
                        <c:v>Мужчины</c:v>
                      </c:pt>
                      <c:pt idx="2">
                        <c:v>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несмещ)'!$A$8:$A$103</c15:sqref>
                        </c15:formulaRef>
                      </c:ext>
                    </c:extLst>
                    <c:strCache>
                      <c:ptCount val="96"/>
                      <c:pt idx="0">
                        <c:v>Российская Федерация</c:v>
                      </c:pt>
                      <c:pt idx="1">
                        <c:v>Центральный федеральный округ </c:v>
                      </c:pt>
                      <c:pt idx="2">
                        <c:v>Белгородская область</c:v>
                      </c:pt>
                      <c:pt idx="3">
                        <c:v>Брянская область</c:v>
                      </c:pt>
                      <c:pt idx="4">
                        <c:v>Владимирская область</c:v>
                      </c:pt>
                      <c:pt idx="5">
                        <c:v>Воронежская область</c:v>
                      </c:pt>
                      <c:pt idx="6">
                        <c:v>Ивановская область</c:v>
                      </c:pt>
                      <c:pt idx="7">
                        <c:v>Калужская область</c:v>
                      </c:pt>
                      <c:pt idx="8">
                        <c:v>Костромская область</c:v>
                      </c:pt>
                      <c:pt idx="9">
                        <c:v>Курская область</c:v>
                      </c:pt>
                      <c:pt idx="10">
                        <c:v>Липецкая область</c:v>
                      </c:pt>
                      <c:pt idx="11">
                        <c:v>Московская область</c:v>
                      </c:pt>
                      <c:pt idx="12">
                        <c:v>Орловская область</c:v>
                      </c:pt>
                      <c:pt idx="13">
                        <c:v>Рязанская область</c:v>
                      </c:pt>
                      <c:pt idx="14">
                        <c:v>Смоленская область</c:v>
                      </c:pt>
                      <c:pt idx="15">
                        <c:v>Тамбовская область</c:v>
                      </c:pt>
                      <c:pt idx="16">
                        <c:v>Тверская область</c:v>
                      </c:pt>
                      <c:pt idx="17">
                        <c:v>Тульская область</c:v>
                      </c:pt>
                      <c:pt idx="18">
                        <c:v>Ярославская область</c:v>
                      </c:pt>
                      <c:pt idx="19">
                        <c:v>г. Москва</c:v>
                      </c:pt>
                      <c:pt idx="20">
                        <c:v>Северо-Западный федеральный округ </c:v>
                      </c:pt>
                      <c:pt idx="21">
                        <c:v>Республика Карелия</c:v>
                      </c:pt>
                      <c:pt idx="22">
                        <c:v>Республика Коми</c:v>
                      </c:pt>
                      <c:pt idx="23">
                        <c:v>Архангельская область</c:v>
                      </c:pt>
                      <c:pt idx="24">
                        <c:v>Ненецкий авт. округ</c:v>
                      </c:pt>
                      <c:pt idx="25">
                        <c:v>Архангельская область без автономии</c:v>
                      </c:pt>
                      <c:pt idx="26">
                        <c:v>Вологодская область</c:v>
                      </c:pt>
                      <c:pt idx="27">
                        <c:v>Калининградская область</c:v>
                      </c:pt>
                      <c:pt idx="28">
                        <c:v>Ленинградская область</c:v>
                      </c:pt>
                      <c:pt idx="29">
                        <c:v>Мурманская область</c:v>
                      </c:pt>
                      <c:pt idx="30">
                        <c:v>Новгородская область</c:v>
                      </c:pt>
                      <c:pt idx="31">
                        <c:v>Псковская область</c:v>
                      </c:pt>
                      <c:pt idx="32">
                        <c:v>г. Санкт-Петербург</c:v>
                      </c:pt>
                      <c:pt idx="33">
                        <c:v>Южный федеральный округ</c:v>
                      </c:pt>
                      <c:pt idx="34">
                        <c:v>Республика Адыгея</c:v>
                      </c:pt>
                      <c:pt idx="35">
                        <c:v>Республика Калмыкия</c:v>
                      </c:pt>
                      <c:pt idx="36">
                        <c:v>Республика Крым</c:v>
                      </c:pt>
                      <c:pt idx="37">
                        <c:v>Краснодарский край</c:v>
                      </c:pt>
                      <c:pt idx="38">
                        <c:v>Астраханская область</c:v>
                      </c:pt>
                      <c:pt idx="39">
                        <c:v>Волгоградская область</c:v>
                      </c:pt>
                      <c:pt idx="40">
                        <c:v>Ростовская область</c:v>
                      </c:pt>
                      <c:pt idx="41">
                        <c:v>г. Севастополь</c:v>
                      </c:pt>
                      <c:pt idx="42">
                        <c:v>Северо-Кавказский федеральный округ</c:v>
                      </c:pt>
                      <c:pt idx="43">
                        <c:v>Республика Дагестан</c:v>
                      </c:pt>
                      <c:pt idx="44">
                        <c:v>Республика Ингушетия</c:v>
                      </c:pt>
                      <c:pt idx="45">
                        <c:v>Кабардино-Балкарская Республика</c:v>
                      </c:pt>
                      <c:pt idx="46">
                        <c:v>Карачаево-Черкесская Республика</c:v>
                      </c:pt>
                      <c:pt idx="47">
                        <c:v>Республика Северная Осетия-Алания</c:v>
                      </c:pt>
                      <c:pt idx="48">
                        <c:v>Чеченская Республика </c:v>
                      </c:pt>
                      <c:pt idx="49">
                        <c:v>Ставропольский край</c:v>
                      </c:pt>
                      <c:pt idx="50">
                        <c:v>Приволжский федеральный округ </c:v>
                      </c:pt>
                      <c:pt idx="51">
                        <c:v>Республика Башкортостан</c:v>
                      </c:pt>
                      <c:pt idx="52">
                        <c:v>Республика Марий Эл</c:v>
                      </c:pt>
                      <c:pt idx="53">
                        <c:v>Республика Мордовия</c:v>
                      </c:pt>
                      <c:pt idx="54">
                        <c:v>Республика Татарстан</c:v>
                      </c:pt>
                      <c:pt idx="55">
                        <c:v>Удмуртская Республика</c:v>
                      </c:pt>
                      <c:pt idx="56">
                        <c:v>Чувашская Республика - Чувашия</c:v>
                      </c:pt>
                      <c:pt idx="57">
                        <c:v>Пермский край</c:v>
                      </c:pt>
                      <c:pt idx="58">
                        <c:v>Кировская область</c:v>
                      </c:pt>
                      <c:pt idx="59">
                        <c:v>Нижегородская область</c:v>
                      </c:pt>
                      <c:pt idx="60">
                        <c:v>Оренбургская область</c:v>
                      </c:pt>
                      <c:pt idx="61">
                        <c:v>Пензенская область</c:v>
                      </c:pt>
                      <c:pt idx="62">
                        <c:v>Самарская область</c:v>
                      </c:pt>
                      <c:pt idx="63">
                        <c:v>Саратовская область</c:v>
                      </c:pt>
                      <c:pt idx="64">
                        <c:v>Ульяновская область</c:v>
                      </c:pt>
                      <c:pt idx="65">
                        <c:v>Уральский федеральный округ </c:v>
                      </c:pt>
                      <c:pt idx="66">
                        <c:v>Курганская область</c:v>
                      </c:pt>
                      <c:pt idx="67">
                        <c:v>Свердловская область</c:v>
                      </c:pt>
                      <c:pt idx="68">
                        <c:v>Тюменская область</c:v>
                      </c:pt>
                      <c:pt idx="69">
                        <c:v>Ханты-Мансийский авт. округ - Югра</c:v>
                      </c:pt>
                      <c:pt idx="70">
                        <c:v>Ямало-Ненецкий авт. округ</c:v>
                      </c:pt>
                      <c:pt idx="71">
                        <c:v>Тюменская область без автономий</c:v>
                      </c:pt>
                      <c:pt idx="72">
                        <c:v>Челябинская область</c:v>
                      </c:pt>
                      <c:pt idx="73">
                        <c:v>Сибирский федеральный округ </c:v>
                      </c:pt>
                      <c:pt idx="74">
                        <c:v>Республика Алтай</c:v>
                      </c:pt>
                      <c:pt idx="75">
                        <c:v>Республика Тыва</c:v>
                      </c:pt>
                      <c:pt idx="76">
                        <c:v>Республика Хакасия</c:v>
                      </c:pt>
                      <c:pt idx="77">
                        <c:v>Алтайский край</c:v>
                      </c:pt>
                      <c:pt idx="78">
                        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Кемеровская область</c:v>
                      </c:pt>
                      <c:pt idx="81">
                        <c:v>Новосибирская область</c:v>
                      </c:pt>
                      <c:pt idx="82">
                        <c:v>Омская область</c:v>
                      </c:pt>
                      <c:pt idx="83">
                        <c:v>Томская область</c:v>
                      </c:pt>
                      <c:pt idx="84">
                        <c:v>Дальневосточный федеральный округ </c:v>
                      </c:pt>
                      <c:pt idx="85">
                        <c:v>Республика Бурятия</c:v>
                      </c:pt>
                      <c:pt idx="86">
                        <c:v>Республика Саха (Якутия)</c:v>
                      </c:pt>
                      <c:pt idx="87">
                        <c:v>Забайкальский край</c:v>
                      </c:pt>
                      <c:pt idx="88">
                        <c:v>Камчатский край</c:v>
                      </c:pt>
                      <c:pt idx="89">
                        <c:v>Приморский край</c:v>
                      </c:pt>
                      <c:pt idx="90">
                        <c:v>Хабаровский край</c:v>
                      </c:pt>
                      <c:pt idx="91">
                        <c:v>Амурская область</c:v>
                      </c:pt>
                      <c:pt idx="92">
                        <c:v>Магаданская область</c:v>
                      </c:pt>
                      <c:pt idx="93">
                        <c:v>Сахалинская область</c:v>
                      </c:pt>
                      <c:pt idx="94">
                        <c:v>Еврейская авт. область</c:v>
                      </c:pt>
                      <c:pt idx="95">
                        <c:v>Чукотский авт. округ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несмещ)'!$D$8:$D$103</c15:sqref>
                        </c15:formulaRef>
                      </c:ext>
                    </c:extLst>
                    <c:numCache>
                      <c:formatCode>#\ ##0.0</c:formatCode>
                      <c:ptCount val="96"/>
                      <c:pt idx="0">
                        <c:v>42.504903968667691</c:v>
                      </c:pt>
                      <c:pt idx="1">
                        <c:v>43.62656322325914</c:v>
                      </c:pt>
                      <c:pt idx="2">
                        <c:v>41.958657896116001</c:v>
                      </c:pt>
                      <c:pt idx="3">
                        <c:v>38.237431866366961</c:v>
                      </c:pt>
                      <c:pt idx="4">
                        <c:v>46.022030787048166</c:v>
                      </c:pt>
                      <c:pt idx="5">
                        <c:v>45.907637186018768</c:v>
                      </c:pt>
                      <c:pt idx="6">
                        <c:v>44.482397312352539</c:v>
                      </c:pt>
                      <c:pt idx="7">
                        <c:v>43.85509394866358</c:v>
                      </c:pt>
                      <c:pt idx="8">
                        <c:v>40.209119237143135</c:v>
                      </c:pt>
                      <c:pt idx="9">
                        <c:v>52.709874977665912</c:v>
                      </c:pt>
                      <c:pt idx="10">
                        <c:v>45.686941816014162</c:v>
                      </c:pt>
                      <c:pt idx="11">
                        <c:v>45.967326513978804</c:v>
                      </c:pt>
                      <c:pt idx="12">
                        <c:v>43.469902955078403</c:v>
                      </c:pt>
                      <c:pt idx="13">
                        <c:v>43.577148609814763</c:v>
                      </c:pt>
                      <c:pt idx="14">
                        <c:v>44.683633709109273</c:v>
                      </c:pt>
                      <c:pt idx="15">
                        <c:v>43.16212555479926</c:v>
                      </c:pt>
                      <c:pt idx="16">
                        <c:v>42.373712257785137</c:v>
                      </c:pt>
                      <c:pt idx="17">
                        <c:v>40.031593046882911</c:v>
                      </c:pt>
                      <c:pt idx="18">
                        <c:v>41.719157652621661</c:v>
                      </c:pt>
                      <c:pt idx="19">
                        <c:v>42.460861069860591</c:v>
                      </c:pt>
                      <c:pt idx="20">
                        <c:v>42.511193693040873</c:v>
                      </c:pt>
                      <c:pt idx="21">
                        <c:v>39.633280153442008</c:v>
                      </c:pt>
                      <c:pt idx="22">
                        <c:v>30.515238838373691</c:v>
                      </c:pt>
                      <c:pt idx="23">
                        <c:v>32.430199084451083</c:v>
                      </c:pt>
                      <c:pt idx="24">
                        <c:v>17.100006626352709</c:v>
                      </c:pt>
                      <c:pt idx="25">
                        <c:v>32.989017175556313</c:v>
                      </c:pt>
                      <c:pt idx="26">
                        <c:v>37.97584416763528</c:v>
                      </c:pt>
                      <c:pt idx="27">
                        <c:v>52.871093143188872</c:v>
                      </c:pt>
                      <c:pt idx="28">
                        <c:v>37.884522160167236</c:v>
                      </c:pt>
                      <c:pt idx="29">
                        <c:v>43.957045667820218</c:v>
                      </c:pt>
                      <c:pt idx="30">
                        <c:v>41.733660687672682</c:v>
                      </c:pt>
                      <c:pt idx="31">
                        <c:v>41.599416752233012</c:v>
                      </c:pt>
                      <c:pt idx="32">
                        <c:v>45.509860667508313</c:v>
                      </c:pt>
                      <c:pt idx="33">
                        <c:v>42.700702167968494</c:v>
                      </c:pt>
                      <c:pt idx="34">
                        <c:v>45.10222742440326</c:v>
                      </c:pt>
                      <c:pt idx="35">
                        <c:v>58.597282955936912</c:v>
                      </c:pt>
                      <c:pt idx="36">
                        <c:v>42.953553561750027</c:v>
                      </c:pt>
                      <c:pt idx="37">
                        <c:v>39.988255911116752</c:v>
                      </c:pt>
                      <c:pt idx="38">
                        <c:v>38.418191000612772</c:v>
                      </c:pt>
                      <c:pt idx="39">
                        <c:v>40.778776981828969</c:v>
                      </c:pt>
                      <c:pt idx="40">
                        <c:v>47.720287452351855</c:v>
                      </c:pt>
                      <c:pt idx="41">
                        <c:v>40.273185920211525</c:v>
                      </c:pt>
                      <c:pt idx="42">
                        <c:v>39.816366679632729</c:v>
                      </c:pt>
                      <c:pt idx="43">
                        <c:v>35.887741299191482</c:v>
                      </c:pt>
                      <c:pt idx="44">
                        <c:v>35.29310768973464</c:v>
                      </c:pt>
                      <c:pt idx="45">
                        <c:v>31.733377260833265</c:v>
                      </c:pt>
                      <c:pt idx="46">
                        <c:v>41.843278297820476</c:v>
                      </c:pt>
                      <c:pt idx="47">
                        <c:v>38.951540550859882</c:v>
                      </c:pt>
                      <c:pt idx="48">
                        <c:v>37.494490848367384</c:v>
                      </c:pt>
                      <c:pt idx="49">
                        <c:v>46.592330291618744</c:v>
                      </c:pt>
                      <c:pt idx="50">
                        <c:v>44.97092058436894</c:v>
                      </c:pt>
                      <c:pt idx="51">
                        <c:v>45.987110282597605</c:v>
                      </c:pt>
                      <c:pt idx="52">
                        <c:v>50.142609350145385</c:v>
                      </c:pt>
                      <c:pt idx="53">
                        <c:v>44.693041371008206</c:v>
                      </c:pt>
                      <c:pt idx="54">
                        <c:v>41.694571048527166</c:v>
                      </c:pt>
                      <c:pt idx="55">
                        <c:v>41.911344450901446</c:v>
                      </c:pt>
                      <c:pt idx="56">
                        <c:v>51.313272245706429</c:v>
                      </c:pt>
                      <c:pt idx="57">
                        <c:v>41.188002214413928</c:v>
                      </c:pt>
                      <c:pt idx="58">
                        <c:v>47.845623590052121</c:v>
                      </c:pt>
                      <c:pt idx="59">
                        <c:v>39.649666007825282</c:v>
                      </c:pt>
                      <c:pt idx="60">
                        <c:v>45.516877638571053</c:v>
                      </c:pt>
                      <c:pt idx="61">
                        <c:v>51.862401150887401</c:v>
                      </c:pt>
                      <c:pt idx="62">
                        <c:v>47.024386961863989</c:v>
                      </c:pt>
                      <c:pt idx="63">
                        <c:v>47.581628339863265</c:v>
                      </c:pt>
                      <c:pt idx="64">
                        <c:v>49.563552537364579</c:v>
                      </c:pt>
                      <c:pt idx="65">
                        <c:v>38.506928137097425</c:v>
                      </c:pt>
                      <c:pt idx="66">
                        <c:v>42.889603038100354</c:v>
                      </c:pt>
                      <c:pt idx="67">
                        <c:v>40.140863181608992</c:v>
                      </c:pt>
                      <c:pt idx="68">
                        <c:v>34.002319427190031</c:v>
                      </c:pt>
                      <c:pt idx="69">
                        <c:v>35.258514671783338</c:v>
                      </c:pt>
                      <c:pt idx="70">
                        <c:v>29.874647049185381</c:v>
                      </c:pt>
                      <c:pt idx="71">
                        <c:v>34.136666419023584</c:v>
                      </c:pt>
                      <c:pt idx="72">
                        <c:v>40.841322719526211</c:v>
                      </c:pt>
                      <c:pt idx="73">
                        <c:v>40.943323634718567</c:v>
                      </c:pt>
                      <c:pt idx="74">
                        <c:v>42.467311455041013</c:v>
                      </c:pt>
                      <c:pt idx="75">
                        <c:v>26.969271403500024</c:v>
                      </c:pt>
                      <c:pt idx="76">
                        <c:v>40.218295264372784</c:v>
                      </c:pt>
                      <c:pt idx="77">
                        <c:v>46.601250869061708</c:v>
                      </c:pt>
                      <c:pt idx="78">
                        <c:v>37.653112877511091</c:v>
                      </c:pt>
                      <c:pt idx="79">
                        <c:v>37.791887211615155</c:v>
                      </c:pt>
                      <c:pt idx="80">
                        <c:v>40.285781293439378</c:v>
                      </c:pt>
                      <c:pt idx="81">
                        <c:v>42.545895303150076</c:v>
                      </c:pt>
                      <c:pt idx="82">
                        <c:v>43.639629240823879</c:v>
                      </c:pt>
                      <c:pt idx="83">
                        <c:v>44.292144764498509</c:v>
                      </c:pt>
                      <c:pt idx="84">
                        <c:v>38.837400768949088</c:v>
                      </c:pt>
                      <c:pt idx="85">
                        <c:v>39.815984203161307</c:v>
                      </c:pt>
                      <c:pt idx="86">
                        <c:v>36.025773694050031</c:v>
                      </c:pt>
                      <c:pt idx="87">
                        <c:v>44.558771647243518</c:v>
                      </c:pt>
                      <c:pt idx="88">
                        <c:v>40.477092895230868</c:v>
                      </c:pt>
                      <c:pt idx="89">
                        <c:v>37.741361705014086</c:v>
                      </c:pt>
                      <c:pt idx="90">
                        <c:v>36.183649662079382</c:v>
                      </c:pt>
                      <c:pt idx="91">
                        <c:v>45.211680843047169</c:v>
                      </c:pt>
                      <c:pt idx="92">
                        <c:v>36.590842311220634</c:v>
                      </c:pt>
                      <c:pt idx="93">
                        <c:v>30.731168196268097</c:v>
                      </c:pt>
                      <c:pt idx="94">
                        <c:v>51.175133421414742</c:v>
                      </c:pt>
                      <c:pt idx="95">
                        <c:v>59.145592935241481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A18-4F24-B1F7-CC046095890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несмещ)'!$E$5:$E$7</c15:sqref>
                        </c15:formulaRef>
                      </c:ext>
                    </c:extLst>
                    <c:strCache>
                      <c:ptCount val="3"/>
                      <c:pt idx="0">
                        <c:v>Городское население</c:v>
                      </c:pt>
                      <c:pt idx="1">
                        <c:v>Женщины</c:v>
                      </c:pt>
                      <c:pt idx="2">
                        <c:v>4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несмещ)'!$A$8:$A$103</c15:sqref>
                        </c15:formulaRef>
                      </c:ext>
                    </c:extLst>
                    <c:strCache>
                      <c:ptCount val="96"/>
                      <c:pt idx="0">
                        <c:v>Российская Федерация</c:v>
                      </c:pt>
                      <c:pt idx="1">
                        <c:v>Центральный федеральный округ </c:v>
                      </c:pt>
                      <c:pt idx="2">
                        <c:v>Белгородская область</c:v>
                      </c:pt>
                      <c:pt idx="3">
                        <c:v>Брянская область</c:v>
                      </c:pt>
                      <c:pt idx="4">
                        <c:v>Владимирская область</c:v>
                      </c:pt>
                      <c:pt idx="5">
                        <c:v>Воронежская область</c:v>
                      </c:pt>
                      <c:pt idx="6">
                        <c:v>Ивановская область</c:v>
                      </c:pt>
                      <c:pt idx="7">
                        <c:v>Калужская область</c:v>
                      </c:pt>
                      <c:pt idx="8">
                        <c:v>Костромская область</c:v>
                      </c:pt>
                      <c:pt idx="9">
                        <c:v>Курская область</c:v>
                      </c:pt>
                      <c:pt idx="10">
                        <c:v>Липецкая область</c:v>
                      </c:pt>
                      <c:pt idx="11">
                        <c:v>Московская область</c:v>
                      </c:pt>
                      <c:pt idx="12">
                        <c:v>Орловская область</c:v>
                      </c:pt>
                      <c:pt idx="13">
                        <c:v>Рязанская область</c:v>
                      </c:pt>
                      <c:pt idx="14">
                        <c:v>Смоленская область</c:v>
                      </c:pt>
                      <c:pt idx="15">
                        <c:v>Тамбовская область</c:v>
                      </c:pt>
                      <c:pt idx="16">
                        <c:v>Тверская область</c:v>
                      </c:pt>
                      <c:pt idx="17">
                        <c:v>Тульская область</c:v>
                      </c:pt>
                      <c:pt idx="18">
                        <c:v>Ярославская область</c:v>
                      </c:pt>
                      <c:pt idx="19">
                        <c:v>г. Москва</c:v>
                      </c:pt>
                      <c:pt idx="20">
                        <c:v>Северо-Западный федеральный округ </c:v>
                      </c:pt>
                      <c:pt idx="21">
                        <c:v>Республика Карелия</c:v>
                      </c:pt>
                      <c:pt idx="22">
                        <c:v>Республика Коми</c:v>
                      </c:pt>
                      <c:pt idx="23">
                        <c:v>Архангельская область</c:v>
                      </c:pt>
                      <c:pt idx="24">
                        <c:v>Ненецкий авт. округ</c:v>
                      </c:pt>
                      <c:pt idx="25">
                        <c:v>Архангельская область без автономии</c:v>
                      </c:pt>
                      <c:pt idx="26">
                        <c:v>Вологодская область</c:v>
                      </c:pt>
                      <c:pt idx="27">
                        <c:v>Калининградская область</c:v>
                      </c:pt>
                      <c:pt idx="28">
                        <c:v>Ленинградская область</c:v>
                      </c:pt>
                      <c:pt idx="29">
                        <c:v>Мурманская область</c:v>
                      </c:pt>
                      <c:pt idx="30">
                        <c:v>Новгородская область</c:v>
                      </c:pt>
                      <c:pt idx="31">
                        <c:v>Псковская область</c:v>
                      </c:pt>
                      <c:pt idx="32">
                        <c:v>г. Санкт-Петербург</c:v>
                      </c:pt>
                      <c:pt idx="33">
                        <c:v>Южный федеральный округ</c:v>
                      </c:pt>
                      <c:pt idx="34">
                        <c:v>Республика Адыгея</c:v>
                      </c:pt>
                      <c:pt idx="35">
                        <c:v>Республика Калмыкия</c:v>
                      </c:pt>
                      <c:pt idx="36">
                        <c:v>Республика Крым</c:v>
                      </c:pt>
                      <c:pt idx="37">
                        <c:v>Краснодарский край</c:v>
                      </c:pt>
                      <c:pt idx="38">
                        <c:v>Астраханская область</c:v>
                      </c:pt>
                      <c:pt idx="39">
                        <c:v>Волгоградская область</c:v>
                      </c:pt>
                      <c:pt idx="40">
                        <c:v>Ростовская область</c:v>
                      </c:pt>
                      <c:pt idx="41">
                        <c:v>г. Севастополь</c:v>
                      </c:pt>
                      <c:pt idx="42">
                        <c:v>Северо-Кавказский федеральный округ</c:v>
                      </c:pt>
                      <c:pt idx="43">
                        <c:v>Республика Дагестан</c:v>
                      </c:pt>
                      <c:pt idx="44">
                        <c:v>Республика Ингушетия</c:v>
                      </c:pt>
                      <c:pt idx="45">
                        <c:v>Кабардино-Балкарская Республика</c:v>
                      </c:pt>
                      <c:pt idx="46">
                        <c:v>Карачаево-Черкесская Республика</c:v>
                      </c:pt>
                      <c:pt idx="47">
                        <c:v>Республика Северная Осетия-Алания</c:v>
                      </c:pt>
                      <c:pt idx="48">
                        <c:v>Чеченская Республика </c:v>
                      </c:pt>
                      <c:pt idx="49">
                        <c:v>Ставропольский край</c:v>
                      </c:pt>
                      <c:pt idx="50">
                        <c:v>Приволжский федеральный округ </c:v>
                      </c:pt>
                      <c:pt idx="51">
                        <c:v>Республика Башкортостан</c:v>
                      </c:pt>
                      <c:pt idx="52">
                        <c:v>Республика Марий Эл</c:v>
                      </c:pt>
                      <c:pt idx="53">
                        <c:v>Республика Мордовия</c:v>
                      </c:pt>
                      <c:pt idx="54">
                        <c:v>Республика Татарстан</c:v>
                      </c:pt>
                      <c:pt idx="55">
                        <c:v>Удмуртская Республика</c:v>
                      </c:pt>
                      <c:pt idx="56">
                        <c:v>Чувашская Республика - Чувашия</c:v>
                      </c:pt>
                      <c:pt idx="57">
                        <c:v>Пермский край</c:v>
                      </c:pt>
                      <c:pt idx="58">
                        <c:v>Кировская область</c:v>
                      </c:pt>
                      <c:pt idx="59">
                        <c:v>Нижегородская область</c:v>
                      </c:pt>
                      <c:pt idx="60">
                        <c:v>Оренбургская область</c:v>
                      </c:pt>
                      <c:pt idx="61">
                        <c:v>Пензенская область</c:v>
                      </c:pt>
                      <c:pt idx="62">
                        <c:v>Самарская область</c:v>
                      </c:pt>
                      <c:pt idx="63">
                        <c:v>Саратовская область</c:v>
                      </c:pt>
                      <c:pt idx="64">
                        <c:v>Ульяновская область</c:v>
                      </c:pt>
                      <c:pt idx="65">
                        <c:v>Уральский федеральный округ </c:v>
                      </c:pt>
                      <c:pt idx="66">
                        <c:v>Курганская область</c:v>
                      </c:pt>
                      <c:pt idx="67">
                        <c:v>Свердловская область</c:v>
                      </c:pt>
                      <c:pt idx="68">
                        <c:v>Тюменская область</c:v>
                      </c:pt>
                      <c:pt idx="69">
                        <c:v>Ханты-Мансийский авт. округ - Югра</c:v>
                      </c:pt>
                      <c:pt idx="70">
                        <c:v>Ямало-Ненецкий авт. округ</c:v>
                      </c:pt>
                      <c:pt idx="71">
                        <c:v>Тюменская область без автономий</c:v>
                      </c:pt>
                      <c:pt idx="72">
                        <c:v>Челябинская область</c:v>
                      </c:pt>
                      <c:pt idx="73">
                        <c:v>Сибирский федеральный округ </c:v>
                      </c:pt>
                      <c:pt idx="74">
                        <c:v>Республика Алтай</c:v>
                      </c:pt>
                      <c:pt idx="75">
                        <c:v>Республика Тыва</c:v>
                      </c:pt>
                      <c:pt idx="76">
                        <c:v>Республика Хакасия</c:v>
                      </c:pt>
                      <c:pt idx="77">
                        <c:v>Алтайский край</c:v>
                      </c:pt>
                      <c:pt idx="78">
                        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Кемеровская область</c:v>
                      </c:pt>
                      <c:pt idx="81">
                        <c:v>Новосибирская область</c:v>
                      </c:pt>
                      <c:pt idx="82">
                        <c:v>Омская область</c:v>
                      </c:pt>
                      <c:pt idx="83">
                        <c:v>Томская область</c:v>
                      </c:pt>
                      <c:pt idx="84">
                        <c:v>Дальневосточный федеральный округ </c:v>
                      </c:pt>
                      <c:pt idx="85">
                        <c:v>Республика Бурятия</c:v>
                      </c:pt>
                      <c:pt idx="86">
                        <c:v>Республика Саха (Якутия)</c:v>
                      </c:pt>
                      <c:pt idx="87">
                        <c:v>Забайкальский край</c:v>
                      </c:pt>
                      <c:pt idx="88">
                        <c:v>Камчатский край</c:v>
                      </c:pt>
                      <c:pt idx="89">
                        <c:v>Приморский край</c:v>
                      </c:pt>
                      <c:pt idx="90">
                        <c:v>Хабаровский край</c:v>
                      </c:pt>
                      <c:pt idx="91">
                        <c:v>Амурская область</c:v>
                      </c:pt>
                      <c:pt idx="92">
                        <c:v>Магаданская область</c:v>
                      </c:pt>
                      <c:pt idx="93">
                        <c:v>Сахалинская область</c:v>
                      </c:pt>
                      <c:pt idx="94">
                        <c:v>Еврейская авт. область</c:v>
                      </c:pt>
                      <c:pt idx="95">
                        <c:v>Чукотский авт. округ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несмещ)'!$E$8:$E$103</c15:sqref>
                        </c15:formulaRef>
                      </c:ext>
                    </c:extLst>
                    <c:numCache>
                      <c:formatCode>#\ ##0.0</c:formatCode>
                      <c:ptCount val="96"/>
                      <c:pt idx="0">
                        <c:v>57.616032397446048</c:v>
                      </c:pt>
                      <c:pt idx="1">
                        <c:v>56.459443901356806</c:v>
                      </c:pt>
                      <c:pt idx="2">
                        <c:v>54.278489133623616</c:v>
                      </c:pt>
                      <c:pt idx="3">
                        <c:v>58.292624543500764</c:v>
                      </c:pt>
                      <c:pt idx="4">
                        <c:v>58.970796224365976</c:v>
                      </c:pt>
                      <c:pt idx="5">
                        <c:v>61.43412540284438</c:v>
                      </c:pt>
                      <c:pt idx="6">
                        <c:v>61.261331352244007</c:v>
                      </c:pt>
                      <c:pt idx="7">
                        <c:v>63.506912233933726</c:v>
                      </c:pt>
                      <c:pt idx="8">
                        <c:v>51.741543975115761</c:v>
                      </c:pt>
                      <c:pt idx="9">
                        <c:v>58.773619365002496</c:v>
                      </c:pt>
                      <c:pt idx="10">
                        <c:v>58.873021587789026</c:v>
                      </c:pt>
                      <c:pt idx="11">
                        <c:v>57.654558199958899</c:v>
                      </c:pt>
                      <c:pt idx="12">
                        <c:v>62.534456964548625</c:v>
                      </c:pt>
                      <c:pt idx="13">
                        <c:v>59.794342215091149</c:v>
                      </c:pt>
                      <c:pt idx="14">
                        <c:v>65.357933185282434</c:v>
                      </c:pt>
                      <c:pt idx="15">
                        <c:v>61.089679790366013</c:v>
                      </c:pt>
                      <c:pt idx="16">
                        <c:v>66.473501742607752</c:v>
                      </c:pt>
                      <c:pt idx="17">
                        <c:v>59.473678188618393</c:v>
                      </c:pt>
                      <c:pt idx="18">
                        <c:v>62.905469106210958</c:v>
                      </c:pt>
                      <c:pt idx="19">
                        <c:v>50.909743310658655</c:v>
                      </c:pt>
                      <c:pt idx="20">
                        <c:v>58.792491622640242</c:v>
                      </c:pt>
                      <c:pt idx="21">
                        <c:v>54.214668024802165</c:v>
                      </c:pt>
                      <c:pt idx="22">
                        <c:v>60.644479581654664</c:v>
                      </c:pt>
                      <c:pt idx="23">
                        <c:v>51.956285716040341</c:v>
                      </c:pt>
                      <c:pt idx="24">
                        <c:v>39.709113487032418</c:v>
                      </c:pt>
                      <c:pt idx="25">
                        <c:v>52.324435085142134</c:v>
                      </c:pt>
                      <c:pt idx="26">
                        <c:v>55.678395052734352</c:v>
                      </c:pt>
                      <c:pt idx="27">
                        <c:v>69.161848528188472</c:v>
                      </c:pt>
                      <c:pt idx="28">
                        <c:v>60.00371957470368</c:v>
                      </c:pt>
                      <c:pt idx="29">
                        <c:v>57.509286768949131</c:v>
                      </c:pt>
                      <c:pt idx="30">
                        <c:v>68.094394249081631</c:v>
                      </c:pt>
                      <c:pt idx="31">
                        <c:v>59.736771975014719</c:v>
                      </c:pt>
                      <c:pt idx="32">
                        <c:v>57.938245688389692</c:v>
                      </c:pt>
                      <c:pt idx="33">
                        <c:v>58.377253379197214</c:v>
                      </c:pt>
                      <c:pt idx="34">
                        <c:v>63.806963553068591</c:v>
                      </c:pt>
                      <c:pt idx="35">
                        <c:v>77.118561050665733</c:v>
                      </c:pt>
                      <c:pt idx="36">
                        <c:v>54.944572612572472</c:v>
                      </c:pt>
                      <c:pt idx="37">
                        <c:v>54.765343856733359</c:v>
                      </c:pt>
                      <c:pt idx="38">
                        <c:v>58.730610447525507</c:v>
                      </c:pt>
                      <c:pt idx="39">
                        <c:v>59.669110411427994</c:v>
                      </c:pt>
                      <c:pt idx="40">
                        <c:v>61.290069244833504</c:v>
                      </c:pt>
                      <c:pt idx="41">
                        <c:v>58.371740019076746</c:v>
                      </c:pt>
                      <c:pt idx="42">
                        <c:v>50.328796545562724</c:v>
                      </c:pt>
                      <c:pt idx="43">
                        <c:v>45.540047349343467</c:v>
                      </c:pt>
                      <c:pt idx="44">
                        <c:v>40.186882465772413</c:v>
                      </c:pt>
                      <c:pt idx="45">
                        <c:v>49.166886832681634</c:v>
                      </c:pt>
                      <c:pt idx="46">
                        <c:v>48.389266120297812</c:v>
                      </c:pt>
                      <c:pt idx="47">
                        <c:v>50.508416874546121</c:v>
                      </c:pt>
                      <c:pt idx="48">
                        <c:v>47.934234411370298</c:v>
                      </c:pt>
                      <c:pt idx="49">
                        <c:v>56.738430335894201</c:v>
                      </c:pt>
                      <c:pt idx="50">
                        <c:v>60.092760604120429</c:v>
                      </c:pt>
                      <c:pt idx="51">
                        <c:v>60.29581572214002</c:v>
                      </c:pt>
                      <c:pt idx="52">
                        <c:v>65.431270751873186</c:v>
                      </c:pt>
                      <c:pt idx="53">
                        <c:v>61.601991232533116</c:v>
                      </c:pt>
                      <c:pt idx="54">
                        <c:v>57.643998274983339</c:v>
                      </c:pt>
                      <c:pt idx="55">
                        <c:v>57.146619169388934</c:v>
                      </c:pt>
                      <c:pt idx="56">
                        <c:v>56.399763406575644</c:v>
                      </c:pt>
                      <c:pt idx="57">
                        <c:v>59.124583689943329</c:v>
                      </c:pt>
                      <c:pt idx="58">
                        <c:v>62.558512047785186</c:v>
                      </c:pt>
                      <c:pt idx="59">
                        <c:v>53.434520379397746</c:v>
                      </c:pt>
                      <c:pt idx="60">
                        <c:v>59.828987632966438</c:v>
                      </c:pt>
                      <c:pt idx="61">
                        <c:v>63.424786682242441</c:v>
                      </c:pt>
                      <c:pt idx="62">
                        <c:v>64.022174969767164</c:v>
                      </c:pt>
                      <c:pt idx="63">
                        <c:v>64.008425490679684</c:v>
                      </c:pt>
                      <c:pt idx="64">
                        <c:v>65.38831283847162</c:v>
                      </c:pt>
                      <c:pt idx="65">
                        <c:v>55.776380438178862</c:v>
                      </c:pt>
                      <c:pt idx="66">
                        <c:v>55.770875814391239</c:v>
                      </c:pt>
                      <c:pt idx="67">
                        <c:v>57.620247022821538</c:v>
                      </c:pt>
                      <c:pt idx="68">
                        <c:v>52.020548978471815</c:v>
                      </c:pt>
                      <c:pt idx="69">
                        <c:v>54.194953002199192</c:v>
                      </c:pt>
                      <c:pt idx="70">
                        <c:v>44.755970249555801</c:v>
                      </c:pt>
                      <c:pt idx="71">
                        <c:v>52.07884478658476</c:v>
                      </c:pt>
                      <c:pt idx="72">
                        <c:v>57.314726308201735</c:v>
                      </c:pt>
                      <c:pt idx="73">
                        <c:v>58.399030843711643</c:v>
                      </c:pt>
                      <c:pt idx="74">
                        <c:v>59.511621727953347</c:v>
                      </c:pt>
                      <c:pt idx="75">
                        <c:v>41.284328591823119</c:v>
                      </c:pt>
                      <c:pt idx="76">
                        <c:v>53.038120477260215</c:v>
                      </c:pt>
                      <c:pt idx="77">
                        <c:v>58.356268240741258</c:v>
                      </c:pt>
                      <c:pt idx="78">
                        <c:v>51.368424749869249</c:v>
                      </c:pt>
                      <c:pt idx="79">
                        <c:v>59.633328182351313</c:v>
                      </c:pt>
                      <c:pt idx="80">
                        <c:v>61.0840980987089</c:v>
                      </c:pt>
                      <c:pt idx="81">
                        <c:v>60.468644776174706</c:v>
                      </c:pt>
                      <c:pt idx="82">
                        <c:v>64.384659552190755</c:v>
                      </c:pt>
                      <c:pt idx="83">
                        <c:v>56.339610952895448</c:v>
                      </c:pt>
                      <c:pt idx="84">
                        <c:v>58.513694104524539</c:v>
                      </c:pt>
                      <c:pt idx="85">
                        <c:v>59.015228131404292</c:v>
                      </c:pt>
                      <c:pt idx="86">
                        <c:v>58.313178153537208</c:v>
                      </c:pt>
                      <c:pt idx="87">
                        <c:v>52.935969173259672</c:v>
                      </c:pt>
                      <c:pt idx="88">
                        <c:v>40.504205476481374</c:v>
                      </c:pt>
                      <c:pt idx="89">
                        <c:v>63.243888438713405</c:v>
                      </c:pt>
                      <c:pt idx="90">
                        <c:v>54.311806990635063</c:v>
                      </c:pt>
                      <c:pt idx="91">
                        <c:v>63.252060138878598</c:v>
                      </c:pt>
                      <c:pt idx="92">
                        <c:v>56.648323346050475</c:v>
                      </c:pt>
                      <c:pt idx="93">
                        <c:v>60.486185893367171</c:v>
                      </c:pt>
                      <c:pt idx="94">
                        <c:v>69.933411087662691</c:v>
                      </c:pt>
                      <c:pt idx="95">
                        <c:v>74.739028106544055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A18-4F24-B1F7-CC046095890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несмещ)'!$F$5:$F$7</c15:sqref>
                        </c15:formulaRef>
                      </c:ext>
                    </c:extLst>
                    <c:strCache>
                      <c:ptCount val="3"/>
                      <c:pt idx="0">
                        <c:v>Сельское население </c:v>
                      </c:pt>
                      <c:pt idx="1">
                        <c:v>Мужчины</c:v>
                      </c:pt>
                      <c:pt idx="2">
                        <c:v>5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несмещ)'!$A$8:$A$103</c15:sqref>
                        </c15:formulaRef>
                      </c:ext>
                    </c:extLst>
                    <c:strCache>
                      <c:ptCount val="96"/>
                      <c:pt idx="0">
                        <c:v>Российская Федерация</c:v>
                      </c:pt>
                      <c:pt idx="1">
                        <c:v>Центральный федеральный округ </c:v>
                      </c:pt>
                      <c:pt idx="2">
                        <c:v>Белгородская область</c:v>
                      </c:pt>
                      <c:pt idx="3">
                        <c:v>Брянская область</c:v>
                      </c:pt>
                      <c:pt idx="4">
                        <c:v>Владимирская область</c:v>
                      </c:pt>
                      <c:pt idx="5">
                        <c:v>Воронежская область</c:v>
                      </c:pt>
                      <c:pt idx="6">
                        <c:v>Ивановская область</c:v>
                      </c:pt>
                      <c:pt idx="7">
                        <c:v>Калужская область</c:v>
                      </c:pt>
                      <c:pt idx="8">
                        <c:v>Костромская область</c:v>
                      </c:pt>
                      <c:pt idx="9">
                        <c:v>Курская область</c:v>
                      </c:pt>
                      <c:pt idx="10">
                        <c:v>Липецкая область</c:v>
                      </c:pt>
                      <c:pt idx="11">
                        <c:v>Московская область</c:v>
                      </c:pt>
                      <c:pt idx="12">
                        <c:v>Орловская область</c:v>
                      </c:pt>
                      <c:pt idx="13">
                        <c:v>Рязанская область</c:v>
                      </c:pt>
                      <c:pt idx="14">
                        <c:v>Смоленская область</c:v>
                      </c:pt>
                      <c:pt idx="15">
                        <c:v>Тамбовская область</c:v>
                      </c:pt>
                      <c:pt idx="16">
                        <c:v>Тверская область</c:v>
                      </c:pt>
                      <c:pt idx="17">
                        <c:v>Тульская область</c:v>
                      </c:pt>
                      <c:pt idx="18">
                        <c:v>Ярославская область</c:v>
                      </c:pt>
                      <c:pt idx="19">
                        <c:v>г. Москва</c:v>
                      </c:pt>
                      <c:pt idx="20">
                        <c:v>Северо-Западный федеральный округ </c:v>
                      </c:pt>
                      <c:pt idx="21">
                        <c:v>Республика Карелия</c:v>
                      </c:pt>
                      <c:pt idx="22">
                        <c:v>Республика Коми</c:v>
                      </c:pt>
                      <c:pt idx="23">
                        <c:v>Архангельская область</c:v>
                      </c:pt>
                      <c:pt idx="24">
                        <c:v>Ненецкий авт. округ</c:v>
                      </c:pt>
                      <c:pt idx="25">
                        <c:v>Архангельская область без автономии</c:v>
                      </c:pt>
                      <c:pt idx="26">
                        <c:v>Вологодская область</c:v>
                      </c:pt>
                      <c:pt idx="27">
                        <c:v>Калининградская область</c:v>
                      </c:pt>
                      <c:pt idx="28">
                        <c:v>Ленинградская область</c:v>
                      </c:pt>
                      <c:pt idx="29">
                        <c:v>Мурманская область</c:v>
                      </c:pt>
                      <c:pt idx="30">
                        <c:v>Новгородская область</c:v>
                      </c:pt>
                      <c:pt idx="31">
                        <c:v>Псковская область</c:v>
                      </c:pt>
                      <c:pt idx="32">
                        <c:v>г. Санкт-Петербург</c:v>
                      </c:pt>
                      <c:pt idx="33">
                        <c:v>Южный федеральный округ</c:v>
                      </c:pt>
                      <c:pt idx="34">
                        <c:v>Республика Адыгея</c:v>
                      </c:pt>
                      <c:pt idx="35">
                        <c:v>Республика Калмыкия</c:v>
                      </c:pt>
                      <c:pt idx="36">
                        <c:v>Республика Крым</c:v>
                      </c:pt>
                      <c:pt idx="37">
                        <c:v>Краснодарский край</c:v>
                      </c:pt>
                      <c:pt idx="38">
                        <c:v>Астраханская область</c:v>
                      </c:pt>
                      <c:pt idx="39">
                        <c:v>Волгоградская область</c:v>
                      </c:pt>
                      <c:pt idx="40">
                        <c:v>Ростовская область</c:v>
                      </c:pt>
                      <c:pt idx="41">
                        <c:v>г. Севастополь</c:v>
                      </c:pt>
                      <c:pt idx="42">
                        <c:v>Северо-Кавказский федеральный округ</c:v>
                      </c:pt>
                      <c:pt idx="43">
                        <c:v>Республика Дагестан</c:v>
                      </c:pt>
                      <c:pt idx="44">
                        <c:v>Республика Ингушетия</c:v>
                      </c:pt>
                      <c:pt idx="45">
                        <c:v>Кабардино-Балкарская Республика</c:v>
                      </c:pt>
                      <c:pt idx="46">
                        <c:v>Карачаево-Черкесская Республика</c:v>
                      </c:pt>
                      <c:pt idx="47">
                        <c:v>Республика Северная Осетия-Алания</c:v>
                      </c:pt>
                      <c:pt idx="48">
                        <c:v>Чеченская Республика </c:v>
                      </c:pt>
                      <c:pt idx="49">
                        <c:v>Ставропольский край</c:v>
                      </c:pt>
                      <c:pt idx="50">
                        <c:v>Приволжский федеральный округ </c:v>
                      </c:pt>
                      <c:pt idx="51">
                        <c:v>Республика Башкортостан</c:v>
                      </c:pt>
                      <c:pt idx="52">
                        <c:v>Республика Марий Эл</c:v>
                      </c:pt>
                      <c:pt idx="53">
                        <c:v>Республика Мордовия</c:v>
                      </c:pt>
                      <c:pt idx="54">
                        <c:v>Республика Татарстан</c:v>
                      </c:pt>
                      <c:pt idx="55">
                        <c:v>Удмуртская Республика</c:v>
                      </c:pt>
                      <c:pt idx="56">
                        <c:v>Чувашская Республика - Чувашия</c:v>
                      </c:pt>
                      <c:pt idx="57">
                        <c:v>Пермский край</c:v>
                      </c:pt>
                      <c:pt idx="58">
                        <c:v>Кировская область</c:v>
                      </c:pt>
                      <c:pt idx="59">
                        <c:v>Нижегородская область</c:v>
                      </c:pt>
                      <c:pt idx="60">
                        <c:v>Оренбургская область</c:v>
                      </c:pt>
                      <c:pt idx="61">
                        <c:v>Пензенская область</c:v>
                      </c:pt>
                      <c:pt idx="62">
                        <c:v>Самарская область</c:v>
                      </c:pt>
                      <c:pt idx="63">
                        <c:v>Саратовская область</c:v>
                      </c:pt>
                      <c:pt idx="64">
                        <c:v>Ульяновская область</c:v>
                      </c:pt>
                      <c:pt idx="65">
                        <c:v>Уральский федеральный округ </c:v>
                      </c:pt>
                      <c:pt idx="66">
                        <c:v>Курганская область</c:v>
                      </c:pt>
                      <c:pt idx="67">
                        <c:v>Свердловская область</c:v>
                      </c:pt>
                      <c:pt idx="68">
                        <c:v>Тюменская область</c:v>
                      </c:pt>
                      <c:pt idx="69">
                        <c:v>Ханты-Мансийский авт. округ - Югра</c:v>
                      </c:pt>
                      <c:pt idx="70">
                        <c:v>Ямало-Ненецкий авт. округ</c:v>
                      </c:pt>
                      <c:pt idx="71">
                        <c:v>Тюменская область без автономий</c:v>
                      </c:pt>
                      <c:pt idx="72">
                        <c:v>Челябинская область</c:v>
                      </c:pt>
                      <c:pt idx="73">
                        <c:v>Сибирский федеральный округ </c:v>
                      </c:pt>
                      <c:pt idx="74">
                        <c:v>Республика Алтай</c:v>
                      </c:pt>
                      <c:pt idx="75">
                        <c:v>Республика Тыва</c:v>
                      </c:pt>
                      <c:pt idx="76">
                        <c:v>Республика Хакасия</c:v>
                      </c:pt>
                      <c:pt idx="77">
                        <c:v>Алтайский край</c:v>
                      </c:pt>
                      <c:pt idx="78">
                        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Кемеровская область</c:v>
                      </c:pt>
                      <c:pt idx="81">
                        <c:v>Новосибирская область</c:v>
                      </c:pt>
                      <c:pt idx="82">
                        <c:v>Омская область</c:v>
                      </c:pt>
                      <c:pt idx="83">
                        <c:v>Томская область</c:v>
                      </c:pt>
                      <c:pt idx="84">
                        <c:v>Дальневосточный федеральный округ </c:v>
                      </c:pt>
                      <c:pt idx="85">
                        <c:v>Республика Бурятия</c:v>
                      </c:pt>
                      <c:pt idx="86">
                        <c:v>Республика Саха (Якутия)</c:v>
                      </c:pt>
                      <c:pt idx="87">
                        <c:v>Забайкальский край</c:v>
                      </c:pt>
                      <c:pt idx="88">
                        <c:v>Камчатский край</c:v>
                      </c:pt>
                      <c:pt idx="89">
                        <c:v>Приморский край</c:v>
                      </c:pt>
                      <c:pt idx="90">
                        <c:v>Хабаровский край</c:v>
                      </c:pt>
                      <c:pt idx="91">
                        <c:v>Амурская область</c:v>
                      </c:pt>
                      <c:pt idx="92">
                        <c:v>Магаданская область</c:v>
                      </c:pt>
                      <c:pt idx="93">
                        <c:v>Сахалинская область</c:v>
                      </c:pt>
                      <c:pt idx="94">
                        <c:v>Еврейская авт. область</c:v>
                      </c:pt>
                      <c:pt idx="95">
                        <c:v>Чукотский авт. округ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несмещ)'!$F$8:$F$103</c15:sqref>
                        </c15:formulaRef>
                      </c:ext>
                    </c:extLst>
                    <c:numCache>
                      <c:formatCode>#\ ##0.0</c:formatCode>
                      <c:ptCount val="96"/>
                      <c:pt idx="0">
                        <c:v>45.429693652789027</c:v>
                      </c:pt>
                      <c:pt idx="1">
                        <c:v>49.049263828804754</c:v>
                      </c:pt>
                      <c:pt idx="2">
                        <c:v>62.162943406119318</c:v>
                      </c:pt>
                      <c:pt idx="3">
                        <c:v>40.768742121723427</c:v>
                      </c:pt>
                      <c:pt idx="4">
                        <c:v>43.158799907673</c:v>
                      </c:pt>
                      <c:pt idx="5">
                        <c:v>44.345563471860515</c:v>
                      </c:pt>
                      <c:pt idx="6">
                        <c:v>42.428192972953404</c:v>
                      </c:pt>
                      <c:pt idx="7">
                        <c:v>44.036674974326779</c:v>
                      </c:pt>
                      <c:pt idx="8">
                        <c:v>44.321545815102951</c:v>
                      </c:pt>
                      <c:pt idx="9">
                        <c:v>47.98850192823484</c:v>
                      </c:pt>
                      <c:pt idx="10">
                        <c:v>52.095641226038921</c:v>
                      </c:pt>
                      <c:pt idx="11">
                        <c:v>48.12685223551884</c:v>
                      </c:pt>
                      <c:pt idx="12">
                        <c:v>50.791179386135155</c:v>
                      </c:pt>
                      <c:pt idx="13">
                        <c:v>47.808908082847175</c:v>
                      </c:pt>
                      <c:pt idx="14">
                        <c:v>47.046584932931069</c:v>
                      </c:pt>
                      <c:pt idx="15">
                        <c:v>61.14886940491251</c:v>
                      </c:pt>
                      <c:pt idx="16">
                        <c:v>41.495761963695145</c:v>
                      </c:pt>
                      <c:pt idx="17">
                        <c:v>49.798314030592472</c:v>
                      </c:pt>
                      <c:pt idx="18">
                        <c:v>57.216630432218089</c:v>
                      </c:pt>
                      <c:pt idx="19">
                        <c:v>0</c:v>
                      </c:pt>
                      <c:pt idx="20">
                        <c:v>45.496982129457599</c:v>
                      </c:pt>
                      <c:pt idx="21">
                        <c:v>36.173327880681605</c:v>
                      </c:pt>
                      <c:pt idx="22">
                        <c:v>40.825171752878177</c:v>
                      </c:pt>
                      <c:pt idx="23">
                        <c:v>41.733608675782783</c:v>
                      </c:pt>
                      <c:pt idx="24">
                        <c:v>46.813786625272201</c:v>
                      </c:pt>
                      <c:pt idx="25">
                        <c:v>41.478349934332755</c:v>
                      </c:pt>
                      <c:pt idx="26">
                        <c:v>54.784100796981583</c:v>
                      </c:pt>
                      <c:pt idx="27">
                        <c:v>56.360922781742417</c:v>
                      </c:pt>
                      <c:pt idx="28">
                        <c:v>36.694273021289668</c:v>
                      </c:pt>
                      <c:pt idx="29">
                        <c:v>28.449717141631425</c:v>
                      </c:pt>
                      <c:pt idx="30">
                        <c:v>56.114780314373604</c:v>
                      </c:pt>
                      <c:pt idx="31">
                        <c:v>53.968852194587932</c:v>
                      </c:pt>
                      <c:pt idx="32">
                        <c:v>0</c:v>
                      </c:pt>
                      <c:pt idx="33">
                        <c:v>45.562051974741259</c:v>
                      </c:pt>
                      <c:pt idx="34">
                        <c:v>36.609528717019018</c:v>
                      </c:pt>
                      <c:pt idx="35">
                        <c:v>43.518579237163408</c:v>
                      </c:pt>
                      <c:pt idx="36">
                        <c:v>45.553623530910549</c:v>
                      </c:pt>
                      <c:pt idx="37">
                        <c:v>45.86354635387373</c:v>
                      </c:pt>
                      <c:pt idx="38">
                        <c:v>43.517113690541329</c:v>
                      </c:pt>
                      <c:pt idx="39">
                        <c:v>54.597363847466397</c:v>
                      </c:pt>
                      <c:pt idx="40">
                        <c:v>43.88873220330192</c:v>
                      </c:pt>
                      <c:pt idx="41">
                        <c:v>43.325248448557474</c:v>
                      </c:pt>
                      <c:pt idx="42">
                        <c:v>28.535205804135305</c:v>
                      </c:pt>
                      <c:pt idx="43">
                        <c:v>16.984952788384341</c:v>
                      </c:pt>
                      <c:pt idx="44">
                        <c:v>34.889802378587497</c:v>
                      </c:pt>
                      <c:pt idx="45">
                        <c:v>30.365497319375368</c:v>
                      </c:pt>
                      <c:pt idx="46">
                        <c:v>23.272744441452836</c:v>
                      </c:pt>
                      <c:pt idx="47">
                        <c:v>26.440364122072978</c:v>
                      </c:pt>
                      <c:pt idx="48">
                        <c:v>31.972592757461236</c:v>
                      </c:pt>
                      <c:pt idx="49">
                        <c:v>43.250083602349498</c:v>
                      </c:pt>
                      <c:pt idx="50">
                        <c:v>50.041947178740038</c:v>
                      </c:pt>
                      <c:pt idx="51">
                        <c:v>54.597607356048435</c:v>
                      </c:pt>
                      <c:pt idx="52">
                        <c:v>34.851984924444317</c:v>
                      </c:pt>
                      <c:pt idx="53">
                        <c:v>42.114176141332401</c:v>
                      </c:pt>
                      <c:pt idx="54">
                        <c:v>53.49189834330987</c:v>
                      </c:pt>
                      <c:pt idx="55">
                        <c:v>54.578576211447846</c:v>
                      </c:pt>
                      <c:pt idx="56">
                        <c:v>49.224176053369227</c:v>
                      </c:pt>
                      <c:pt idx="57">
                        <c:v>38.43086759335467</c:v>
                      </c:pt>
                      <c:pt idx="58">
                        <c:v>65.815263307335385</c:v>
                      </c:pt>
                      <c:pt idx="59">
                        <c:v>42.661467614537088</c:v>
                      </c:pt>
                      <c:pt idx="60">
                        <c:v>52.318381346334398</c:v>
                      </c:pt>
                      <c:pt idx="61">
                        <c:v>45.401040136403481</c:v>
                      </c:pt>
                      <c:pt idx="62">
                        <c:v>50.895955579380519</c:v>
                      </c:pt>
                      <c:pt idx="63">
                        <c:v>44.286409031552246</c:v>
                      </c:pt>
                      <c:pt idx="64">
                        <c:v>58.293400691146793</c:v>
                      </c:pt>
                      <c:pt idx="65">
                        <c:v>49.806622409710769</c:v>
                      </c:pt>
                      <c:pt idx="66">
                        <c:v>53.686647561721692</c:v>
                      </c:pt>
                      <c:pt idx="67">
                        <c:v>49.169121656620788</c:v>
                      </c:pt>
                      <c:pt idx="68">
                        <c:v>48.241752598866334</c:v>
                      </c:pt>
                      <c:pt idx="69">
                        <c:v>35.775769604157922</c:v>
                      </c:pt>
                      <c:pt idx="70">
                        <c:v>38.437152642931657</c:v>
                      </c:pt>
                      <c:pt idx="71">
                        <c:v>52.754030903041979</c:v>
                      </c:pt>
                      <c:pt idx="72">
                        <c:v>50.298150171371056</c:v>
                      </c:pt>
                      <c:pt idx="73">
                        <c:v>47.212132541800472</c:v>
                      </c:pt>
                      <c:pt idx="74">
                        <c:v>42.718223455228895</c:v>
                      </c:pt>
                      <c:pt idx="75">
                        <c:v>23.78904735712791</c:v>
                      </c:pt>
                      <c:pt idx="76">
                        <c:v>43.573299511191145</c:v>
                      </c:pt>
                      <c:pt idx="77">
                        <c:v>52.070090478556686</c:v>
                      </c:pt>
                      <c:pt idx="78">
                        <c:v>46.420592623851221</c:v>
                      </c:pt>
                      <c:pt idx="79">
                        <c:v>36.361509568052831</c:v>
                      </c:pt>
                      <c:pt idx="80">
                        <c:v>48.243315088254093</c:v>
                      </c:pt>
                      <c:pt idx="81">
                        <c:v>50.744635060053575</c:v>
                      </c:pt>
                      <c:pt idx="82">
                        <c:v>49.287625306128525</c:v>
                      </c:pt>
                      <c:pt idx="83">
                        <c:v>55.551496166215749</c:v>
                      </c:pt>
                      <c:pt idx="84">
                        <c:v>45.330088152411811</c:v>
                      </c:pt>
                      <c:pt idx="85">
                        <c:v>40.890019743429157</c:v>
                      </c:pt>
                      <c:pt idx="86">
                        <c:v>50.578683903204173</c:v>
                      </c:pt>
                      <c:pt idx="87">
                        <c:v>41.372743309794338</c:v>
                      </c:pt>
                      <c:pt idx="88">
                        <c:v>37.886401996643784</c:v>
                      </c:pt>
                      <c:pt idx="89">
                        <c:v>43.788433475743439</c:v>
                      </c:pt>
                      <c:pt idx="90">
                        <c:v>50.078680698289119</c:v>
                      </c:pt>
                      <c:pt idx="91">
                        <c:v>48.92281698988792</c:v>
                      </c:pt>
                      <c:pt idx="92">
                        <c:v>59.357251168999831</c:v>
                      </c:pt>
                      <c:pt idx="93">
                        <c:v>43.207289182693664</c:v>
                      </c:pt>
                      <c:pt idx="94">
                        <c:v>51.629762263266777</c:v>
                      </c:pt>
                      <c:pt idx="95">
                        <c:v>57.627323813956671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A18-4F24-B1F7-CC046095890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несмещ)'!$G$5:$G$7</c15:sqref>
                        </c15:formulaRef>
                      </c:ext>
                    </c:extLst>
                    <c:strCache>
                      <c:ptCount val="3"/>
                      <c:pt idx="0">
                        <c:v>Сельское население </c:v>
                      </c:pt>
                      <c:pt idx="1">
                        <c:v>Женщины</c:v>
                      </c:pt>
                      <c:pt idx="2">
                        <c:v>6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несмещ)'!$A$8:$A$103</c15:sqref>
                        </c15:formulaRef>
                      </c:ext>
                    </c:extLst>
                    <c:strCache>
                      <c:ptCount val="96"/>
                      <c:pt idx="0">
                        <c:v>Российская Федерация</c:v>
                      </c:pt>
                      <c:pt idx="1">
                        <c:v>Центральный федеральный округ </c:v>
                      </c:pt>
                      <c:pt idx="2">
                        <c:v>Белгородская область</c:v>
                      </c:pt>
                      <c:pt idx="3">
                        <c:v>Брянская область</c:v>
                      </c:pt>
                      <c:pt idx="4">
                        <c:v>Владимирская область</c:v>
                      </c:pt>
                      <c:pt idx="5">
                        <c:v>Воронежская область</c:v>
                      </c:pt>
                      <c:pt idx="6">
                        <c:v>Ивановская область</c:v>
                      </c:pt>
                      <c:pt idx="7">
                        <c:v>Калужская область</c:v>
                      </c:pt>
                      <c:pt idx="8">
                        <c:v>Костромская область</c:v>
                      </c:pt>
                      <c:pt idx="9">
                        <c:v>Курская область</c:v>
                      </c:pt>
                      <c:pt idx="10">
                        <c:v>Липецкая область</c:v>
                      </c:pt>
                      <c:pt idx="11">
                        <c:v>Московская область</c:v>
                      </c:pt>
                      <c:pt idx="12">
                        <c:v>Орловская область</c:v>
                      </c:pt>
                      <c:pt idx="13">
                        <c:v>Рязанская область</c:v>
                      </c:pt>
                      <c:pt idx="14">
                        <c:v>Смоленская область</c:v>
                      </c:pt>
                      <c:pt idx="15">
                        <c:v>Тамбовская область</c:v>
                      </c:pt>
                      <c:pt idx="16">
                        <c:v>Тверская область</c:v>
                      </c:pt>
                      <c:pt idx="17">
                        <c:v>Тульская область</c:v>
                      </c:pt>
                      <c:pt idx="18">
                        <c:v>Ярославская область</c:v>
                      </c:pt>
                      <c:pt idx="19">
                        <c:v>г. Москва</c:v>
                      </c:pt>
                      <c:pt idx="20">
                        <c:v>Северо-Западный федеральный округ </c:v>
                      </c:pt>
                      <c:pt idx="21">
                        <c:v>Республика Карелия</c:v>
                      </c:pt>
                      <c:pt idx="22">
                        <c:v>Республика Коми</c:v>
                      </c:pt>
                      <c:pt idx="23">
                        <c:v>Архангельская область</c:v>
                      </c:pt>
                      <c:pt idx="24">
                        <c:v>Ненецкий авт. округ</c:v>
                      </c:pt>
                      <c:pt idx="25">
                        <c:v>Архангельская область без автономии</c:v>
                      </c:pt>
                      <c:pt idx="26">
                        <c:v>Вологодская область</c:v>
                      </c:pt>
                      <c:pt idx="27">
                        <c:v>Калининградская область</c:v>
                      </c:pt>
                      <c:pt idx="28">
                        <c:v>Ленинградская область</c:v>
                      </c:pt>
                      <c:pt idx="29">
                        <c:v>Мурманская область</c:v>
                      </c:pt>
                      <c:pt idx="30">
                        <c:v>Новгородская область</c:v>
                      </c:pt>
                      <c:pt idx="31">
                        <c:v>Псковская область</c:v>
                      </c:pt>
                      <c:pt idx="32">
                        <c:v>г. Санкт-Петербург</c:v>
                      </c:pt>
                      <c:pt idx="33">
                        <c:v>Южный федеральный округ</c:v>
                      </c:pt>
                      <c:pt idx="34">
                        <c:v>Республика Адыгея</c:v>
                      </c:pt>
                      <c:pt idx="35">
                        <c:v>Республика Калмыкия</c:v>
                      </c:pt>
                      <c:pt idx="36">
                        <c:v>Республика Крым</c:v>
                      </c:pt>
                      <c:pt idx="37">
                        <c:v>Краснодарский край</c:v>
                      </c:pt>
                      <c:pt idx="38">
                        <c:v>Астраханская область</c:v>
                      </c:pt>
                      <c:pt idx="39">
                        <c:v>Волгоградская область</c:v>
                      </c:pt>
                      <c:pt idx="40">
                        <c:v>Ростовская область</c:v>
                      </c:pt>
                      <c:pt idx="41">
                        <c:v>г. Севастополь</c:v>
                      </c:pt>
                      <c:pt idx="42">
                        <c:v>Северо-Кавказский федеральный округ</c:v>
                      </c:pt>
                      <c:pt idx="43">
                        <c:v>Республика Дагестан</c:v>
                      </c:pt>
                      <c:pt idx="44">
                        <c:v>Республика Ингушетия</c:v>
                      </c:pt>
                      <c:pt idx="45">
                        <c:v>Кабардино-Балкарская Республика</c:v>
                      </c:pt>
                      <c:pt idx="46">
                        <c:v>Карачаево-Черкесская Республика</c:v>
                      </c:pt>
                      <c:pt idx="47">
                        <c:v>Республика Северная Осетия-Алания</c:v>
                      </c:pt>
                      <c:pt idx="48">
                        <c:v>Чеченская Республика </c:v>
                      </c:pt>
                      <c:pt idx="49">
                        <c:v>Ставропольский край</c:v>
                      </c:pt>
                      <c:pt idx="50">
                        <c:v>Приволжский федеральный округ </c:v>
                      </c:pt>
                      <c:pt idx="51">
                        <c:v>Республика Башкортостан</c:v>
                      </c:pt>
                      <c:pt idx="52">
                        <c:v>Республика Марий Эл</c:v>
                      </c:pt>
                      <c:pt idx="53">
                        <c:v>Республика Мордовия</c:v>
                      </c:pt>
                      <c:pt idx="54">
                        <c:v>Республика Татарстан</c:v>
                      </c:pt>
                      <c:pt idx="55">
                        <c:v>Удмуртская Республика</c:v>
                      </c:pt>
                      <c:pt idx="56">
                        <c:v>Чувашская Республика - Чувашия</c:v>
                      </c:pt>
                      <c:pt idx="57">
                        <c:v>Пермский край</c:v>
                      </c:pt>
                      <c:pt idx="58">
                        <c:v>Кировская область</c:v>
                      </c:pt>
                      <c:pt idx="59">
                        <c:v>Нижегородская область</c:v>
                      </c:pt>
                      <c:pt idx="60">
                        <c:v>Оренбургская область</c:v>
                      </c:pt>
                      <c:pt idx="61">
                        <c:v>Пензенская область</c:v>
                      </c:pt>
                      <c:pt idx="62">
                        <c:v>Самарская область</c:v>
                      </c:pt>
                      <c:pt idx="63">
                        <c:v>Саратовская область</c:v>
                      </c:pt>
                      <c:pt idx="64">
                        <c:v>Ульяновская область</c:v>
                      </c:pt>
                      <c:pt idx="65">
                        <c:v>Уральский федеральный округ </c:v>
                      </c:pt>
                      <c:pt idx="66">
                        <c:v>Курганская область</c:v>
                      </c:pt>
                      <c:pt idx="67">
                        <c:v>Свердловская область</c:v>
                      </c:pt>
                      <c:pt idx="68">
                        <c:v>Тюменская область</c:v>
                      </c:pt>
                      <c:pt idx="69">
                        <c:v>Ханты-Мансийский авт. округ - Югра</c:v>
                      </c:pt>
                      <c:pt idx="70">
                        <c:v>Ямало-Ненецкий авт. округ</c:v>
                      </c:pt>
                      <c:pt idx="71">
                        <c:v>Тюменская область без автономий</c:v>
                      </c:pt>
                      <c:pt idx="72">
                        <c:v>Челябинская область</c:v>
                      </c:pt>
                      <c:pt idx="73">
                        <c:v>Сибирский федеральный округ </c:v>
                      </c:pt>
                      <c:pt idx="74">
                        <c:v>Республика Алтай</c:v>
                      </c:pt>
                      <c:pt idx="75">
                        <c:v>Республика Тыва</c:v>
                      </c:pt>
                      <c:pt idx="76">
                        <c:v>Республика Хакасия</c:v>
                      </c:pt>
                      <c:pt idx="77">
                        <c:v>Алтайский край</c:v>
                      </c:pt>
                      <c:pt idx="78">
                        <c:v>Красноярский край</c:v>
                      </c:pt>
                      <c:pt idx="79">
                        <c:v>Иркутская область</c:v>
                      </c:pt>
                      <c:pt idx="80">
                        <c:v>Кемеровская область</c:v>
                      </c:pt>
                      <c:pt idx="81">
                        <c:v>Новосибирская область</c:v>
                      </c:pt>
                      <c:pt idx="82">
                        <c:v>Омская область</c:v>
                      </c:pt>
                      <c:pt idx="83">
                        <c:v>Томская область</c:v>
                      </c:pt>
                      <c:pt idx="84">
                        <c:v>Дальневосточный федеральный округ </c:v>
                      </c:pt>
                      <c:pt idx="85">
                        <c:v>Республика Бурятия</c:v>
                      </c:pt>
                      <c:pt idx="86">
                        <c:v>Республика Саха (Якутия)</c:v>
                      </c:pt>
                      <c:pt idx="87">
                        <c:v>Забайкальский край</c:v>
                      </c:pt>
                      <c:pt idx="88">
                        <c:v>Камчатский край</c:v>
                      </c:pt>
                      <c:pt idx="89">
                        <c:v>Приморский край</c:v>
                      </c:pt>
                      <c:pt idx="90">
                        <c:v>Хабаровский край</c:v>
                      </c:pt>
                      <c:pt idx="91">
                        <c:v>Амурская область</c:v>
                      </c:pt>
                      <c:pt idx="92">
                        <c:v>Магаданская область</c:v>
                      </c:pt>
                      <c:pt idx="93">
                        <c:v>Сахалинская область</c:v>
                      </c:pt>
                      <c:pt idx="94">
                        <c:v>Еврейская авт. область</c:v>
                      </c:pt>
                      <c:pt idx="95">
                        <c:v>Чукотский авт. округ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'Очки и линзы (Равномер, несмещ)'!$G$8:$G$103</c15:sqref>
                        </c15:formulaRef>
                      </c:ext>
                    </c:extLst>
                    <c:numCache>
                      <c:formatCode>#\ ##0.0</c:formatCode>
                      <c:ptCount val="96"/>
                      <c:pt idx="0">
                        <c:v>60.977513709553108</c:v>
                      </c:pt>
                      <c:pt idx="1">
                        <c:v>66.053955254317756</c:v>
                      </c:pt>
                      <c:pt idx="2">
                        <c:v>75.087397311562398</c:v>
                      </c:pt>
                      <c:pt idx="3">
                        <c:v>60.677627314877732</c:v>
                      </c:pt>
                      <c:pt idx="4">
                        <c:v>57.588414259715854</c:v>
                      </c:pt>
                      <c:pt idx="5">
                        <c:v>58.19580529550646</c:v>
                      </c:pt>
                      <c:pt idx="6">
                        <c:v>66.266499512016651</c:v>
                      </c:pt>
                      <c:pt idx="7">
                        <c:v>67.174918890805927</c:v>
                      </c:pt>
                      <c:pt idx="8">
                        <c:v>60.936395382671655</c:v>
                      </c:pt>
                      <c:pt idx="9">
                        <c:v>61.412515399117517</c:v>
                      </c:pt>
                      <c:pt idx="10">
                        <c:v>67.096047363964558</c:v>
                      </c:pt>
                      <c:pt idx="11">
                        <c:v>68.308653352161301</c:v>
                      </c:pt>
                      <c:pt idx="12">
                        <c:v>78.647514132866505</c:v>
                      </c:pt>
                      <c:pt idx="13">
                        <c:v>62.265820195293749</c:v>
                      </c:pt>
                      <c:pt idx="14">
                        <c:v>73.380962434175203</c:v>
                      </c:pt>
                      <c:pt idx="15">
                        <c:v>68.118636112646499</c:v>
                      </c:pt>
                      <c:pt idx="16">
                        <c:v>62.044436889293564</c:v>
                      </c:pt>
                      <c:pt idx="17">
                        <c:v>63.313794885361368</c:v>
                      </c:pt>
                      <c:pt idx="18">
                        <c:v>73.928322926771997</c:v>
                      </c:pt>
                      <c:pt idx="19">
                        <c:v>0</c:v>
                      </c:pt>
                      <c:pt idx="20">
                        <c:v>64.297756342045929</c:v>
                      </c:pt>
                      <c:pt idx="21">
                        <c:v>55.203168305148857</c:v>
                      </c:pt>
                      <c:pt idx="22">
                        <c:v>56.977413303282262</c:v>
                      </c:pt>
                      <c:pt idx="23">
                        <c:v>67.386920417084596</c:v>
                      </c:pt>
                      <c:pt idx="24">
                        <c:v>63.253222288931468</c:v>
                      </c:pt>
                      <c:pt idx="25">
                        <c:v>67.54618705557931</c:v>
                      </c:pt>
                      <c:pt idx="26">
                        <c:v>77.034607312327125</c:v>
                      </c:pt>
                      <c:pt idx="27">
                        <c:v>68.748835588626662</c:v>
                      </c:pt>
                      <c:pt idx="28">
                        <c:v>56.213001010367712</c:v>
                      </c:pt>
                      <c:pt idx="29">
                        <c:v>68.24145023464915</c:v>
                      </c:pt>
                      <c:pt idx="30">
                        <c:v>66.070070089297317</c:v>
                      </c:pt>
                      <c:pt idx="31">
                        <c:v>71.022172333506361</c:v>
                      </c:pt>
                      <c:pt idx="32">
                        <c:v>0</c:v>
                      </c:pt>
                      <c:pt idx="33">
                        <c:v>57.460655493885938</c:v>
                      </c:pt>
                      <c:pt idx="34">
                        <c:v>51.973188637116792</c:v>
                      </c:pt>
                      <c:pt idx="35">
                        <c:v>58.678521291303909</c:v>
                      </c:pt>
                      <c:pt idx="36">
                        <c:v>56.768250594733701</c:v>
                      </c:pt>
                      <c:pt idx="37">
                        <c:v>54.583428095706211</c:v>
                      </c:pt>
                      <c:pt idx="38">
                        <c:v>53.493480212660572</c:v>
                      </c:pt>
                      <c:pt idx="39">
                        <c:v>65.923793343119172</c:v>
                      </c:pt>
                      <c:pt idx="40">
                        <c:v>61.320475931146881</c:v>
                      </c:pt>
                      <c:pt idx="41">
                        <c:v>76.672487425579703</c:v>
                      </c:pt>
                      <c:pt idx="42">
                        <c:v>39.32805536306337</c:v>
                      </c:pt>
                      <c:pt idx="43">
                        <c:v>26.683618642970927</c:v>
                      </c:pt>
                      <c:pt idx="44">
                        <c:v>37.405428925103678</c:v>
                      </c:pt>
                      <c:pt idx="45">
                        <c:v>43.48746334798178</c:v>
                      </c:pt>
                      <c:pt idx="46">
                        <c:v>38.879334197224942</c:v>
                      </c:pt>
                      <c:pt idx="47">
                        <c:v>49.167115354618893</c:v>
                      </c:pt>
                      <c:pt idx="48">
                        <c:v>25.705495827004768</c:v>
                      </c:pt>
                      <c:pt idx="49">
                        <c:v>61.260547176688462</c:v>
                      </c:pt>
                      <c:pt idx="50">
                        <c:v>67.601314297453499</c:v>
                      </c:pt>
                      <c:pt idx="51">
                        <c:v>68.510305832767784</c:v>
                      </c:pt>
                      <c:pt idx="52">
                        <c:v>57.717567143565645</c:v>
                      </c:pt>
                      <c:pt idx="53">
                        <c:v>61.480085594404976</c:v>
                      </c:pt>
                      <c:pt idx="54">
                        <c:v>73.969292933335922</c:v>
                      </c:pt>
                      <c:pt idx="55">
                        <c:v>67.701750763516458</c:v>
                      </c:pt>
                      <c:pt idx="56">
                        <c:v>73.378763098397783</c:v>
                      </c:pt>
                      <c:pt idx="57">
                        <c:v>59.701562762227297</c:v>
                      </c:pt>
                      <c:pt idx="58">
                        <c:v>76.846276905520241</c:v>
                      </c:pt>
                      <c:pt idx="59">
                        <c:v>59.793697872829895</c:v>
                      </c:pt>
                      <c:pt idx="60">
                        <c:v>67.925639240604525</c:v>
                      </c:pt>
                      <c:pt idx="61">
                        <c:v>71.946420025309166</c:v>
                      </c:pt>
                      <c:pt idx="62">
                        <c:v>62.240829624522924</c:v>
                      </c:pt>
                      <c:pt idx="63">
                        <c:v>69.601111099568342</c:v>
                      </c:pt>
                      <c:pt idx="64">
                        <c:v>74.758229543623713</c:v>
                      </c:pt>
                      <c:pt idx="65">
                        <c:v>65.337023748308127</c:v>
                      </c:pt>
                      <c:pt idx="66">
                        <c:v>67.364690415568091</c:v>
                      </c:pt>
                      <c:pt idx="67">
                        <c:v>65.44004215271724</c:v>
                      </c:pt>
                      <c:pt idx="68">
                        <c:v>64.43812392064541</c:v>
                      </c:pt>
                      <c:pt idx="69">
                        <c:v>61.720545711034241</c:v>
                      </c:pt>
                      <c:pt idx="70">
                        <c:v>44.927027260658846</c:v>
                      </c:pt>
                      <c:pt idx="71">
                        <c:v>68.048778738838507</c:v>
                      </c:pt>
                      <c:pt idx="72">
                        <c:v>65.260253853152435</c:v>
                      </c:pt>
                      <c:pt idx="73">
                        <c:v>60.96051776430042</c:v>
                      </c:pt>
                      <c:pt idx="74">
                        <c:v>58.43525977846469</c:v>
                      </c:pt>
                      <c:pt idx="75">
                        <c:v>39.183620412748745</c:v>
                      </c:pt>
                      <c:pt idx="76">
                        <c:v>66.496914961063638</c:v>
                      </c:pt>
                      <c:pt idx="77">
                        <c:v>60.805914318518496</c:v>
                      </c:pt>
                      <c:pt idx="78">
                        <c:v>59.470772419802806</c:v>
                      </c:pt>
                      <c:pt idx="79">
                        <c:v>49.715577704174152</c:v>
                      </c:pt>
                      <c:pt idx="80">
                        <c:v>62.635009393347673</c:v>
                      </c:pt>
                      <c:pt idx="81">
                        <c:v>66.92841885612475</c:v>
                      </c:pt>
                      <c:pt idx="82">
                        <c:v>65.490542516427055</c:v>
                      </c:pt>
                      <c:pt idx="83">
                        <c:v>66.013958159193066</c:v>
                      </c:pt>
                      <c:pt idx="84">
                        <c:v>62.297541001948034</c:v>
                      </c:pt>
                      <c:pt idx="85">
                        <c:v>52.947472602468928</c:v>
                      </c:pt>
                      <c:pt idx="86">
                        <c:v>66.573549885825472</c:v>
                      </c:pt>
                      <c:pt idx="87">
                        <c:v>68.783050701929938</c:v>
                      </c:pt>
                      <c:pt idx="88">
                        <c:v>53.848994795676141</c:v>
                      </c:pt>
                      <c:pt idx="89">
                        <c:v>60.06204562725091</c:v>
                      </c:pt>
                      <c:pt idx="90">
                        <c:v>72.116721748414918</c:v>
                      </c:pt>
                      <c:pt idx="91">
                        <c:v>58.530820148652801</c:v>
                      </c:pt>
                      <c:pt idx="92">
                        <c:v>83.424860638102487</c:v>
                      </c:pt>
                      <c:pt idx="93">
                        <c:v>59.824026901572672</c:v>
                      </c:pt>
                      <c:pt idx="94">
                        <c:v>74.422593334497748</c:v>
                      </c:pt>
                      <c:pt idx="95">
                        <c:v>61.693018188174634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A18-4F24-B1F7-CC0460958900}"/>
                  </c:ext>
                </c:extLst>
              </c15:ser>
            </c15:filteredBarSeries>
          </c:ext>
        </c:extLst>
      </c:barChart>
      <c:catAx>
        <c:axId val="103262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2630480"/>
        <c:crosses val="autoZero"/>
        <c:auto val="1"/>
        <c:lblAlgn val="ctr"/>
        <c:lblOffset val="100"/>
        <c:noMultiLvlLbl val="0"/>
      </c:catAx>
      <c:valAx>
        <c:axId val="10326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262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Курящие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'[1]22'!$A$7:$A$21</c:f>
              <c:strCache>
                <c:ptCount val="15"/>
                <c:pt idx="0">
                  <c:v>15-19 лет</c:v>
                </c:pt>
                <c:pt idx="1">
                  <c:v>из них 15-17 лет</c:v>
                </c:pt>
                <c:pt idx="2">
                  <c:v>20-24 лет</c:v>
                </c:pt>
                <c:pt idx="3">
                  <c:v>25-29 лет</c:v>
                </c:pt>
                <c:pt idx="4">
                  <c:v>30-34 лет</c:v>
                </c:pt>
                <c:pt idx="5">
                  <c:v>35-39 лет</c:v>
                </c:pt>
                <c:pt idx="6">
                  <c:v>40-44 лет</c:v>
                </c:pt>
                <c:pt idx="7">
                  <c:v>45-49 лет</c:v>
                </c:pt>
                <c:pt idx="8">
                  <c:v>50-54 лет</c:v>
                </c:pt>
                <c:pt idx="9">
                  <c:v>55-59 лет</c:v>
                </c:pt>
                <c:pt idx="10">
                  <c:v>60-64 лет</c:v>
                </c:pt>
                <c:pt idx="11">
                  <c:v>65-69 лет</c:v>
                </c:pt>
                <c:pt idx="12">
                  <c:v>70-74 лет</c:v>
                </c:pt>
                <c:pt idx="13">
                  <c:v>75-79 лет</c:v>
                </c:pt>
                <c:pt idx="14">
                  <c:v>80 лет и более</c:v>
                </c:pt>
              </c:strCache>
            </c:strRef>
          </c:cat>
          <c:val>
            <c:numRef>
              <c:f>'[1]22'!$B$7:$B$21</c:f>
              <c:numCache>
                <c:formatCode>#\ ##0.0</c:formatCode>
                <c:ptCount val="15"/>
                <c:pt idx="0">
                  <c:v>3.1836605256229622</c:v>
                </c:pt>
                <c:pt idx="1">
                  <c:v>1.300843210630352</c:v>
                </c:pt>
                <c:pt idx="2">
                  <c:v>10.730689659388446</c:v>
                </c:pt>
                <c:pt idx="3">
                  <c:v>15.407079002778424</c:v>
                </c:pt>
                <c:pt idx="4">
                  <c:v>18.662320372857486</c:v>
                </c:pt>
                <c:pt idx="5">
                  <c:v>21.807080253464122</c:v>
                </c:pt>
                <c:pt idx="6">
                  <c:v>25.085814499821982</c:v>
                </c:pt>
                <c:pt idx="7">
                  <c:v>25.47102056368767</c:v>
                </c:pt>
                <c:pt idx="8">
                  <c:v>22.118262851278388</c:v>
                </c:pt>
                <c:pt idx="9">
                  <c:v>20.580492254671562</c:v>
                </c:pt>
                <c:pt idx="10">
                  <c:v>16.192444935782447</c:v>
                </c:pt>
                <c:pt idx="11">
                  <c:v>12.445445166661838</c:v>
                </c:pt>
                <c:pt idx="12">
                  <c:v>8.310893064369683</c:v>
                </c:pt>
                <c:pt idx="13">
                  <c:v>4.9968439324063034</c:v>
                </c:pt>
                <c:pt idx="14">
                  <c:v>2.0021753777037454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1-4C97-A7F5-9CE57379A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905488"/>
        <c:axId val="1685906320"/>
      </c:barChart>
      <c:catAx>
        <c:axId val="168590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5906320"/>
        <c:crosses val="autoZero"/>
        <c:auto val="1"/>
        <c:lblAlgn val="ctr"/>
        <c:lblOffset val="100"/>
        <c:noMultiLvlLbl val="0"/>
      </c:catAx>
      <c:valAx>
        <c:axId val="168590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590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873482271341099E-2"/>
          <c:y val="5.2416120020533086E-2"/>
          <c:w val="0.92919722315402509"/>
          <c:h val="0.488833973487555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'[2]34'!$B$4:$B$6</c:f>
              <c:strCache>
                <c:ptCount val="3"/>
                <c:pt idx="0">
                  <c:v>Все население </c:v>
                </c:pt>
                <c:pt idx="1">
                  <c:v>Мужчины</c:v>
                </c:pt>
                <c:pt idx="2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'[2]34'!$A$7:$A$102</c:f>
              <c:strCache>
                <c:ptCount val="96"/>
                <c:pt idx="0">
                  <c:v>Российская Федерация</c:v>
                </c:pt>
                <c:pt idx="1">
                  <c:v>Центральный федеральный округ </c:v>
                </c:pt>
                <c:pt idx="2">
                  <c:v>Белгородская область</c:v>
                </c:pt>
                <c:pt idx="3">
                  <c:v>Брянская область</c:v>
                </c:pt>
                <c:pt idx="4">
                  <c:v>Владимирская область</c:v>
                </c:pt>
                <c:pt idx="5">
                  <c:v>Воронежская область</c:v>
                </c:pt>
                <c:pt idx="6">
                  <c:v>Ивановская область</c:v>
                </c:pt>
                <c:pt idx="7">
                  <c:v>Калужская область</c:v>
                </c:pt>
                <c:pt idx="8">
                  <c:v>Костромская область</c:v>
                </c:pt>
                <c:pt idx="9">
                  <c:v>Курская область</c:v>
                </c:pt>
                <c:pt idx="10">
                  <c:v>Липецкая область</c:v>
                </c:pt>
                <c:pt idx="11">
                  <c:v>Московская область</c:v>
                </c:pt>
                <c:pt idx="12">
                  <c:v>Орловская область</c:v>
                </c:pt>
                <c:pt idx="13">
                  <c:v>Рязанская область</c:v>
                </c:pt>
                <c:pt idx="14">
                  <c:v>Смоленская область</c:v>
                </c:pt>
                <c:pt idx="15">
                  <c:v>Тамбовская область</c:v>
                </c:pt>
                <c:pt idx="16">
                  <c:v>Тверская область</c:v>
                </c:pt>
                <c:pt idx="17">
                  <c:v>Тульская область</c:v>
                </c:pt>
                <c:pt idx="18">
                  <c:v>Ярославская область</c:v>
                </c:pt>
                <c:pt idx="19">
                  <c:v>г. Москва</c:v>
                </c:pt>
                <c:pt idx="20">
                  <c:v>Северо-Западный федеральный округ </c:v>
                </c:pt>
                <c:pt idx="21">
                  <c:v>Республика Карелия</c:v>
                </c:pt>
                <c:pt idx="22">
                  <c:v>Республика Коми</c:v>
                </c:pt>
                <c:pt idx="23">
                  <c:v>Архангельская область</c:v>
                </c:pt>
                <c:pt idx="24">
                  <c:v>Ненецкий авт. округ</c:v>
                </c:pt>
                <c:pt idx="25">
                  <c:v>Архангельская область без автономии</c:v>
                </c:pt>
                <c:pt idx="26">
                  <c:v>Вологодская область</c:v>
                </c:pt>
                <c:pt idx="27">
                  <c:v>Калининградская область</c:v>
                </c:pt>
                <c:pt idx="28">
                  <c:v>Ленинградская область</c:v>
                </c:pt>
                <c:pt idx="29">
                  <c:v>Мурманская область</c:v>
                </c:pt>
                <c:pt idx="30">
                  <c:v>Новгородская область</c:v>
                </c:pt>
                <c:pt idx="31">
                  <c:v>Псковская область</c:v>
                </c:pt>
                <c:pt idx="32">
                  <c:v>г. Санкт-Петербург</c:v>
                </c:pt>
                <c:pt idx="33">
                  <c:v>Южный федеральный округ</c:v>
                </c:pt>
                <c:pt idx="34">
                  <c:v>Республика Адыгея</c:v>
                </c:pt>
                <c:pt idx="35">
                  <c:v>Республика Калмыкия</c:v>
                </c:pt>
                <c:pt idx="36">
                  <c:v>Республика Крым</c:v>
                </c:pt>
                <c:pt idx="37">
                  <c:v>Краснодарский край</c:v>
                </c:pt>
                <c:pt idx="38">
                  <c:v>Астраханская область</c:v>
                </c:pt>
                <c:pt idx="39">
                  <c:v>Волгоградская область</c:v>
                </c:pt>
                <c:pt idx="40">
                  <c:v>Ростовская область</c:v>
                </c:pt>
                <c:pt idx="41">
                  <c:v>г. Севастополь</c:v>
                </c:pt>
                <c:pt idx="42">
                  <c:v>Северо-Кавказский федеральный округ</c:v>
                </c:pt>
                <c:pt idx="43">
                  <c:v>Республика Дагестан</c:v>
                </c:pt>
                <c:pt idx="44">
                  <c:v>Республика Ингушетия</c:v>
                </c:pt>
                <c:pt idx="45">
                  <c:v>Кабардино-Балкарская Республика</c:v>
                </c:pt>
                <c:pt idx="46">
                  <c:v>Карачаево-Черкесская Республика</c:v>
                </c:pt>
                <c:pt idx="47">
                  <c:v>Республика Северная Осетия-Алания</c:v>
                </c:pt>
                <c:pt idx="48">
                  <c:v>Чеченская Республика </c:v>
                </c:pt>
                <c:pt idx="49">
                  <c:v>Ставропольский край</c:v>
                </c:pt>
                <c:pt idx="50">
                  <c:v>Приволжский федеральный округ </c:v>
                </c:pt>
                <c:pt idx="51">
                  <c:v>Республика Башкортостан</c:v>
                </c:pt>
                <c:pt idx="52">
                  <c:v>Республика Марий Эл</c:v>
                </c:pt>
                <c:pt idx="53">
                  <c:v>Республика Мордовия</c:v>
                </c:pt>
                <c:pt idx="54">
                  <c:v>Республика Татарстан</c:v>
                </c:pt>
                <c:pt idx="55">
                  <c:v>Удмуртская Республика</c:v>
                </c:pt>
                <c:pt idx="56">
                  <c:v>Чувашская Республика - Чувашия</c:v>
                </c:pt>
                <c:pt idx="57">
                  <c:v>Пермский край</c:v>
                </c:pt>
                <c:pt idx="58">
                  <c:v>Кировская область</c:v>
                </c:pt>
                <c:pt idx="59">
                  <c:v>Нижегородская область</c:v>
                </c:pt>
                <c:pt idx="60">
                  <c:v>Оренбургская область</c:v>
                </c:pt>
                <c:pt idx="61">
                  <c:v>Пензенская область</c:v>
                </c:pt>
                <c:pt idx="62">
                  <c:v>Самарская область</c:v>
                </c:pt>
                <c:pt idx="63">
                  <c:v>Саратовская область</c:v>
                </c:pt>
                <c:pt idx="64">
                  <c:v>Ульяновская область</c:v>
                </c:pt>
                <c:pt idx="65">
                  <c:v>Уральский федеральный округ </c:v>
                </c:pt>
                <c:pt idx="66">
                  <c:v>Курганская область</c:v>
                </c:pt>
                <c:pt idx="67">
                  <c:v>Свердловская область</c:v>
                </c:pt>
                <c:pt idx="68">
                  <c:v>Тюменская область</c:v>
                </c:pt>
                <c:pt idx="69">
                  <c:v>Ханты-Мансийский авт. округ - Югра</c:v>
                </c:pt>
                <c:pt idx="70">
                  <c:v>Ямало-Ненецкий авт. округ</c:v>
                </c:pt>
                <c:pt idx="71">
                  <c:v>Тюменская область без автономий</c:v>
                </c:pt>
                <c:pt idx="72">
                  <c:v>Челябинская область</c:v>
                </c:pt>
                <c:pt idx="73">
                  <c:v>Сибирский федеральный округ </c:v>
                </c:pt>
                <c:pt idx="74">
                  <c:v>Республика Алтай</c:v>
                </c:pt>
                <c:pt idx="75">
                  <c:v>Республика Тыва</c:v>
                </c:pt>
                <c:pt idx="76">
                  <c:v>Республика Хакасия</c:v>
                </c:pt>
                <c:pt idx="77">
                  <c:v>Алтайский край</c:v>
                </c:pt>
                <c:pt idx="78">
                  <c:v>Красноярский край</c:v>
                </c:pt>
                <c:pt idx="79">
                  <c:v>Иркутская область</c:v>
                </c:pt>
                <c:pt idx="80">
                  <c:v>Кемеровская область</c:v>
                </c:pt>
                <c:pt idx="81">
                  <c:v>Новосибирская область</c:v>
                </c:pt>
                <c:pt idx="82">
                  <c:v>Омская область</c:v>
                </c:pt>
                <c:pt idx="83">
                  <c:v>Томская область</c:v>
                </c:pt>
                <c:pt idx="84">
                  <c:v>Дальневосточный федеральный округ </c:v>
                </c:pt>
                <c:pt idx="85">
                  <c:v>Республика Бурятия</c:v>
                </c:pt>
                <c:pt idx="86">
                  <c:v>Республика Саха (Якутия)</c:v>
                </c:pt>
                <c:pt idx="87">
                  <c:v>Забайкальский край</c:v>
                </c:pt>
                <c:pt idx="88">
                  <c:v>Камчатский край</c:v>
                </c:pt>
                <c:pt idx="89">
                  <c:v>Приморский край</c:v>
                </c:pt>
                <c:pt idx="90">
                  <c:v>Хабаровский край</c:v>
                </c:pt>
                <c:pt idx="91">
                  <c:v>Амурская область</c:v>
                </c:pt>
                <c:pt idx="92">
                  <c:v>Магаданская область</c:v>
                </c:pt>
                <c:pt idx="93">
                  <c:v>Сахалинская область</c:v>
                </c:pt>
                <c:pt idx="94">
                  <c:v>Еврейская авт. область</c:v>
                </c:pt>
                <c:pt idx="95">
                  <c:v>Чукотский авт. округ</c:v>
                </c:pt>
              </c:strCache>
            </c:strRef>
          </c:cat>
          <c:val>
            <c:numRef>
              <c:f>'[2]34'!$B$7:$B$102</c:f>
              <c:numCache>
                <c:formatCode>#\ ##0.0</c:formatCode>
                <c:ptCount val="96"/>
                <c:pt idx="0">
                  <c:v>5.4017368624619957</c:v>
                </c:pt>
                <c:pt idx="1">
                  <c:v>5.2532879053092545</c:v>
                </c:pt>
                <c:pt idx="2">
                  <c:v>14.252670839375941</c:v>
                </c:pt>
                <c:pt idx="3">
                  <c:v>8.1330441122963055</c:v>
                </c:pt>
                <c:pt idx="4">
                  <c:v>1.8313199081086444</c:v>
                </c:pt>
                <c:pt idx="5">
                  <c:v>2.2012242462563991</c:v>
                </c:pt>
                <c:pt idx="6">
                  <c:v>1.0025639192255251</c:v>
                </c:pt>
                <c:pt idx="7">
                  <c:v>4.9999861320781651</c:v>
                </c:pt>
                <c:pt idx="8">
                  <c:v>7.8037695257955679</c:v>
                </c:pt>
                <c:pt idx="9">
                  <c:v>6.2846964087149191</c:v>
                </c:pt>
                <c:pt idx="10">
                  <c:v>12.767016298110418</c:v>
                </c:pt>
                <c:pt idx="11">
                  <c:v>4.30546308544423</c:v>
                </c:pt>
                <c:pt idx="12">
                  <c:v>4.8858052766148461</c:v>
                </c:pt>
                <c:pt idx="13">
                  <c:v>11.72834595680162</c:v>
                </c:pt>
                <c:pt idx="14">
                  <c:v>2.729244150981879</c:v>
                </c:pt>
                <c:pt idx="15">
                  <c:v>7.1715102443863969</c:v>
                </c:pt>
                <c:pt idx="16">
                  <c:v>4.8224657734334251</c:v>
                </c:pt>
                <c:pt idx="17">
                  <c:v>7.4808157428872368</c:v>
                </c:pt>
                <c:pt idx="18">
                  <c:v>6.8927825931917894</c:v>
                </c:pt>
                <c:pt idx="19">
                  <c:v>4.0253232878671552</c:v>
                </c:pt>
                <c:pt idx="20">
                  <c:v>4.3451886161614981</c:v>
                </c:pt>
                <c:pt idx="21">
                  <c:v>1.6129222931481857</c:v>
                </c:pt>
                <c:pt idx="22">
                  <c:v>4.0013956164017976</c:v>
                </c:pt>
                <c:pt idx="23">
                  <c:v>4.5475015669681493</c:v>
                </c:pt>
                <c:pt idx="24">
                  <c:v>0</c:v>
                </c:pt>
                <c:pt idx="25">
                  <c:v>4.7281952968113012</c:v>
                </c:pt>
                <c:pt idx="26">
                  <c:v>6.5875715451999728</c:v>
                </c:pt>
                <c:pt idx="27">
                  <c:v>5.3893299615503647</c:v>
                </c:pt>
                <c:pt idx="28">
                  <c:v>4.4309165170051603</c:v>
                </c:pt>
                <c:pt idx="29">
                  <c:v>5.1417602820724086</c:v>
                </c:pt>
                <c:pt idx="30">
                  <c:v>3.9111149155206082</c:v>
                </c:pt>
                <c:pt idx="31">
                  <c:v>3.2105999266130789</c:v>
                </c:pt>
                <c:pt idx="32">
                  <c:v>4.0330797444214168</c:v>
                </c:pt>
                <c:pt idx="33">
                  <c:v>7.7572518119492146</c:v>
                </c:pt>
                <c:pt idx="34">
                  <c:v>11.603144392852958</c:v>
                </c:pt>
                <c:pt idx="35">
                  <c:v>2.6914049134822235</c:v>
                </c:pt>
                <c:pt idx="36">
                  <c:v>10.666025649075221</c:v>
                </c:pt>
                <c:pt idx="37">
                  <c:v>5.0690726782632618</c:v>
                </c:pt>
                <c:pt idx="38">
                  <c:v>4.2459436135581328</c:v>
                </c:pt>
                <c:pt idx="39">
                  <c:v>8.8501643091431923</c:v>
                </c:pt>
                <c:pt idx="40">
                  <c:v>7.4960509670878963</c:v>
                </c:pt>
                <c:pt idx="41">
                  <c:v>29.478120573463023</c:v>
                </c:pt>
                <c:pt idx="42">
                  <c:v>9.8722834751147648</c:v>
                </c:pt>
                <c:pt idx="43">
                  <c:v>5.0749934729701085</c:v>
                </c:pt>
                <c:pt idx="44">
                  <c:v>29.410922256022921</c:v>
                </c:pt>
                <c:pt idx="45">
                  <c:v>14.496843576701325</c:v>
                </c:pt>
                <c:pt idx="46">
                  <c:v>10.663803929207564</c:v>
                </c:pt>
                <c:pt idx="47">
                  <c:v>18.550981070248096</c:v>
                </c:pt>
                <c:pt idx="48">
                  <c:v>12.22593974021483</c:v>
                </c:pt>
                <c:pt idx="49">
                  <c:v>7.2513199232621899</c:v>
                </c:pt>
                <c:pt idx="50">
                  <c:v>5.3325557404210882</c:v>
                </c:pt>
                <c:pt idx="51">
                  <c:v>5.8872154239896268</c:v>
                </c:pt>
                <c:pt idx="52">
                  <c:v>6.9113278814660433</c:v>
                </c:pt>
                <c:pt idx="53">
                  <c:v>11.169692329811232</c:v>
                </c:pt>
                <c:pt idx="54">
                  <c:v>5.3690642016360988</c:v>
                </c:pt>
                <c:pt idx="55">
                  <c:v>10.910587005391179</c:v>
                </c:pt>
                <c:pt idx="56">
                  <c:v>2.2641025286991243</c:v>
                </c:pt>
                <c:pt idx="57">
                  <c:v>2.3825759291984223</c:v>
                </c:pt>
                <c:pt idx="58">
                  <c:v>6.5170360776207916</c:v>
                </c:pt>
                <c:pt idx="59">
                  <c:v>3.2939422256369859</c:v>
                </c:pt>
                <c:pt idx="60">
                  <c:v>2.0922520420780466</c:v>
                </c:pt>
                <c:pt idx="61">
                  <c:v>5.1370102442228234</c:v>
                </c:pt>
                <c:pt idx="62">
                  <c:v>9.0038589201978603</c:v>
                </c:pt>
                <c:pt idx="63">
                  <c:v>4.0236941449934109</c:v>
                </c:pt>
                <c:pt idx="64">
                  <c:v>2.8904227140015819</c:v>
                </c:pt>
                <c:pt idx="65">
                  <c:v>3.8639734724256543</c:v>
                </c:pt>
                <c:pt idx="66">
                  <c:v>2.4229720507748049</c:v>
                </c:pt>
                <c:pt idx="67">
                  <c:v>3.9751271158502193</c:v>
                </c:pt>
                <c:pt idx="68">
                  <c:v>5.0919389070323255</c:v>
                </c:pt>
                <c:pt idx="69">
                  <c:v>0.37769345341423327</c:v>
                </c:pt>
                <c:pt idx="70">
                  <c:v>7.6392745284189676</c:v>
                </c:pt>
                <c:pt idx="71">
                  <c:v>9.2987874916935986</c:v>
                </c:pt>
                <c:pt idx="72">
                  <c:v>2.6053022440204252</c:v>
                </c:pt>
                <c:pt idx="73">
                  <c:v>4.1677621253266821</c:v>
                </c:pt>
                <c:pt idx="74">
                  <c:v>3.3429960812203467</c:v>
                </c:pt>
                <c:pt idx="75">
                  <c:v>1.8530820856799395</c:v>
                </c:pt>
                <c:pt idx="76">
                  <c:v>4.6779275398444451</c:v>
                </c:pt>
                <c:pt idx="77">
                  <c:v>4.4108332634387564</c:v>
                </c:pt>
                <c:pt idx="78">
                  <c:v>4.8840668399664224</c:v>
                </c:pt>
                <c:pt idx="79">
                  <c:v>2.3230102962927965</c:v>
                </c:pt>
                <c:pt idx="80">
                  <c:v>2.8503265127819732</c:v>
                </c:pt>
                <c:pt idx="81">
                  <c:v>2.4868389536858286</c:v>
                </c:pt>
                <c:pt idx="82">
                  <c:v>11.055272135441561</c:v>
                </c:pt>
                <c:pt idx="83">
                  <c:v>2.6411818461824241</c:v>
                </c:pt>
                <c:pt idx="84">
                  <c:v>2.5274151536834113</c:v>
                </c:pt>
                <c:pt idx="85">
                  <c:v>3.1762578151603744</c:v>
                </c:pt>
                <c:pt idx="86">
                  <c:v>2.448329911688151</c:v>
                </c:pt>
                <c:pt idx="87">
                  <c:v>0.54169555596290686</c:v>
                </c:pt>
                <c:pt idx="88">
                  <c:v>9.6312200333202576</c:v>
                </c:pt>
                <c:pt idx="89">
                  <c:v>2.8231257442485895</c:v>
                </c:pt>
                <c:pt idx="90">
                  <c:v>1.4410263713149289</c:v>
                </c:pt>
                <c:pt idx="91">
                  <c:v>1.8897616037344926</c:v>
                </c:pt>
                <c:pt idx="92">
                  <c:v>0.47257645574943369</c:v>
                </c:pt>
                <c:pt idx="93">
                  <c:v>1.6725366182555581</c:v>
                </c:pt>
                <c:pt idx="94">
                  <c:v>14.408763226578408</c:v>
                </c:pt>
                <c:pt idx="95">
                  <c:v>2.1793115470753794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0-4628-9028-D12BD7464467}"/>
            </c:ext>
          </c:extLst>
        </c:ser>
        <c:ser>
          <c:idx val="1"/>
          <c:order val="1"/>
          <c:tx>
            <c:strRef>
              <c:f>'[2]34'!$C$4:$C$6</c:f>
              <c:strCache>
                <c:ptCount val="3"/>
                <c:pt idx="0">
                  <c:v>Все население </c:v>
                </c:pt>
                <c:pt idx="1">
                  <c:v>Женщины</c:v>
                </c:pt>
                <c:pt idx="2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'[2]34'!$A$7:$A$102</c:f>
              <c:strCache>
                <c:ptCount val="96"/>
                <c:pt idx="0">
                  <c:v>Российская Федерация</c:v>
                </c:pt>
                <c:pt idx="1">
                  <c:v>Центральный федеральный округ </c:v>
                </c:pt>
                <c:pt idx="2">
                  <c:v>Белгородская область</c:v>
                </c:pt>
                <c:pt idx="3">
                  <c:v>Брянская область</c:v>
                </c:pt>
                <c:pt idx="4">
                  <c:v>Владимирская область</c:v>
                </c:pt>
                <c:pt idx="5">
                  <c:v>Воронежская область</c:v>
                </c:pt>
                <c:pt idx="6">
                  <c:v>Ивановская область</c:v>
                </c:pt>
                <c:pt idx="7">
                  <c:v>Калужская область</c:v>
                </c:pt>
                <c:pt idx="8">
                  <c:v>Костромская область</c:v>
                </c:pt>
                <c:pt idx="9">
                  <c:v>Курская область</c:v>
                </c:pt>
                <c:pt idx="10">
                  <c:v>Липецкая область</c:v>
                </c:pt>
                <c:pt idx="11">
                  <c:v>Московская область</c:v>
                </c:pt>
                <c:pt idx="12">
                  <c:v>Орловская область</c:v>
                </c:pt>
                <c:pt idx="13">
                  <c:v>Рязанская область</c:v>
                </c:pt>
                <c:pt idx="14">
                  <c:v>Смоленская область</c:v>
                </c:pt>
                <c:pt idx="15">
                  <c:v>Тамбовская область</c:v>
                </c:pt>
                <c:pt idx="16">
                  <c:v>Тверская область</c:v>
                </c:pt>
                <c:pt idx="17">
                  <c:v>Тульская область</c:v>
                </c:pt>
                <c:pt idx="18">
                  <c:v>Ярославская область</c:v>
                </c:pt>
                <c:pt idx="19">
                  <c:v>г. Москва</c:v>
                </c:pt>
                <c:pt idx="20">
                  <c:v>Северо-Западный федеральный округ </c:v>
                </c:pt>
                <c:pt idx="21">
                  <c:v>Республика Карелия</c:v>
                </c:pt>
                <c:pt idx="22">
                  <c:v>Республика Коми</c:v>
                </c:pt>
                <c:pt idx="23">
                  <c:v>Архангельская область</c:v>
                </c:pt>
                <c:pt idx="24">
                  <c:v>Ненецкий авт. округ</c:v>
                </c:pt>
                <c:pt idx="25">
                  <c:v>Архангельская область без автономии</c:v>
                </c:pt>
                <c:pt idx="26">
                  <c:v>Вологодская область</c:v>
                </c:pt>
                <c:pt idx="27">
                  <c:v>Калининградская область</c:v>
                </c:pt>
                <c:pt idx="28">
                  <c:v>Ленинградская область</c:v>
                </c:pt>
                <c:pt idx="29">
                  <c:v>Мурманская область</c:v>
                </c:pt>
                <c:pt idx="30">
                  <c:v>Новгородская область</c:v>
                </c:pt>
                <c:pt idx="31">
                  <c:v>Псковская область</c:v>
                </c:pt>
                <c:pt idx="32">
                  <c:v>г. Санкт-Петербург</c:v>
                </c:pt>
                <c:pt idx="33">
                  <c:v>Южный федеральный округ</c:v>
                </c:pt>
                <c:pt idx="34">
                  <c:v>Республика Адыгея</c:v>
                </c:pt>
                <c:pt idx="35">
                  <c:v>Республика Калмыкия</c:v>
                </c:pt>
                <c:pt idx="36">
                  <c:v>Республика Крым</c:v>
                </c:pt>
                <c:pt idx="37">
                  <c:v>Краснодарский край</c:v>
                </c:pt>
                <c:pt idx="38">
                  <c:v>Астраханская область</c:v>
                </c:pt>
                <c:pt idx="39">
                  <c:v>Волгоградская область</c:v>
                </c:pt>
                <c:pt idx="40">
                  <c:v>Ростовская область</c:v>
                </c:pt>
                <c:pt idx="41">
                  <c:v>г. Севастополь</c:v>
                </c:pt>
                <c:pt idx="42">
                  <c:v>Северо-Кавказский федеральный округ</c:v>
                </c:pt>
                <c:pt idx="43">
                  <c:v>Республика Дагестан</c:v>
                </c:pt>
                <c:pt idx="44">
                  <c:v>Республика Ингушетия</c:v>
                </c:pt>
                <c:pt idx="45">
                  <c:v>Кабардино-Балкарская Республика</c:v>
                </c:pt>
                <c:pt idx="46">
                  <c:v>Карачаево-Черкесская Республика</c:v>
                </c:pt>
                <c:pt idx="47">
                  <c:v>Республика Северная Осетия-Алания</c:v>
                </c:pt>
                <c:pt idx="48">
                  <c:v>Чеченская Республика </c:v>
                </c:pt>
                <c:pt idx="49">
                  <c:v>Ставропольский край</c:v>
                </c:pt>
                <c:pt idx="50">
                  <c:v>Приволжский федеральный округ </c:v>
                </c:pt>
                <c:pt idx="51">
                  <c:v>Республика Башкортостан</c:v>
                </c:pt>
                <c:pt idx="52">
                  <c:v>Республика Марий Эл</c:v>
                </c:pt>
                <c:pt idx="53">
                  <c:v>Республика Мордовия</c:v>
                </c:pt>
                <c:pt idx="54">
                  <c:v>Республика Татарстан</c:v>
                </c:pt>
                <c:pt idx="55">
                  <c:v>Удмуртская Республика</c:v>
                </c:pt>
                <c:pt idx="56">
                  <c:v>Чувашская Республика - Чувашия</c:v>
                </c:pt>
                <c:pt idx="57">
                  <c:v>Пермский край</c:v>
                </c:pt>
                <c:pt idx="58">
                  <c:v>Кировская область</c:v>
                </c:pt>
                <c:pt idx="59">
                  <c:v>Нижегородская область</c:v>
                </c:pt>
                <c:pt idx="60">
                  <c:v>Оренбургская область</c:v>
                </c:pt>
                <c:pt idx="61">
                  <c:v>Пензенская область</c:v>
                </c:pt>
                <c:pt idx="62">
                  <c:v>Самарская область</c:v>
                </c:pt>
                <c:pt idx="63">
                  <c:v>Саратовская область</c:v>
                </c:pt>
                <c:pt idx="64">
                  <c:v>Ульяновская область</c:v>
                </c:pt>
                <c:pt idx="65">
                  <c:v>Уральский федеральный округ </c:v>
                </c:pt>
                <c:pt idx="66">
                  <c:v>Курганская область</c:v>
                </c:pt>
                <c:pt idx="67">
                  <c:v>Свердловская область</c:v>
                </c:pt>
                <c:pt idx="68">
                  <c:v>Тюменская область</c:v>
                </c:pt>
                <c:pt idx="69">
                  <c:v>Ханты-Мансийский авт. округ - Югра</c:v>
                </c:pt>
                <c:pt idx="70">
                  <c:v>Ямало-Ненецкий авт. округ</c:v>
                </c:pt>
                <c:pt idx="71">
                  <c:v>Тюменская область без автономий</c:v>
                </c:pt>
                <c:pt idx="72">
                  <c:v>Челябинская область</c:v>
                </c:pt>
                <c:pt idx="73">
                  <c:v>Сибирский федеральный округ </c:v>
                </c:pt>
                <c:pt idx="74">
                  <c:v>Республика Алтай</c:v>
                </c:pt>
                <c:pt idx="75">
                  <c:v>Республика Тыва</c:v>
                </c:pt>
                <c:pt idx="76">
                  <c:v>Республика Хакасия</c:v>
                </c:pt>
                <c:pt idx="77">
                  <c:v>Алтайский край</c:v>
                </c:pt>
                <c:pt idx="78">
                  <c:v>Красноярский край</c:v>
                </c:pt>
                <c:pt idx="79">
                  <c:v>Иркутская область</c:v>
                </c:pt>
                <c:pt idx="80">
                  <c:v>Кемеровская область</c:v>
                </c:pt>
                <c:pt idx="81">
                  <c:v>Новосибирская область</c:v>
                </c:pt>
                <c:pt idx="82">
                  <c:v>Омская область</c:v>
                </c:pt>
                <c:pt idx="83">
                  <c:v>Томская область</c:v>
                </c:pt>
                <c:pt idx="84">
                  <c:v>Дальневосточный федеральный округ </c:v>
                </c:pt>
                <c:pt idx="85">
                  <c:v>Республика Бурятия</c:v>
                </c:pt>
                <c:pt idx="86">
                  <c:v>Республика Саха (Якутия)</c:v>
                </c:pt>
                <c:pt idx="87">
                  <c:v>Забайкальский край</c:v>
                </c:pt>
                <c:pt idx="88">
                  <c:v>Камчатский край</c:v>
                </c:pt>
                <c:pt idx="89">
                  <c:v>Приморский край</c:v>
                </c:pt>
                <c:pt idx="90">
                  <c:v>Хабаровский край</c:v>
                </c:pt>
                <c:pt idx="91">
                  <c:v>Амурская область</c:v>
                </c:pt>
                <c:pt idx="92">
                  <c:v>Магаданская область</c:v>
                </c:pt>
                <c:pt idx="93">
                  <c:v>Сахалинская область</c:v>
                </c:pt>
                <c:pt idx="94">
                  <c:v>Еврейская авт. область</c:v>
                </c:pt>
                <c:pt idx="95">
                  <c:v>Чукотский авт. округ</c:v>
                </c:pt>
              </c:strCache>
            </c:strRef>
          </c:cat>
          <c:val>
            <c:numRef>
              <c:f>'[2]34'!$C$7:$C$102</c:f>
              <c:numCache>
                <c:formatCode>#\ ##0.0</c:formatCode>
                <c:ptCount val="96"/>
                <c:pt idx="0">
                  <c:v>8.5192859629628064</c:v>
                </c:pt>
                <c:pt idx="1">
                  <c:v>8.2292622858069038</c:v>
                </c:pt>
                <c:pt idx="2">
                  <c:v>24.276740858319442</c:v>
                </c:pt>
                <c:pt idx="3">
                  <c:v>10.750218165619783</c:v>
                </c:pt>
                <c:pt idx="4">
                  <c:v>3.6152001854902145</c:v>
                </c:pt>
                <c:pt idx="5">
                  <c:v>5.8705876442470428</c:v>
                </c:pt>
                <c:pt idx="6">
                  <c:v>0.89396906463630099</c:v>
                </c:pt>
                <c:pt idx="7">
                  <c:v>6.7586683910485919</c:v>
                </c:pt>
                <c:pt idx="8">
                  <c:v>6.7889474935704763</c:v>
                </c:pt>
                <c:pt idx="9">
                  <c:v>7.5955240438090907</c:v>
                </c:pt>
                <c:pt idx="10">
                  <c:v>21.275035052830194</c:v>
                </c:pt>
                <c:pt idx="11">
                  <c:v>9.4517264749332401</c:v>
                </c:pt>
                <c:pt idx="12">
                  <c:v>6.736203304998198</c:v>
                </c:pt>
                <c:pt idx="13">
                  <c:v>16.834283049637186</c:v>
                </c:pt>
                <c:pt idx="14">
                  <c:v>2.9200135999544701</c:v>
                </c:pt>
                <c:pt idx="15">
                  <c:v>8.2905899415857949</c:v>
                </c:pt>
                <c:pt idx="16">
                  <c:v>6.7056544713507265</c:v>
                </c:pt>
                <c:pt idx="17">
                  <c:v>9.1920821116787952</c:v>
                </c:pt>
                <c:pt idx="18">
                  <c:v>4.6705205000820342</c:v>
                </c:pt>
                <c:pt idx="19">
                  <c:v>5.8654984474786449</c:v>
                </c:pt>
                <c:pt idx="20">
                  <c:v>7.6353280474086462</c:v>
                </c:pt>
                <c:pt idx="21">
                  <c:v>5.5964117516765599</c:v>
                </c:pt>
                <c:pt idx="22">
                  <c:v>7.5880157512247921</c:v>
                </c:pt>
                <c:pt idx="23">
                  <c:v>10.856790287404232</c:v>
                </c:pt>
                <c:pt idx="24">
                  <c:v>8.3793668724159449</c:v>
                </c:pt>
                <c:pt idx="25">
                  <c:v>10.936058334089827</c:v>
                </c:pt>
                <c:pt idx="26">
                  <c:v>7.1527771977687253</c:v>
                </c:pt>
                <c:pt idx="27">
                  <c:v>5.31395065404047</c:v>
                </c:pt>
                <c:pt idx="28">
                  <c:v>5.7598501477698543</c:v>
                </c:pt>
                <c:pt idx="29">
                  <c:v>10.022631775934276</c:v>
                </c:pt>
                <c:pt idx="30">
                  <c:v>11.444458563652988</c:v>
                </c:pt>
                <c:pt idx="31">
                  <c:v>17.924773606719931</c:v>
                </c:pt>
                <c:pt idx="32">
                  <c:v>6.2940343498771698</c:v>
                </c:pt>
                <c:pt idx="33">
                  <c:v>12.815193459036195</c:v>
                </c:pt>
                <c:pt idx="34">
                  <c:v>22.814130922035396</c:v>
                </c:pt>
                <c:pt idx="35">
                  <c:v>3.7255083790972408</c:v>
                </c:pt>
                <c:pt idx="36">
                  <c:v>27.349044175624353</c:v>
                </c:pt>
                <c:pt idx="37">
                  <c:v>8.7076337783107647</c:v>
                </c:pt>
                <c:pt idx="38">
                  <c:v>4.022307710289625</c:v>
                </c:pt>
                <c:pt idx="39">
                  <c:v>13.365773615143778</c:v>
                </c:pt>
                <c:pt idx="40">
                  <c:v>11.196857183857905</c:v>
                </c:pt>
                <c:pt idx="41">
                  <c:v>27.885367694571606</c:v>
                </c:pt>
                <c:pt idx="42">
                  <c:v>12.461296207669672</c:v>
                </c:pt>
                <c:pt idx="43">
                  <c:v>5.295949151069907</c:v>
                </c:pt>
                <c:pt idx="44">
                  <c:v>25.80303997606946</c:v>
                </c:pt>
                <c:pt idx="45">
                  <c:v>28.12681911204632</c:v>
                </c:pt>
                <c:pt idx="46">
                  <c:v>15.945726328620697</c:v>
                </c:pt>
                <c:pt idx="47">
                  <c:v>20.546210367739643</c:v>
                </c:pt>
                <c:pt idx="48">
                  <c:v>10.978426959529575</c:v>
                </c:pt>
                <c:pt idx="49">
                  <c:v>11.103925447249701</c:v>
                </c:pt>
                <c:pt idx="50">
                  <c:v>8.0122361369460542</c:v>
                </c:pt>
                <c:pt idx="51">
                  <c:v>11.087075862501765</c:v>
                </c:pt>
                <c:pt idx="52">
                  <c:v>14.452442631450072</c:v>
                </c:pt>
                <c:pt idx="53">
                  <c:v>9.8105635751906828</c:v>
                </c:pt>
                <c:pt idx="54">
                  <c:v>8.6244341804856077</c:v>
                </c:pt>
                <c:pt idx="55">
                  <c:v>15.35718290673034</c:v>
                </c:pt>
                <c:pt idx="56">
                  <c:v>6.1761272782222241</c:v>
                </c:pt>
                <c:pt idx="57">
                  <c:v>5.2963850651732782</c:v>
                </c:pt>
                <c:pt idx="58">
                  <c:v>9.4724740826693097</c:v>
                </c:pt>
                <c:pt idx="59">
                  <c:v>3.7826939609234964</c:v>
                </c:pt>
                <c:pt idx="60">
                  <c:v>1.2512721100426845</c:v>
                </c:pt>
                <c:pt idx="61">
                  <c:v>12.005660502979039</c:v>
                </c:pt>
                <c:pt idx="62">
                  <c:v>11.632706378406857</c:v>
                </c:pt>
                <c:pt idx="63">
                  <c:v>4.3299591399319928</c:v>
                </c:pt>
                <c:pt idx="64">
                  <c:v>3.0235800831172179</c:v>
                </c:pt>
                <c:pt idx="65">
                  <c:v>7.7296324583889247</c:v>
                </c:pt>
                <c:pt idx="66">
                  <c:v>7.388564053307066</c:v>
                </c:pt>
                <c:pt idx="67">
                  <c:v>9.0409467534085763</c:v>
                </c:pt>
                <c:pt idx="68">
                  <c:v>7.9448028713396051</c:v>
                </c:pt>
                <c:pt idx="69">
                  <c:v>1.9694866346514484</c:v>
                </c:pt>
                <c:pt idx="70">
                  <c:v>9.1942675771147968</c:v>
                </c:pt>
                <c:pt idx="71">
                  <c:v>13.796019713901847</c:v>
                </c:pt>
                <c:pt idx="72">
                  <c:v>5.9433520797134705</c:v>
                </c:pt>
                <c:pt idx="73">
                  <c:v>6.9306442498210199</c:v>
                </c:pt>
                <c:pt idx="74">
                  <c:v>3.0651349531830498</c:v>
                </c:pt>
                <c:pt idx="75">
                  <c:v>4.0252024368843831</c:v>
                </c:pt>
                <c:pt idx="76">
                  <c:v>6.7218883839762276</c:v>
                </c:pt>
                <c:pt idx="77">
                  <c:v>6.9056769910302336</c:v>
                </c:pt>
                <c:pt idx="78">
                  <c:v>8.4336620540526965</c:v>
                </c:pt>
                <c:pt idx="79">
                  <c:v>4.0951297464584213</c:v>
                </c:pt>
                <c:pt idx="80">
                  <c:v>6.133937232883083</c:v>
                </c:pt>
                <c:pt idx="81">
                  <c:v>4.7428543454119456</c:v>
                </c:pt>
                <c:pt idx="82">
                  <c:v>13.235671187474232</c:v>
                </c:pt>
                <c:pt idx="83">
                  <c:v>6.421960371708618</c:v>
                </c:pt>
                <c:pt idx="84">
                  <c:v>4.8071982673272888</c:v>
                </c:pt>
                <c:pt idx="85">
                  <c:v>2.6522128930002955</c:v>
                </c:pt>
                <c:pt idx="86">
                  <c:v>4.7244216614603056</c:v>
                </c:pt>
                <c:pt idx="87">
                  <c:v>3.4685643549200655</c:v>
                </c:pt>
                <c:pt idx="88">
                  <c:v>9.6531694563682642</c:v>
                </c:pt>
                <c:pt idx="89">
                  <c:v>5.7588964784936865</c:v>
                </c:pt>
                <c:pt idx="90">
                  <c:v>5.8400606992317456</c:v>
                </c:pt>
                <c:pt idx="91">
                  <c:v>1.6212619618670596</c:v>
                </c:pt>
                <c:pt idx="92">
                  <c:v>1.2584156533405777</c:v>
                </c:pt>
                <c:pt idx="93">
                  <c:v>7.06156769359725</c:v>
                </c:pt>
                <c:pt idx="94">
                  <c:v>10.716871946059607</c:v>
                </c:pt>
                <c:pt idx="95">
                  <c:v>1.0770424106884813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B0-4628-9028-D12BD7464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883200"/>
        <c:axId val="770883616"/>
      </c:barChart>
      <c:catAx>
        <c:axId val="77088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883616"/>
        <c:crosses val="autoZero"/>
        <c:auto val="1"/>
        <c:lblAlgn val="ctr"/>
        <c:lblOffset val="100"/>
        <c:noMultiLvlLbl val="0"/>
      </c:catAx>
      <c:valAx>
        <c:axId val="7708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88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425822</xdr:colOff>
      <xdr:row>11</xdr:row>
      <xdr:rowOff>118781</xdr:rowOff>
    </xdr:from>
    <xdr:to>
      <xdr:col>38</xdr:col>
      <xdr:colOff>459440</xdr:colOff>
      <xdr:row>49</xdr:row>
      <xdr:rowOff>-1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D23A631-E971-4FF7-93B7-91559BA32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414624</xdr:colOff>
      <xdr:row>49</xdr:row>
      <xdr:rowOff>137533</xdr:rowOff>
    </xdr:from>
    <xdr:to>
      <xdr:col>37</xdr:col>
      <xdr:colOff>257735</xdr:colOff>
      <xdr:row>79</xdr:row>
      <xdr:rowOff>148733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B119F54-D5A2-48E1-B592-615696AA7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391188</xdr:colOff>
      <xdr:row>81</xdr:row>
      <xdr:rowOff>45841</xdr:rowOff>
    </xdr:from>
    <xdr:to>
      <xdr:col>37</xdr:col>
      <xdr:colOff>234299</xdr:colOff>
      <xdr:row>111</xdr:row>
      <xdr:rowOff>57041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3F5AA4B-2E90-44B1-B74A-B69130094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5</xdr:row>
      <xdr:rowOff>104775</xdr:rowOff>
    </xdr:from>
    <xdr:to>
      <xdr:col>18</xdr:col>
      <xdr:colOff>209550</xdr:colOff>
      <xdr:row>20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80DAFBA-68DC-4E5A-83CC-38A3F3D21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76201</xdr:colOff>
      <xdr:row>18</xdr:row>
      <xdr:rowOff>123830</xdr:rowOff>
    </xdr:from>
    <xdr:to>
      <xdr:col>23</xdr:col>
      <xdr:colOff>9525</xdr:colOff>
      <xdr:row>42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C5CAF4F-CB1D-4A01-976C-BA0308987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22_2022_&#1057;&#1047;&#105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34_2022_&#1057;&#1047;&#105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"/>
    </sheetNames>
    <sheetDataSet>
      <sheetData sheetId="0">
        <row r="7">
          <cell r="A7" t="str">
            <v>15-19 лет</v>
          </cell>
          <cell r="B7">
            <v>3.1836605256229622</v>
          </cell>
        </row>
        <row r="8">
          <cell r="A8" t="str">
            <v>из них 15-17 лет</v>
          </cell>
          <cell r="B8">
            <v>1.300843210630352</v>
          </cell>
        </row>
        <row r="9">
          <cell r="A9" t="str">
            <v>20-24 лет</v>
          </cell>
          <cell r="B9">
            <v>10.730689659388446</v>
          </cell>
        </row>
        <row r="10">
          <cell r="A10" t="str">
            <v>25-29 лет</v>
          </cell>
          <cell r="B10">
            <v>15.407079002778424</v>
          </cell>
        </row>
        <row r="11">
          <cell r="A11" t="str">
            <v>30-34 лет</v>
          </cell>
          <cell r="B11">
            <v>18.662320372857486</v>
          </cell>
        </row>
        <row r="12">
          <cell r="A12" t="str">
            <v>35-39 лет</v>
          </cell>
          <cell r="B12">
            <v>21.807080253464122</v>
          </cell>
        </row>
        <row r="13">
          <cell r="A13" t="str">
            <v>40-44 лет</v>
          </cell>
          <cell r="B13">
            <v>25.085814499821982</v>
          </cell>
        </row>
        <row r="14">
          <cell r="A14" t="str">
            <v>45-49 лет</v>
          </cell>
          <cell r="B14">
            <v>25.47102056368767</v>
          </cell>
        </row>
        <row r="15">
          <cell r="A15" t="str">
            <v>50-54 лет</v>
          </cell>
          <cell r="B15">
            <v>22.118262851278388</v>
          </cell>
        </row>
        <row r="16">
          <cell r="A16" t="str">
            <v>55-59 лет</v>
          </cell>
          <cell r="B16">
            <v>20.580492254671562</v>
          </cell>
        </row>
        <row r="17">
          <cell r="A17" t="str">
            <v>60-64 лет</v>
          </cell>
          <cell r="B17">
            <v>16.192444935782447</v>
          </cell>
        </row>
        <row r="18">
          <cell r="A18" t="str">
            <v>65-69 лет</v>
          </cell>
          <cell r="B18">
            <v>12.445445166661838</v>
          </cell>
        </row>
        <row r="19">
          <cell r="A19" t="str">
            <v>70-74 лет</v>
          </cell>
          <cell r="B19">
            <v>8.310893064369683</v>
          </cell>
        </row>
        <row r="20">
          <cell r="A20" t="str">
            <v>75-79 лет</v>
          </cell>
          <cell r="B20">
            <v>4.9968439324063034</v>
          </cell>
        </row>
        <row r="21">
          <cell r="A21" t="str">
            <v>80 лет и более</v>
          </cell>
          <cell r="B21">
            <v>2.0021753777037454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4"/>
    </sheetNames>
    <sheetDataSet>
      <sheetData sheetId="0">
        <row r="4">
          <cell r="B4" t="str">
            <v xml:space="preserve">Все население </v>
          </cell>
        </row>
        <row r="5">
          <cell r="B5" t="str">
            <v>Мужчины</v>
          </cell>
          <cell r="C5" t="str">
            <v>Женщины</v>
          </cell>
        </row>
        <row r="6">
          <cell r="B6">
            <v>1</v>
          </cell>
          <cell r="C6">
            <v>2</v>
          </cell>
        </row>
        <row r="7">
          <cell r="A7" t="str">
            <v>Российская Федерация</v>
          </cell>
          <cell r="B7">
            <v>5.4017368624619957</v>
          </cell>
          <cell r="C7">
            <v>8.5192859629628064</v>
          </cell>
        </row>
        <row r="8">
          <cell r="A8" t="str">
            <v xml:space="preserve">Центральный федеральный округ </v>
          </cell>
          <cell r="B8">
            <v>5.2532879053092545</v>
          </cell>
          <cell r="C8">
            <v>8.2292622858069038</v>
          </cell>
        </row>
        <row r="9">
          <cell r="A9" t="str">
            <v>Белгородская область</v>
          </cell>
          <cell r="B9">
            <v>14.252670839375941</v>
          </cell>
          <cell r="C9">
            <v>24.276740858319442</v>
          </cell>
        </row>
        <row r="10">
          <cell r="A10" t="str">
            <v>Брянская область</v>
          </cell>
          <cell r="B10">
            <v>8.1330441122963055</v>
          </cell>
          <cell r="C10">
            <v>10.750218165619783</v>
          </cell>
        </row>
        <row r="11">
          <cell r="A11" t="str">
            <v>Владимирская область</v>
          </cell>
          <cell r="B11">
            <v>1.8313199081086444</v>
          </cell>
          <cell r="C11">
            <v>3.6152001854902145</v>
          </cell>
        </row>
        <row r="12">
          <cell r="A12" t="str">
            <v>Воронежская область</v>
          </cell>
          <cell r="B12">
            <v>2.2012242462563991</v>
          </cell>
          <cell r="C12">
            <v>5.8705876442470428</v>
          </cell>
        </row>
        <row r="13">
          <cell r="A13" t="str">
            <v>Ивановская область</v>
          </cell>
          <cell r="B13">
            <v>1.0025639192255251</v>
          </cell>
          <cell r="C13">
            <v>0.89396906463630099</v>
          </cell>
        </row>
        <row r="14">
          <cell r="A14" t="str">
            <v>Калужская область</v>
          </cell>
          <cell r="B14">
            <v>4.9999861320781651</v>
          </cell>
          <cell r="C14">
            <v>6.7586683910485919</v>
          </cell>
        </row>
        <row r="15">
          <cell r="A15" t="str">
            <v>Костромская область</v>
          </cell>
          <cell r="B15">
            <v>7.8037695257955679</v>
          </cell>
          <cell r="C15">
            <v>6.7889474935704763</v>
          </cell>
        </row>
        <row r="16">
          <cell r="A16" t="str">
            <v>Курская область</v>
          </cell>
          <cell r="B16">
            <v>6.2846964087149191</v>
          </cell>
          <cell r="C16">
            <v>7.5955240438090907</v>
          </cell>
        </row>
        <row r="17">
          <cell r="A17" t="str">
            <v>Липецкая область</v>
          </cell>
          <cell r="B17">
            <v>12.767016298110418</v>
          </cell>
          <cell r="C17">
            <v>21.275035052830194</v>
          </cell>
        </row>
        <row r="18">
          <cell r="A18" t="str">
            <v>Московская область</v>
          </cell>
          <cell r="B18">
            <v>4.30546308544423</v>
          </cell>
          <cell r="C18">
            <v>9.4517264749332401</v>
          </cell>
        </row>
        <row r="19">
          <cell r="A19" t="str">
            <v>Орловская область</v>
          </cell>
          <cell r="B19">
            <v>4.8858052766148461</v>
          </cell>
          <cell r="C19">
            <v>6.736203304998198</v>
          </cell>
        </row>
        <row r="20">
          <cell r="A20" t="str">
            <v>Рязанская область</v>
          </cell>
          <cell r="B20">
            <v>11.72834595680162</v>
          </cell>
          <cell r="C20">
            <v>16.834283049637186</v>
          </cell>
        </row>
        <row r="21">
          <cell r="A21" t="str">
            <v>Смоленская область</v>
          </cell>
          <cell r="B21">
            <v>2.729244150981879</v>
          </cell>
          <cell r="C21">
            <v>2.9200135999544701</v>
          </cell>
        </row>
        <row r="22">
          <cell r="A22" t="str">
            <v>Тамбовская область</v>
          </cell>
          <cell r="B22">
            <v>7.1715102443863969</v>
          </cell>
          <cell r="C22">
            <v>8.2905899415857949</v>
          </cell>
        </row>
        <row r="23">
          <cell r="A23" t="str">
            <v>Тверская область</v>
          </cell>
          <cell r="B23">
            <v>4.8224657734334251</v>
          </cell>
          <cell r="C23">
            <v>6.7056544713507265</v>
          </cell>
        </row>
        <row r="24">
          <cell r="A24" t="str">
            <v>Тульская область</v>
          </cell>
          <cell r="B24">
            <v>7.4808157428872368</v>
          </cell>
          <cell r="C24">
            <v>9.1920821116787952</v>
          </cell>
        </row>
        <row r="25">
          <cell r="A25" t="str">
            <v>Ярославская область</v>
          </cell>
          <cell r="B25">
            <v>6.8927825931917894</v>
          </cell>
          <cell r="C25">
            <v>4.6705205000820342</v>
          </cell>
        </row>
        <row r="26">
          <cell r="A26" t="str">
            <v>г. Москва</v>
          </cell>
          <cell r="B26">
            <v>4.0253232878671552</v>
          </cell>
          <cell r="C26">
            <v>5.8654984474786449</v>
          </cell>
        </row>
        <row r="27">
          <cell r="A27" t="str">
            <v xml:space="preserve">Северо-Западный федеральный округ </v>
          </cell>
          <cell r="B27">
            <v>4.3451886161614981</v>
          </cell>
          <cell r="C27">
            <v>7.6353280474086462</v>
          </cell>
        </row>
        <row r="28">
          <cell r="A28" t="str">
            <v>Республика Карелия</v>
          </cell>
          <cell r="B28">
            <v>1.6129222931481857</v>
          </cell>
          <cell r="C28">
            <v>5.5964117516765599</v>
          </cell>
        </row>
        <row r="29">
          <cell r="A29" t="str">
            <v>Республика Коми</v>
          </cell>
          <cell r="B29">
            <v>4.0013956164017976</v>
          </cell>
          <cell r="C29">
            <v>7.5880157512247921</v>
          </cell>
        </row>
        <row r="30">
          <cell r="A30" t="str">
            <v>Архангельская область</v>
          </cell>
          <cell r="B30">
            <v>4.5475015669681493</v>
          </cell>
          <cell r="C30">
            <v>10.856790287404232</v>
          </cell>
        </row>
        <row r="31">
          <cell r="A31" t="str">
            <v>Ненецкий авт. округ</v>
          </cell>
          <cell r="B31">
            <v>0</v>
          </cell>
          <cell r="C31">
            <v>8.3793668724159449</v>
          </cell>
        </row>
        <row r="32">
          <cell r="A32" t="str">
            <v>Архангельская область без автономии</v>
          </cell>
          <cell r="B32">
            <v>4.7281952968113012</v>
          </cell>
          <cell r="C32">
            <v>10.936058334089827</v>
          </cell>
        </row>
        <row r="33">
          <cell r="A33" t="str">
            <v>Вологодская область</v>
          </cell>
          <cell r="B33">
            <v>6.5875715451999728</v>
          </cell>
          <cell r="C33">
            <v>7.1527771977687253</v>
          </cell>
        </row>
        <row r="34">
          <cell r="A34" t="str">
            <v>Калининградская область</v>
          </cell>
          <cell r="B34">
            <v>5.3893299615503647</v>
          </cell>
          <cell r="C34">
            <v>5.31395065404047</v>
          </cell>
        </row>
        <row r="35">
          <cell r="A35" t="str">
            <v>Ленинградская область</v>
          </cell>
          <cell r="B35">
            <v>4.4309165170051603</v>
          </cell>
          <cell r="C35">
            <v>5.7598501477698543</v>
          </cell>
        </row>
        <row r="36">
          <cell r="A36" t="str">
            <v>Мурманская область</v>
          </cell>
          <cell r="B36">
            <v>5.1417602820724086</v>
          </cell>
          <cell r="C36">
            <v>10.022631775934276</v>
          </cell>
        </row>
        <row r="37">
          <cell r="A37" t="str">
            <v>Новгородская область</v>
          </cell>
          <cell r="B37">
            <v>3.9111149155206082</v>
          </cell>
          <cell r="C37">
            <v>11.444458563652988</v>
          </cell>
        </row>
        <row r="38">
          <cell r="A38" t="str">
            <v>Псковская область</v>
          </cell>
          <cell r="B38">
            <v>3.2105999266130789</v>
          </cell>
          <cell r="C38">
            <v>17.924773606719931</v>
          </cell>
        </row>
        <row r="39">
          <cell r="A39" t="str">
            <v>г. Санкт-Петербург</v>
          </cell>
          <cell r="B39">
            <v>4.0330797444214168</v>
          </cell>
          <cell r="C39">
            <v>6.2940343498771698</v>
          </cell>
        </row>
        <row r="40">
          <cell r="A40" t="str">
            <v>Южный федеральный округ</v>
          </cell>
          <cell r="B40">
            <v>7.7572518119492146</v>
          </cell>
          <cell r="C40">
            <v>12.815193459036195</v>
          </cell>
        </row>
        <row r="41">
          <cell r="A41" t="str">
            <v>Республика Адыгея</v>
          </cell>
          <cell r="B41">
            <v>11.603144392852958</v>
          </cell>
          <cell r="C41">
            <v>22.814130922035396</v>
          </cell>
        </row>
        <row r="42">
          <cell r="A42" t="str">
            <v>Республика Калмыкия</v>
          </cell>
          <cell r="B42">
            <v>2.6914049134822235</v>
          </cell>
          <cell r="C42">
            <v>3.7255083790972408</v>
          </cell>
        </row>
        <row r="43">
          <cell r="A43" t="str">
            <v>Республика Крым</v>
          </cell>
          <cell r="B43">
            <v>10.666025649075221</v>
          </cell>
          <cell r="C43">
            <v>27.349044175624353</v>
          </cell>
        </row>
        <row r="44">
          <cell r="A44" t="str">
            <v>Краснодарский край</v>
          </cell>
          <cell r="B44">
            <v>5.0690726782632618</v>
          </cell>
          <cell r="C44">
            <v>8.7076337783107647</v>
          </cell>
        </row>
        <row r="45">
          <cell r="A45" t="str">
            <v>Астраханская область</v>
          </cell>
          <cell r="B45">
            <v>4.2459436135581328</v>
          </cell>
          <cell r="C45">
            <v>4.022307710289625</v>
          </cell>
        </row>
        <row r="46">
          <cell r="A46" t="str">
            <v>Волгоградская область</v>
          </cell>
          <cell r="B46">
            <v>8.8501643091431923</v>
          </cell>
          <cell r="C46">
            <v>13.365773615143778</v>
          </cell>
        </row>
        <row r="47">
          <cell r="A47" t="str">
            <v>Ростовская область</v>
          </cell>
          <cell r="B47">
            <v>7.4960509670878963</v>
          </cell>
          <cell r="C47">
            <v>11.196857183857905</v>
          </cell>
        </row>
        <row r="48">
          <cell r="A48" t="str">
            <v>г. Севастополь</v>
          </cell>
          <cell r="B48">
            <v>29.478120573463023</v>
          </cell>
          <cell r="C48">
            <v>27.885367694571606</v>
          </cell>
        </row>
        <row r="49">
          <cell r="A49" t="str">
            <v>Северо-Кавказский федеральный округ</v>
          </cell>
          <cell r="B49">
            <v>9.8722834751147648</v>
          </cell>
          <cell r="C49">
            <v>12.461296207669672</v>
          </cell>
        </row>
        <row r="50">
          <cell r="A50" t="str">
            <v>Республика Дагестан</v>
          </cell>
          <cell r="B50">
            <v>5.0749934729701085</v>
          </cell>
          <cell r="C50">
            <v>5.295949151069907</v>
          </cell>
        </row>
        <row r="51">
          <cell r="A51" t="str">
            <v>Республика Ингушетия</v>
          </cell>
          <cell r="B51">
            <v>29.410922256022921</v>
          </cell>
          <cell r="C51">
            <v>25.80303997606946</v>
          </cell>
        </row>
        <row r="52">
          <cell r="A52" t="str">
            <v>Кабардино-Балкарская Республика</v>
          </cell>
          <cell r="B52">
            <v>14.496843576701325</v>
          </cell>
          <cell r="C52">
            <v>28.12681911204632</v>
          </cell>
        </row>
        <row r="53">
          <cell r="A53" t="str">
            <v>Карачаево-Черкесская Республика</v>
          </cell>
          <cell r="B53">
            <v>10.663803929207564</v>
          </cell>
          <cell r="C53">
            <v>15.945726328620697</v>
          </cell>
        </row>
        <row r="54">
          <cell r="A54" t="str">
            <v>Республика Северная Осетия-Алания</v>
          </cell>
          <cell r="B54">
            <v>18.550981070248096</v>
          </cell>
          <cell r="C54">
            <v>20.546210367739643</v>
          </cell>
        </row>
        <row r="55">
          <cell r="A55" t="str">
            <v xml:space="preserve">Чеченская Республика </v>
          </cell>
          <cell r="B55">
            <v>12.22593974021483</v>
          </cell>
          <cell r="C55">
            <v>10.978426959529575</v>
          </cell>
        </row>
        <row r="56">
          <cell r="A56" t="str">
            <v>Ставропольский край</v>
          </cell>
          <cell r="B56">
            <v>7.2513199232621899</v>
          </cell>
          <cell r="C56">
            <v>11.103925447249701</v>
          </cell>
        </row>
        <row r="57">
          <cell r="A57" t="str">
            <v xml:space="preserve">Приволжский федеральный округ </v>
          </cell>
          <cell r="B57">
            <v>5.3325557404210882</v>
          </cell>
          <cell r="C57">
            <v>8.0122361369460542</v>
          </cell>
        </row>
        <row r="58">
          <cell r="A58" t="str">
            <v>Республика Башкортостан</v>
          </cell>
          <cell r="B58">
            <v>5.8872154239896268</v>
          </cell>
          <cell r="C58">
            <v>11.087075862501765</v>
          </cell>
        </row>
        <row r="59">
          <cell r="A59" t="str">
            <v>Республика Марий Эл</v>
          </cell>
          <cell r="B59">
            <v>6.9113278814660433</v>
          </cell>
          <cell r="C59">
            <v>14.452442631450072</v>
          </cell>
        </row>
        <row r="60">
          <cell r="A60" t="str">
            <v>Республика Мордовия</v>
          </cell>
          <cell r="B60">
            <v>11.169692329811232</v>
          </cell>
          <cell r="C60">
            <v>9.8105635751906828</v>
          </cell>
        </row>
        <row r="61">
          <cell r="A61" t="str">
            <v>Республика Татарстан</v>
          </cell>
          <cell r="B61">
            <v>5.3690642016360988</v>
          </cell>
          <cell r="C61">
            <v>8.6244341804856077</v>
          </cell>
        </row>
        <row r="62">
          <cell r="A62" t="str">
            <v>Удмуртская Республика</v>
          </cell>
          <cell r="B62">
            <v>10.910587005391179</v>
          </cell>
          <cell r="C62">
            <v>15.35718290673034</v>
          </cell>
        </row>
        <row r="63">
          <cell r="A63" t="str">
            <v>Чувашская Республика - Чувашия</v>
          </cell>
          <cell r="B63">
            <v>2.2641025286991243</v>
          </cell>
          <cell r="C63">
            <v>6.1761272782222241</v>
          </cell>
        </row>
        <row r="64">
          <cell r="A64" t="str">
            <v>Пермский край</v>
          </cell>
          <cell r="B64">
            <v>2.3825759291984223</v>
          </cell>
          <cell r="C64">
            <v>5.2963850651732782</v>
          </cell>
        </row>
        <row r="65">
          <cell r="A65" t="str">
            <v>Кировская область</v>
          </cell>
          <cell r="B65">
            <v>6.5170360776207916</v>
          </cell>
          <cell r="C65">
            <v>9.4724740826693097</v>
          </cell>
        </row>
        <row r="66">
          <cell r="A66" t="str">
            <v>Нижегородская область</v>
          </cell>
          <cell r="B66">
            <v>3.2939422256369859</v>
          </cell>
          <cell r="C66">
            <v>3.7826939609234964</v>
          </cell>
        </row>
        <row r="67">
          <cell r="A67" t="str">
            <v>Оренбургская область</v>
          </cell>
          <cell r="B67">
            <v>2.0922520420780466</v>
          </cell>
          <cell r="C67">
            <v>1.2512721100426845</v>
          </cell>
        </row>
        <row r="68">
          <cell r="A68" t="str">
            <v>Пензенская область</v>
          </cell>
          <cell r="B68">
            <v>5.1370102442228234</v>
          </cell>
          <cell r="C68">
            <v>12.005660502979039</v>
          </cell>
        </row>
        <row r="69">
          <cell r="A69" t="str">
            <v>Самарская область</v>
          </cell>
          <cell r="B69">
            <v>9.0038589201978603</v>
          </cell>
          <cell r="C69">
            <v>11.632706378406857</v>
          </cell>
        </row>
        <row r="70">
          <cell r="A70" t="str">
            <v>Саратовская область</v>
          </cell>
          <cell r="B70">
            <v>4.0236941449934109</v>
          </cell>
          <cell r="C70">
            <v>4.3299591399319928</v>
          </cell>
        </row>
        <row r="71">
          <cell r="A71" t="str">
            <v>Ульяновская область</v>
          </cell>
          <cell r="B71">
            <v>2.8904227140015819</v>
          </cell>
          <cell r="C71">
            <v>3.0235800831172179</v>
          </cell>
        </row>
        <row r="72">
          <cell r="A72" t="str">
            <v xml:space="preserve">Уральский федеральный округ </v>
          </cell>
          <cell r="B72">
            <v>3.8639734724256543</v>
          </cell>
          <cell r="C72">
            <v>7.7296324583889247</v>
          </cell>
        </row>
        <row r="73">
          <cell r="A73" t="str">
            <v>Курганская область</v>
          </cell>
          <cell r="B73">
            <v>2.4229720507748049</v>
          </cell>
          <cell r="C73">
            <v>7.388564053307066</v>
          </cell>
        </row>
        <row r="74">
          <cell r="A74" t="str">
            <v>Свердловская область</v>
          </cell>
          <cell r="B74">
            <v>3.9751271158502193</v>
          </cell>
          <cell r="C74">
            <v>9.0409467534085763</v>
          </cell>
        </row>
        <row r="75">
          <cell r="A75" t="str">
            <v>Тюменская область</v>
          </cell>
          <cell r="B75">
            <v>5.0919389070323255</v>
          </cell>
          <cell r="C75">
            <v>7.9448028713396051</v>
          </cell>
        </row>
        <row r="76">
          <cell r="A76" t="str">
            <v>Ханты-Мансийский авт. округ - Югра</v>
          </cell>
          <cell r="B76">
            <v>0.37769345341423327</v>
          </cell>
          <cell r="C76">
            <v>1.9694866346514484</v>
          </cell>
        </row>
        <row r="77">
          <cell r="A77" t="str">
            <v>Ямало-Ненецкий авт. округ</v>
          </cell>
          <cell r="B77">
            <v>7.6392745284189676</v>
          </cell>
          <cell r="C77">
            <v>9.1942675771147968</v>
          </cell>
        </row>
        <row r="78">
          <cell r="A78" t="str">
            <v>Тюменская область без автономий</v>
          </cell>
          <cell r="B78">
            <v>9.2987874916935986</v>
          </cell>
          <cell r="C78">
            <v>13.796019713901847</v>
          </cell>
        </row>
        <row r="79">
          <cell r="A79" t="str">
            <v>Челябинская область</v>
          </cell>
          <cell r="B79">
            <v>2.6053022440204252</v>
          </cell>
          <cell r="C79">
            <v>5.9433520797134705</v>
          </cell>
        </row>
        <row r="80">
          <cell r="A80" t="str">
            <v xml:space="preserve">Сибирский федеральный округ </v>
          </cell>
          <cell r="B80">
            <v>4.1677621253266821</v>
          </cell>
          <cell r="C80">
            <v>6.9306442498210199</v>
          </cell>
        </row>
        <row r="81">
          <cell r="A81" t="str">
            <v>Республика Алтай</v>
          </cell>
          <cell r="B81">
            <v>3.3429960812203467</v>
          </cell>
          <cell r="C81">
            <v>3.0651349531830498</v>
          </cell>
        </row>
        <row r="82">
          <cell r="A82" t="str">
            <v>Республика Тыва</v>
          </cell>
          <cell r="B82">
            <v>1.8530820856799395</v>
          </cell>
          <cell r="C82">
            <v>4.0252024368843831</v>
          </cell>
        </row>
        <row r="83">
          <cell r="A83" t="str">
            <v>Республика Хакасия</v>
          </cell>
          <cell r="B83">
            <v>4.6779275398444451</v>
          </cell>
          <cell r="C83">
            <v>6.7218883839762276</v>
          </cell>
        </row>
        <row r="84">
          <cell r="A84" t="str">
            <v>Алтайский край</v>
          </cell>
          <cell r="B84">
            <v>4.4108332634387564</v>
          </cell>
          <cell r="C84">
            <v>6.9056769910302336</v>
          </cell>
        </row>
        <row r="85">
          <cell r="A85" t="str">
            <v>Красноярский край</v>
          </cell>
          <cell r="B85">
            <v>4.8840668399664224</v>
          </cell>
          <cell r="C85">
            <v>8.4336620540526965</v>
          </cell>
        </row>
        <row r="86">
          <cell r="A86" t="str">
            <v>Иркутская область</v>
          </cell>
          <cell r="B86">
            <v>2.3230102962927965</v>
          </cell>
          <cell r="C86">
            <v>4.0951297464584213</v>
          </cell>
        </row>
        <row r="87">
          <cell r="A87" t="str">
            <v>Кемеровская область</v>
          </cell>
          <cell r="B87">
            <v>2.8503265127819732</v>
          </cell>
          <cell r="C87">
            <v>6.133937232883083</v>
          </cell>
        </row>
        <row r="88">
          <cell r="A88" t="str">
            <v>Новосибирская область</v>
          </cell>
          <cell r="B88">
            <v>2.4868389536858286</v>
          </cell>
          <cell r="C88">
            <v>4.7428543454119456</v>
          </cell>
        </row>
        <row r="89">
          <cell r="A89" t="str">
            <v>Омская область</v>
          </cell>
          <cell r="B89">
            <v>11.055272135441561</v>
          </cell>
          <cell r="C89">
            <v>13.235671187474232</v>
          </cell>
        </row>
        <row r="90">
          <cell r="A90" t="str">
            <v>Томская область</v>
          </cell>
          <cell r="B90">
            <v>2.6411818461824241</v>
          </cell>
          <cell r="C90">
            <v>6.421960371708618</v>
          </cell>
        </row>
        <row r="91">
          <cell r="A91" t="str">
            <v xml:space="preserve">Дальневосточный федеральный округ </v>
          </cell>
          <cell r="B91">
            <v>2.5274151536834113</v>
          </cell>
          <cell r="C91">
            <v>4.8071982673272888</v>
          </cell>
        </row>
        <row r="92">
          <cell r="A92" t="str">
            <v>Республика Бурятия</v>
          </cell>
          <cell r="B92">
            <v>3.1762578151603744</v>
          </cell>
          <cell r="C92">
            <v>2.6522128930002955</v>
          </cell>
        </row>
        <row r="93">
          <cell r="A93" t="str">
            <v>Республика Саха (Якутия)</v>
          </cell>
          <cell r="B93">
            <v>2.448329911688151</v>
          </cell>
          <cell r="C93">
            <v>4.7244216614603056</v>
          </cell>
        </row>
        <row r="94">
          <cell r="A94" t="str">
            <v>Забайкальский край</v>
          </cell>
          <cell r="B94">
            <v>0.54169555596290686</v>
          </cell>
          <cell r="C94">
            <v>3.4685643549200655</v>
          </cell>
        </row>
        <row r="95">
          <cell r="A95" t="str">
            <v>Камчатский край</v>
          </cell>
          <cell r="B95">
            <v>9.6312200333202576</v>
          </cell>
          <cell r="C95">
            <v>9.6531694563682642</v>
          </cell>
        </row>
        <row r="96">
          <cell r="A96" t="str">
            <v>Приморский край</v>
          </cell>
          <cell r="B96">
            <v>2.8231257442485895</v>
          </cell>
          <cell r="C96">
            <v>5.7588964784936865</v>
          </cell>
        </row>
        <row r="97">
          <cell r="A97" t="str">
            <v>Хабаровский край</v>
          </cell>
          <cell r="B97">
            <v>1.4410263713149289</v>
          </cell>
          <cell r="C97">
            <v>5.8400606992317456</v>
          </cell>
        </row>
        <row r="98">
          <cell r="A98" t="str">
            <v>Амурская область</v>
          </cell>
          <cell r="B98">
            <v>1.8897616037344926</v>
          </cell>
          <cell r="C98">
            <v>1.6212619618670596</v>
          </cell>
        </row>
        <row r="99">
          <cell r="A99" t="str">
            <v>Магаданская область</v>
          </cell>
          <cell r="B99">
            <v>0.47257645574943369</v>
          </cell>
          <cell r="C99">
            <v>1.2584156533405777</v>
          </cell>
        </row>
        <row r="100">
          <cell r="A100" t="str">
            <v>Сахалинская область</v>
          </cell>
          <cell r="B100">
            <v>1.6725366182555581</v>
          </cell>
          <cell r="C100">
            <v>7.06156769359725</v>
          </cell>
        </row>
        <row r="101">
          <cell r="A101" t="str">
            <v>Еврейская авт. область</v>
          </cell>
          <cell r="B101">
            <v>14.408763226578408</v>
          </cell>
          <cell r="C101">
            <v>10.716871946059607</v>
          </cell>
        </row>
        <row r="102">
          <cell r="A102" t="str">
            <v>Чукотский авт. округ</v>
          </cell>
          <cell r="B102">
            <v>2.1793115470753794</v>
          </cell>
          <cell r="C102">
            <v>1.0770424106884813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U103"/>
  <sheetViews>
    <sheetView zoomScaleNormal="100" workbookViewId="0">
      <pane xSplit="1" ySplit="7" topLeftCell="E8" activePane="bottomRight" state="frozen"/>
      <selection pane="topRight" activeCell="B1" sqref="B1"/>
      <selection pane="bottomLeft" activeCell="A7" sqref="A7"/>
      <selection pane="bottomRight" activeCell="I15" sqref="I15"/>
    </sheetView>
    <sheetView topLeftCell="A4" workbookViewId="1">
      <selection activeCell="A5" sqref="A5:A7"/>
    </sheetView>
  </sheetViews>
  <sheetFormatPr defaultColWidth="9.140625" defaultRowHeight="12.75" x14ac:dyDescent="0.2"/>
  <cols>
    <col min="1" max="1" width="39" style="7" customWidth="1"/>
    <col min="2" max="4" width="10.28515625" style="2" customWidth="1"/>
    <col min="5" max="7" width="10.28515625" style="1" customWidth="1"/>
    <col min="8" max="8" width="9.140625" style="1"/>
    <col min="9" max="9" width="14.140625" style="1" customWidth="1"/>
    <col min="10" max="13" width="9.140625" style="1"/>
    <col min="14" max="14" width="10.85546875" style="1" customWidth="1"/>
    <col min="15" max="15" width="9.140625" style="1"/>
    <col min="16" max="16" width="13.5703125" style="1" customWidth="1"/>
    <col min="17" max="16384" width="9.140625" style="1"/>
  </cols>
  <sheetData>
    <row r="1" spans="1:21" x14ac:dyDescent="0.2">
      <c r="A1" s="4"/>
      <c r="B1" s="5"/>
      <c r="C1" s="5"/>
      <c r="D1" s="5"/>
      <c r="E1" s="5"/>
      <c r="F1" s="5"/>
      <c r="G1" s="6" t="s">
        <v>6</v>
      </c>
    </row>
    <row r="2" spans="1:21" ht="13.5" thickBot="1" x14ac:dyDescent="0.25">
      <c r="A2" s="76" t="s">
        <v>7</v>
      </c>
      <c r="B2" s="76"/>
      <c r="C2" s="76"/>
      <c r="D2" s="76"/>
      <c r="E2" s="76"/>
      <c r="F2" s="76"/>
      <c r="G2" s="76"/>
    </row>
    <row r="3" spans="1:21" ht="15" x14ac:dyDescent="0.25">
      <c r="A3" s="81" t="s">
        <v>8</v>
      </c>
      <c r="B3" s="81"/>
      <c r="C3" s="81"/>
      <c r="D3" s="81"/>
      <c r="E3" s="81"/>
      <c r="F3" s="81"/>
      <c r="G3" s="81"/>
      <c r="J3" s="29"/>
      <c r="K3" s="30" t="s">
        <v>110</v>
      </c>
      <c r="L3" s="30"/>
      <c r="M3" s="30" t="s">
        <v>111</v>
      </c>
      <c r="N3" s="30"/>
      <c r="O3" s="25"/>
      <c r="P3" s="38"/>
      <c r="Q3" s="39" t="s">
        <v>112</v>
      </c>
      <c r="R3" s="39"/>
      <c r="S3" s="39"/>
      <c r="T3" s="39" t="s">
        <v>113</v>
      </c>
      <c r="U3" s="40"/>
    </row>
    <row r="4" spans="1:21" ht="15" x14ac:dyDescent="0.25">
      <c r="A4"/>
      <c r="B4" s="3"/>
      <c r="C4" s="3"/>
      <c r="D4" s="3"/>
      <c r="E4" s="3"/>
      <c r="F4" s="3"/>
      <c r="G4" s="8" t="s">
        <v>0</v>
      </c>
      <c r="J4" s="31" t="s">
        <v>114</v>
      </c>
      <c r="K4" s="32">
        <f>MIN(B10:B27,B29:B40,B42:B49,B51:B57,B59:B72,B74:B80,B82:B91,B93:B103)</f>
        <v>25.272012532649331</v>
      </c>
      <c r="L4" s="33"/>
      <c r="M4" s="32">
        <f>MAX(B10:B27,B29:B40,B42:B49,B51:B57,B59:B72,B74:B80,B82:B91,B93:B103)</f>
        <v>58.729999895863536</v>
      </c>
      <c r="N4" s="33"/>
      <c r="O4" s="26"/>
      <c r="P4" s="41" t="s">
        <v>114</v>
      </c>
      <c r="Q4" s="42">
        <f>MIN(C10:C27,C29:C40,C42:C49,C51:C57,C59:C72,C74:C80,C82:C91,C93:C103)</f>
        <v>34.855929841254913</v>
      </c>
      <c r="R4" s="43"/>
      <c r="S4" s="43"/>
      <c r="T4" s="42">
        <f>MAX(C10:C27,C29:C40,C42:C49,C51:C57,C59:C72,C74:C80,C82:C91,C93:C103)</f>
        <v>71.282001351587681</v>
      </c>
      <c r="U4" s="44"/>
    </row>
    <row r="5" spans="1:21" ht="15" x14ac:dyDescent="0.25">
      <c r="A5" s="77"/>
      <c r="B5" s="80" t="s">
        <v>1</v>
      </c>
      <c r="C5" s="80"/>
      <c r="D5" s="80" t="s">
        <v>2</v>
      </c>
      <c r="E5" s="80"/>
      <c r="F5" s="80" t="s">
        <v>3</v>
      </c>
      <c r="G5" s="80"/>
      <c r="J5" s="34">
        <f>M4-K4</f>
        <v>33.457987363214201</v>
      </c>
      <c r="K5" s="33"/>
      <c r="L5" s="33"/>
      <c r="M5" s="33"/>
      <c r="N5" s="33"/>
      <c r="O5" s="26"/>
      <c r="P5" s="45">
        <f>T4-Q4</f>
        <v>36.426071510332768</v>
      </c>
      <c r="Q5" s="43"/>
      <c r="R5" s="43"/>
      <c r="S5" s="43"/>
      <c r="T5" s="43"/>
      <c r="U5" s="44"/>
    </row>
    <row r="6" spans="1:21" ht="15" x14ac:dyDescent="0.25">
      <c r="A6" s="78"/>
      <c r="B6" s="9" t="s">
        <v>4</v>
      </c>
      <c r="C6" s="9" t="s">
        <v>5</v>
      </c>
      <c r="D6" s="9" t="s">
        <v>4</v>
      </c>
      <c r="E6" s="9" t="s">
        <v>5</v>
      </c>
      <c r="F6" s="9" t="s">
        <v>4</v>
      </c>
      <c r="G6" s="9" t="s">
        <v>5</v>
      </c>
      <c r="J6" s="31"/>
      <c r="K6" s="33" t="s">
        <v>108</v>
      </c>
      <c r="L6" s="33"/>
      <c r="M6" s="33" t="s">
        <v>106</v>
      </c>
      <c r="N6" s="33"/>
      <c r="O6" s="26"/>
      <c r="P6" s="41"/>
      <c r="Q6" s="43" t="s">
        <v>109</v>
      </c>
      <c r="R6" s="43"/>
      <c r="S6" s="43"/>
      <c r="T6" s="43" t="s">
        <v>107</v>
      </c>
      <c r="U6" s="44"/>
    </row>
    <row r="7" spans="1:21" ht="17.25" customHeight="1" thickBot="1" x14ac:dyDescent="0.3">
      <c r="A7" s="79"/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J7" s="35"/>
      <c r="K7" s="36">
        <f>AVERAGE(B10:B27,B29:B40,B42:B49,B51:B57,B59:B72,B74:B80,B82:B91,B93:B103)</f>
        <v>42.466073199809891</v>
      </c>
      <c r="L7" s="37"/>
      <c r="M7" s="36">
        <f>MEDIAN(B10:B27,B29:B40,B42:B49,B51:B57,B59:B72,B74:B80,B82:B91,B93:B103)</f>
        <v>43.360102826132483</v>
      </c>
      <c r="N7" s="37"/>
      <c r="O7" s="27"/>
      <c r="P7" s="46"/>
      <c r="Q7" s="47">
        <f>AVERAGE(C10:C27,C29:C40,C42:C49,C51:C57,C59:C72,C74:C80,C82:C91,C93:C103)</f>
        <v>58.567341499577616</v>
      </c>
      <c r="R7" s="48"/>
      <c r="S7" s="48"/>
      <c r="T7" s="47">
        <f>MEDIAN(C10:C27,C29:C40,C42:C49,C51:C57,C59:C72,C74:C80,C82:C91,C93:C103)</f>
        <v>59.641857891218379</v>
      </c>
      <c r="U7" s="49"/>
    </row>
    <row r="8" spans="1:21" x14ac:dyDescent="0.2">
      <c r="A8" s="15" t="s">
        <v>9</v>
      </c>
      <c r="B8" s="11">
        <v>43.261136965038801</v>
      </c>
      <c r="C8" s="11">
        <v>58.446017770240374</v>
      </c>
      <c r="D8" s="11">
        <v>42.504903968667691</v>
      </c>
      <c r="E8" s="11">
        <v>57.616032397446048</v>
      </c>
      <c r="F8" s="11">
        <v>45.429693652789027</v>
      </c>
      <c r="G8" s="11">
        <v>60.977513709553108</v>
      </c>
      <c r="H8" s="24"/>
    </row>
    <row r="9" spans="1:21" x14ac:dyDescent="0.2">
      <c r="A9" s="16" t="s">
        <v>10</v>
      </c>
      <c r="B9" s="11">
        <v>44.57038010001903</v>
      </c>
      <c r="C9" s="11">
        <v>58.187379098036367</v>
      </c>
      <c r="D9" s="11">
        <v>43.62656322325914</v>
      </c>
      <c r="E9" s="11">
        <v>56.459443901356806</v>
      </c>
      <c r="F9" s="11">
        <v>49.049263828804754</v>
      </c>
      <c r="G9" s="11">
        <v>66.053955254317756</v>
      </c>
      <c r="H9" s="24"/>
      <c r="I9" s="1" t="s">
        <v>115</v>
      </c>
      <c r="J9" s="28">
        <f>(M7-K7)/J5</f>
        <v>2.6720962519865846E-2</v>
      </c>
      <c r="P9" s="1" t="s">
        <v>115</v>
      </c>
      <c r="Q9" s="28">
        <f>(T7-Q7)/P5</f>
        <v>2.9498552742256646E-2</v>
      </c>
    </row>
    <row r="10" spans="1:21" x14ac:dyDescent="0.2">
      <c r="A10" s="12" t="s">
        <v>11</v>
      </c>
      <c r="B10" s="11">
        <v>49.167310588155559</v>
      </c>
      <c r="C10" s="11">
        <v>61.084929506371715</v>
      </c>
      <c r="D10" s="11">
        <v>41.958657896116001</v>
      </c>
      <c r="E10" s="11">
        <v>54.278489133623616</v>
      </c>
      <c r="F10" s="11">
        <v>62.162943406119318</v>
      </c>
      <c r="G10" s="11">
        <v>75.087397311562398</v>
      </c>
      <c r="H10" s="24"/>
    </row>
    <row r="11" spans="1:21" ht="15" x14ac:dyDescent="0.25">
      <c r="A11" s="12" t="s">
        <v>12</v>
      </c>
      <c r="B11" s="11">
        <v>38.952325183624517</v>
      </c>
      <c r="C11" s="11">
        <v>59.000790920353623</v>
      </c>
      <c r="D11" s="11">
        <v>38.237431866366961</v>
      </c>
      <c r="E11" s="11">
        <v>58.292624543500764</v>
      </c>
      <c r="F11" s="11">
        <v>40.768742121723427</v>
      </c>
      <c r="G11" s="11">
        <v>60.677627314877732</v>
      </c>
      <c r="H11" s="24"/>
      <c r="I11" s="75" t="s">
        <v>144</v>
      </c>
      <c r="J11" s="1" cm="1">
        <f t="array" ref="J11">MODE(ROUND(B10:B27,1),ROUND(B29:B40,1),ROUND(B42:B49,1),ROUND(B51:B57,1),ROUND(B59:B72,1),ROUND(B74:B80,1),ROUND(B82:B91,1),ROUND(B93:B103,1))</f>
        <v>45.4</v>
      </c>
      <c r="P11" s="73" t="s">
        <v>144</v>
      </c>
      <c r="Q11" s="1" cm="1">
        <f t="array" ref="Q11">MODE(ROUND(C10:C27,1),ROUND(C29:C40,1),ROUND(C42:C49,1),ROUND(C51:C57,1),ROUND(C59:C72,1),ROUND(C74:C80,1),ROUND(C82:C91,1),ROUND(C93:C103,1))</f>
        <v>61.3</v>
      </c>
    </row>
    <row r="12" spans="1:21" x14ac:dyDescent="0.2">
      <c r="A12" s="12" t="s">
        <v>13</v>
      </c>
      <c r="B12" s="11">
        <v>45.357527465705857</v>
      </c>
      <c r="C12" s="11">
        <v>58.650885158264103</v>
      </c>
      <c r="D12" s="11">
        <v>46.022030787048166</v>
      </c>
      <c r="E12" s="11">
        <v>58.970796224365976</v>
      </c>
      <c r="F12" s="11">
        <v>43.158799907673</v>
      </c>
      <c r="G12" s="11">
        <v>57.588414259715854</v>
      </c>
      <c r="H12" s="24"/>
    </row>
    <row r="13" spans="1:21" x14ac:dyDescent="0.2">
      <c r="A13" s="12" t="s">
        <v>14</v>
      </c>
      <c r="B13" s="11">
        <v>45.366774365097491</v>
      </c>
      <c r="C13" s="11">
        <v>60.418434226924653</v>
      </c>
      <c r="D13" s="11">
        <v>45.907637186018768</v>
      </c>
      <c r="E13" s="11">
        <v>61.43412540284438</v>
      </c>
      <c r="F13" s="11">
        <v>44.345563471860515</v>
      </c>
      <c r="G13" s="11">
        <v>58.19580529550646</v>
      </c>
      <c r="H13" s="24"/>
    </row>
    <row r="14" spans="1:21" x14ac:dyDescent="0.2">
      <c r="A14" s="12" t="s">
        <v>15</v>
      </c>
      <c r="B14" s="11">
        <v>44.073787896574714</v>
      </c>
      <c r="C14" s="11">
        <v>62.133241571674596</v>
      </c>
      <c r="D14" s="11">
        <v>44.482397312352539</v>
      </c>
      <c r="E14" s="11">
        <v>61.261331352244007</v>
      </c>
      <c r="F14" s="11">
        <v>42.428192972953404</v>
      </c>
      <c r="G14" s="11">
        <v>66.266499512016651</v>
      </c>
      <c r="H14" s="24"/>
    </row>
    <row r="15" spans="1:21" x14ac:dyDescent="0.2">
      <c r="A15" s="12" t="s">
        <v>16</v>
      </c>
      <c r="B15" s="11">
        <v>43.900366043203519</v>
      </c>
      <c r="C15" s="11">
        <v>64.457539958976369</v>
      </c>
      <c r="D15" s="11">
        <v>43.85509394866358</v>
      </c>
      <c r="E15" s="11">
        <v>63.506912233933726</v>
      </c>
      <c r="F15" s="11">
        <v>44.036674974326779</v>
      </c>
      <c r="G15" s="11">
        <v>67.174918890805927</v>
      </c>
      <c r="H15" s="24"/>
    </row>
    <row r="16" spans="1:21" x14ac:dyDescent="0.2">
      <c r="A16" s="12" t="s">
        <v>17</v>
      </c>
      <c r="B16" s="11">
        <v>41.26291168987094</v>
      </c>
      <c r="C16" s="11">
        <v>54.335809051813371</v>
      </c>
      <c r="D16" s="11">
        <v>40.209119237143135</v>
      </c>
      <c r="E16" s="11">
        <v>51.741543975115761</v>
      </c>
      <c r="F16" s="11">
        <v>44.321545815102951</v>
      </c>
      <c r="G16" s="11">
        <v>60.936395382671655</v>
      </c>
      <c r="H16" s="24"/>
    </row>
    <row r="17" spans="1:8" x14ac:dyDescent="0.2">
      <c r="A17" s="12" t="s">
        <v>18</v>
      </c>
      <c r="B17" s="11">
        <v>51.212663530923983</v>
      </c>
      <c r="C17" s="11">
        <v>59.617151127312503</v>
      </c>
      <c r="D17" s="11">
        <v>52.709874977665912</v>
      </c>
      <c r="E17" s="11">
        <v>58.773619365002496</v>
      </c>
      <c r="F17" s="11">
        <v>47.98850192823484</v>
      </c>
      <c r="G17" s="11">
        <v>61.412515399117517</v>
      </c>
      <c r="H17" s="24"/>
    </row>
    <row r="18" spans="1:8" x14ac:dyDescent="0.2">
      <c r="A18" s="12" t="s">
        <v>19</v>
      </c>
      <c r="B18" s="11">
        <v>47.996901190549394</v>
      </c>
      <c r="C18" s="11">
        <v>61.942324393595655</v>
      </c>
      <c r="D18" s="11">
        <v>45.686941816014162</v>
      </c>
      <c r="E18" s="11">
        <v>58.873021587789026</v>
      </c>
      <c r="F18" s="11">
        <v>52.095641226038921</v>
      </c>
      <c r="G18" s="11">
        <v>67.096047363964558</v>
      </c>
      <c r="H18" s="24"/>
    </row>
    <row r="19" spans="1:8" x14ac:dyDescent="0.2">
      <c r="A19" s="12" t="s">
        <v>20</v>
      </c>
      <c r="B19" s="11">
        <v>46.366770401232678</v>
      </c>
      <c r="C19" s="11">
        <v>59.641857891218379</v>
      </c>
      <c r="D19" s="11">
        <v>45.967326513978804</v>
      </c>
      <c r="E19" s="11">
        <v>57.654558199958899</v>
      </c>
      <c r="F19" s="11">
        <v>48.12685223551884</v>
      </c>
      <c r="G19" s="11">
        <v>68.308653352161301</v>
      </c>
      <c r="H19" s="24"/>
    </row>
    <row r="20" spans="1:8" x14ac:dyDescent="0.2">
      <c r="A20" s="12" t="s">
        <v>21</v>
      </c>
      <c r="B20" s="11">
        <v>46.078235290374792</v>
      </c>
      <c r="C20" s="11">
        <v>67.670502285286503</v>
      </c>
      <c r="D20" s="11">
        <v>43.469902955078403</v>
      </c>
      <c r="E20" s="11">
        <v>62.534456964548625</v>
      </c>
      <c r="F20" s="11">
        <v>50.791179386135155</v>
      </c>
      <c r="G20" s="11">
        <v>78.647514132866505</v>
      </c>
      <c r="H20" s="24"/>
    </row>
    <row r="21" spans="1:8" x14ac:dyDescent="0.2">
      <c r="A21" s="12" t="s">
        <v>22</v>
      </c>
      <c r="B21" s="11">
        <v>44.739532569358879</v>
      </c>
      <c r="C21" s="11">
        <v>60.522283933966513</v>
      </c>
      <c r="D21" s="11">
        <v>43.577148609814763</v>
      </c>
      <c r="E21" s="11">
        <v>59.794342215091149</v>
      </c>
      <c r="F21" s="11">
        <v>47.808908082847175</v>
      </c>
      <c r="G21" s="11">
        <v>62.265820195293749</v>
      </c>
      <c r="H21" s="24"/>
    </row>
    <row r="22" spans="1:8" x14ac:dyDescent="0.2">
      <c r="A22" s="12" t="s">
        <v>23</v>
      </c>
      <c r="B22" s="11">
        <v>45.365534023611012</v>
      </c>
      <c r="C22" s="11">
        <v>67.660780369850755</v>
      </c>
      <c r="D22" s="11">
        <v>44.683633709109273</v>
      </c>
      <c r="E22" s="11">
        <v>65.357933185282434</v>
      </c>
      <c r="F22" s="11">
        <v>47.046584932931069</v>
      </c>
      <c r="G22" s="11">
        <v>73.380962434175203</v>
      </c>
      <c r="H22" s="24"/>
    </row>
    <row r="23" spans="1:8" x14ac:dyDescent="0.2">
      <c r="A23" s="12" t="s">
        <v>24</v>
      </c>
      <c r="B23" s="11">
        <v>50.469762796538177</v>
      </c>
      <c r="C23" s="11">
        <v>63.780800460251662</v>
      </c>
      <c r="D23" s="11">
        <v>43.16212555479926</v>
      </c>
      <c r="E23" s="11">
        <v>61.089679790366013</v>
      </c>
      <c r="F23" s="11">
        <v>61.14886940491251</v>
      </c>
      <c r="G23" s="11">
        <v>68.118636112646499</v>
      </c>
      <c r="H23" s="24"/>
    </row>
    <row r="24" spans="1:8" x14ac:dyDescent="0.2">
      <c r="A24" s="12" t="s">
        <v>25</v>
      </c>
      <c r="B24" s="11">
        <v>42.168112120804984</v>
      </c>
      <c r="C24" s="11">
        <v>65.395663655894182</v>
      </c>
      <c r="D24" s="11">
        <v>42.373712257785137</v>
      </c>
      <c r="E24" s="11">
        <v>66.473501742607752</v>
      </c>
      <c r="F24" s="11">
        <v>41.495761963695145</v>
      </c>
      <c r="G24" s="11">
        <v>62.044436889293564</v>
      </c>
      <c r="H24" s="24"/>
    </row>
    <row r="25" spans="1:8" x14ac:dyDescent="0.2">
      <c r="A25" s="12" t="s">
        <v>26</v>
      </c>
      <c r="B25" s="11">
        <v>42.590838385684748</v>
      </c>
      <c r="C25" s="11">
        <v>60.502590026221561</v>
      </c>
      <c r="D25" s="11">
        <v>40.031593046882911</v>
      </c>
      <c r="E25" s="11">
        <v>59.473678188618393</v>
      </c>
      <c r="F25" s="11">
        <v>49.798314030592472</v>
      </c>
      <c r="G25" s="11">
        <v>63.313794885361368</v>
      </c>
      <c r="H25" s="24"/>
    </row>
    <row r="26" spans="1:8" x14ac:dyDescent="0.2">
      <c r="A26" s="12" t="s">
        <v>27</v>
      </c>
      <c r="B26" s="11">
        <v>45.119678301296922</v>
      </c>
      <c r="C26" s="11">
        <v>64.917480146689527</v>
      </c>
      <c r="D26" s="11">
        <v>41.719157652621661</v>
      </c>
      <c r="E26" s="11">
        <v>62.905469106210958</v>
      </c>
      <c r="F26" s="11">
        <v>57.216630432218089</v>
      </c>
      <c r="G26" s="11">
        <v>73.928322926771997</v>
      </c>
      <c r="H26" s="24"/>
    </row>
    <row r="27" spans="1:8" x14ac:dyDescent="0.2">
      <c r="A27" s="12" t="s">
        <v>28</v>
      </c>
      <c r="B27" s="11">
        <v>42.460861069860591</v>
      </c>
      <c r="C27" s="11">
        <v>50.909743310658655</v>
      </c>
      <c r="D27" s="11">
        <v>42.460861069860591</v>
      </c>
      <c r="E27" s="11">
        <v>50.909743310658655</v>
      </c>
      <c r="F27" s="11" t="s">
        <v>29</v>
      </c>
      <c r="G27" s="11" t="s">
        <v>29</v>
      </c>
      <c r="H27" s="24"/>
    </row>
    <row r="28" spans="1:8" x14ac:dyDescent="0.2">
      <c r="A28" s="17" t="s">
        <v>30</v>
      </c>
      <c r="B28" s="11">
        <v>42.967197819262431</v>
      </c>
      <c r="C28" s="11">
        <v>59.652974318516137</v>
      </c>
      <c r="D28" s="11">
        <v>42.511193693040873</v>
      </c>
      <c r="E28" s="11">
        <v>58.792491622640242</v>
      </c>
      <c r="F28" s="11">
        <v>45.496982129457599</v>
      </c>
      <c r="G28" s="11">
        <v>64.297756342045929</v>
      </c>
      <c r="H28" s="24"/>
    </row>
    <row r="29" spans="1:8" x14ac:dyDescent="0.2">
      <c r="A29" s="12" t="s">
        <v>31</v>
      </c>
      <c r="B29" s="11">
        <v>38.970688765222192</v>
      </c>
      <c r="C29" s="11">
        <v>54.392094502661294</v>
      </c>
      <c r="D29" s="11">
        <v>39.633280153442008</v>
      </c>
      <c r="E29" s="11">
        <v>54.214668024802165</v>
      </c>
      <c r="F29" s="11">
        <v>36.173327880681605</v>
      </c>
      <c r="G29" s="11">
        <v>55.203168305148857</v>
      </c>
      <c r="H29" s="24"/>
    </row>
    <row r="30" spans="1:8" x14ac:dyDescent="0.2">
      <c r="A30" s="12" t="s">
        <v>32</v>
      </c>
      <c r="B30" s="11">
        <v>32.606222846909432</v>
      </c>
      <c r="C30" s="11">
        <v>59.799317860048809</v>
      </c>
      <c r="D30" s="11">
        <v>30.515238838373691</v>
      </c>
      <c r="E30" s="11">
        <v>60.644479581654664</v>
      </c>
      <c r="F30" s="11">
        <v>40.825171752878177</v>
      </c>
      <c r="G30" s="11">
        <v>56.977413303282262</v>
      </c>
      <c r="H30" s="24"/>
    </row>
    <row r="31" spans="1:8" x14ac:dyDescent="0.2">
      <c r="A31" s="12" t="s">
        <v>33</v>
      </c>
      <c r="B31" s="11">
        <v>34.666559213428748</v>
      </c>
      <c r="C31" s="11">
        <v>55.506469838284033</v>
      </c>
      <c r="D31" s="11">
        <v>32.430199084451083</v>
      </c>
      <c r="E31" s="11">
        <v>51.956285716040341</v>
      </c>
      <c r="F31" s="11">
        <v>41.733608675782783</v>
      </c>
      <c r="G31" s="11">
        <v>67.386920417084596</v>
      </c>
      <c r="H31" s="24"/>
    </row>
    <row r="32" spans="1:8" x14ac:dyDescent="0.2">
      <c r="A32" s="13" t="s">
        <v>34</v>
      </c>
      <c r="B32" s="11">
        <v>26.041714542284463</v>
      </c>
      <c r="C32" s="11">
        <v>46.190933951727231</v>
      </c>
      <c r="D32" s="11">
        <v>17.100006626352709</v>
      </c>
      <c r="E32" s="11">
        <v>39.709113487032418</v>
      </c>
      <c r="F32" s="11">
        <v>46.813786625272201</v>
      </c>
      <c r="G32" s="11">
        <v>63.253222288931468</v>
      </c>
      <c r="H32" s="24"/>
    </row>
    <row r="33" spans="1:8" x14ac:dyDescent="0.2">
      <c r="A33" s="13" t="s">
        <v>35</v>
      </c>
      <c r="B33" s="11">
        <v>35.009265055306209</v>
      </c>
      <c r="C33" s="11">
        <v>55.804531255274568</v>
      </c>
      <c r="D33" s="11">
        <v>32.989017175556313</v>
      </c>
      <c r="E33" s="11">
        <v>52.324435085142134</v>
      </c>
      <c r="F33" s="11">
        <v>41.478349934332755</v>
      </c>
      <c r="G33" s="11">
        <v>67.54618705557931</v>
      </c>
      <c r="H33" s="24"/>
    </row>
    <row r="34" spans="1:8" x14ac:dyDescent="0.2">
      <c r="A34" s="12" t="s">
        <v>36</v>
      </c>
      <c r="B34" s="11">
        <v>43.360102826132483</v>
      </c>
      <c r="C34" s="11">
        <v>61.270904872189291</v>
      </c>
      <c r="D34" s="11">
        <v>37.97584416763528</v>
      </c>
      <c r="E34" s="11">
        <v>55.678395052734352</v>
      </c>
      <c r="F34" s="11">
        <v>54.784100796981583</v>
      </c>
      <c r="G34" s="11">
        <v>77.034607312327125</v>
      </c>
      <c r="H34" s="24"/>
    </row>
    <row r="35" spans="1:8" x14ac:dyDescent="0.2">
      <c r="A35" s="12" t="s">
        <v>37</v>
      </c>
      <c r="B35" s="11">
        <v>53.696967869596428</v>
      </c>
      <c r="C35" s="11">
        <v>69.075105241743245</v>
      </c>
      <c r="D35" s="11">
        <v>52.871093143188872</v>
      </c>
      <c r="E35" s="11">
        <v>69.161848528188472</v>
      </c>
      <c r="F35" s="11">
        <v>56.360922781742417</v>
      </c>
      <c r="G35" s="11">
        <v>68.748835588626662</v>
      </c>
      <c r="H35" s="24"/>
    </row>
    <row r="36" spans="1:8" x14ac:dyDescent="0.2">
      <c r="A36" s="12" t="s">
        <v>38</v>
      </c>
      <c r="B36" s="11">
        <v>37.501148363008816</v>
      </c>
      <c r="C36" s="11">
        <v>58.722301318319616</v>
      </c>
      <c r="D36" s="11">
        <v>37.884522160167236</v>
      </c>
      <c r="E36" s="11">
        <v>60.00371957470368</v>
      </c>
      <c r="F36" s="11">
        <v>36.694273021289668</v>
      </c>
      <c r="G36" s="11">
        <v>56.213001010367712</v>
      </c>
      <c r="H36" s="24"/>
    </row>
    <row r="37" spans="1:8" x14ac:dyDescent="0.2">
      <c r="A37" s="12" t="s">
        <v>39</v>
      </c>
      <c r="B37" s="11">
        <v>42.718005116787765</v>
      </c>
      <c r="C37" s="11">
        <v>58.374900042303054</v>
      </c>
      <c r="D37" s="11">
        <v>43.957045667820218</v>
      </c>
      <c r="E37" s="11">
        <v>57.509286768949131</v>
      </c>
      <c r="F37" s="11">
        <v>28.449717141631425</v>
      </c>
      <c r="G37" s="11">
        <v>68.24145023464915</v>
      </c>
      <c r="H37" s="24"/>
    </row>
    <row r="38" spans="1:8" x14ac:dyDescent="0.2">
      <c r="A38" s="12" t="s">
        <v>40</v>
      </c>
      <c r="B38" s="11">
        <v>45.722117118865434</v>
      </c>
      <c r="C38" s="11">
        <v>67.457209034235007</v>
      </c>
      <c r="D38" s="11">
        <v>41.733660687672682</v>
      </c>
      <c r="E38" s="11">
        <v>68.094394249081631</v>
      </c>
      <c r="F38" s="11">
        <v>56.114780314373604</v>
      </c>
      <c r="G38" s="11">
        <v>66.070070089297317</v>
      </c>
      <c r="H38" s="24"/>
    </row>
    <row r="39" spans="1:8" x14ac:dyDescent="0.2">
      <c r="A39" s="12" t="s">
        <v>41</v>
      </c>
      <c r="B39" s="11">
        <v>45.095042540498824</v>
      </c>
      <c r="C39" s="11">
        <v>63.23435562771094</v>
      </c>
      <c r="D39" s="11">
        <v>41.599416752233012</v>
      </c>
      <c r="E39" s="11">
        <v>59.736771975014719</v>
      </c>
      <c r="F39" s="11">
        <v>53.968852194587932</v>
      </c>
      <c r="G39" s="11">
        <v>71.022172333506361</v>
      </c>
      <c r="H39" s="24"/>
    </row>
    <row r="40" spans="1:8" x14ac:dyDescent="0.2">
      <c r="A40" s="12" t="s">
        <v>42</v>
      </c>
      <c r="B40" s="11">
        <v>45.509860667508313</v>
      </c>
      <c r="C40" s="11">
        <v>57.938245688389692</v>
      </c>
      <c r="D40" s="11">
        <v>45.509860667508313</v>
      </c>
      <c r="E40" s="11">
        <v>57.938245688389692</v>
      </c>
      <c r="F40" s="11" t="s">
        <v>29</v>
      </c>
      <c r="G40" s="11" t="s">
        <v>29</v>
      </c>
      <c r="H40" s="24"/>
    </row>
    <row r="41" spans="1:8" x14ac:dyDescent="0.2">
      <c r="A41" s="18" t="s">
        <v>43</v>
      </c>
      <c r="B41" s="11">
        <v>43.785766760904956</v>
      </c>
      <c r="C41" s="11">
        <v>58.045801458159104</v>
      </c>
      <c r="D41" s="11">
        <v>42.700702167968494</v>
      </c>
      <c r="E41" s="11">
        <v>58.377253379197214</v>
      </c>
      <c r="F41" s="11">
        <v>45.562051974741259</v>
      </c>
      <c r="G41" s="11">
        <v>57.460655493885938</v>
      </c>
      <c r="H41" s="24"/>
    </row>
    <row r="42" spans="1:8" x14ac:dyDescent="0.2">
      <c r="A42" s="12" t="s">
        <v>44</v>
      </c>
      <c r="B42" s="11">
        <v>40.433347387296486</v>
      </c>
      <c r="C42" s="11">
        <v>57.775167487347424</v>
      </c>
      <c r="D42" s="11">
        <v>45.10222742440326</v>
      </c>
      <c r="E42" s="11">
        <v>63.806963553068591</v>
      </c>
      <c r="F42" s="11">
        <v>36.609528717019018</v>
      </c>
      <c r="G42" s="11">
        <v>51.973188637116792</v>
      </c>
      <c r="H42" s="24"/>
    </row>
    <row r="43" spans="1:8" x14ac:dyDescent="0.2">
      <c r="A43" s="12" t="s">
        <v>45</v>
      </c>
      <c r="B43" s="11">
        <v>49.998875830584687</v>
      </c>
      <c r="C43" s="11">
        <v>67.694629382433646</v>
      </c>
      <c r="D43" s="11">
        <v>58.597282955936912</v>
      </c>
      <c r="E43" s="11">
        <v>77.118561050665733</v>
      </c>
      <c r="F43" s="11">
        <v>43.518579237163408</v>
      </c>
      <c r="G43" s="11">
        <v>58.678521291303909</v>
      </c>
      <c r="H43" s="24"/>
    </row>
    <row r="44" spans="1:8" x14ac:dyDescent="0.2">
      <c r="A44" s="12" t="s">
        <v>46</v>
      </c>
      <c r="B44" s="11">
        <v>44.275433255698026</v>
      </c>
      <c r="C44" s="11">
        <v>55.827257376862214</v>
      </c>
      <c r="D44" s="11">
        <v>42.953553561750027</v>
      </c>
      <c r="E44" s="11">
        <v>54.944572612572472</v>
      </c>
      <c r="F44" s="11">
        <v>45.553623530910549</v>
      </c>
      <c r="G44" s="11">
        <v>56.768250594733701</v>
      </c>
      <c r="H44" s="24"/>
    </row>
    <row r="45" spans="1:8" x14ac:dyDescent="0.2">
      <c r="A45" s="12" t="s">
        <v>47</v>
      </c>
      <c r="B45" s="11">
        <v>42.619002259542945</v>
      </c>
      <c r="C45" s="11">
        <v>54.685047998338106</v>
      </c>
      <c r="D45" s="11">
        <v>39.988255911116752</v>
      </c>
      <c r="E45" s="11">
        <v>54.765343856733359</v>
      </c>
      <c r="F45" s="11">
        <v>45.86354635387373</v>
      </c>
      <c r="G45" s="11">
        <v>54.583428095706211</v>
      </c>
      <c r="H45" s="24"/>
    </row>
    <row r="46" spans="1:8" x14ac:dyDescent="0.2">
      <c r="A46" s="12" t="s">
        <v>48</v>
      </c>
      <c r="B46" s="11">
        <v>40.231215135014899</v>
      </c>
      <c r="C46" s="11">
        <v>57.126394183114989</v>
      </c>
      <c r="D46" s="11">
        <v>38.418191000612772</v>
      </c>
      <c r="E46" s="11">
        <v>58.730610447525507</v>
      </c>
      <c r="F46" s="11">
        <v>43.517113690541329</v>
      </c>
      <c r="G46" s="11">
        <v>53.493480212660572</v>
      </c>
      <c r="H46" s="24"/>
    </row>
    <row r="47" spans="1:8" x14ac:dyDescent="0.2">
      <c r="A47" s="12" t="s">
        <v>49</v>
      </c>
      <c r="B47" s="11">
        <v>43.959377170039048</v>
      </c>
      <c r="C47" s="11">
        <v>61.072056664221577</v>
      </c>
      <c r="D47" s="11">
        <v>40.778776981828969</v>
      </c>
      <c r="E47" s="11">
        <v>59.669110411427994</v>
      </c>
      <c r="F47" s="11">
        <v>54.597363847466397</v>
      </c>
      <c r="G47" s="11">
        <v>65.923793343119172</v>
      </c>
      <c r="H47" s="24"/>
    </row>
    <row r="48" spans="1:8" x14ac:dyDescent="0.2">
      <c r="A48" s="12" t="s">
        <v>50</v>
      </c>
      <c r="B48" s="11">
        <v>46.450312486630757</v>
      </c>
      <c r="C48" s="11">
        <v>61.299160364361391</v>
      </c>
      <c r="D48" s="11">
        <v>47.720287452351855</v>
      </c>
      <c r="E48" s="11">
        <v>61.290069244833504</v>
      </c>
      <c r="F48" s="11">
        <v>43.88873220330192</v>
      </c>
      <c r="G48" s="11">
        <v>61.320475931146881</v>
      </c>
      <c r="H48" s="24"/>
    </row>
    <row r="49" spans="1:8" x14ac:dyDescent="0.2">
      <c r="A49" s="12" t="s">
        <v>51</v>
      </c>
      <c r="B49" s="11">
        <v>40.41246006190422</v>
      </c>
      <c r="C49" s="11">
        <v>59.668566717138987</v>
      </c>
      <c r="D49" s="11">
        <v>40.273185920211525</v>
      </c>
      <c r="E49" s="11">
        <v>58.371740019076746</v>
      </c>
      <c r="F49" s="11">
        <v>43.325248448557474</v>
      </c>
      <c r="G49" s="11">
        <v>76.672487425579703</v>
      </c>
      <c r="H49" s="24"/>
    </row>
    <row r="50" spans="1:8" x14ac:dyDescent="0.2">
      <c r="A50" s="19" t="s">
        <v>52</v>
      </c>
      <c r="B50" s="11">
        <v>34.131464664824016</v>
      </c>
      <c r="C50" s="11">
        <v>45.23643099987693</v>
      </c>
      <c r="D50" s="11">
        <v>39.816366679632729</v>
      </c>
      <c r="E50" s="11">
        <v>50.328796545562724</v>
      </c>
      <c r="F50" s="11">
        <v>28.535205804135305</v>
      </c>
      <c r="G50" s="11">
        <v>39.32805536306337</v>
      </c>
      <c r="H50" s="24"/>
    </row>
    <row r="51" spans="1:8" x14ac:dyDescent="0.2">
      <c r="A51" s="12" t="s">
        <v>53</v>
      </c>
      <c r="B51" s="11">
        <v>25.272012532649331</v>
      </c>
      <c r="C51" s="11">
        <v>35.958711681494329</v>
      </c>
      <c r="D51" s="11">
        <v>35.887741299191482</v>
      </c>
      <c r="E51" s="11">
        <v>45.540047349343467</v>
      </c>
      <c r="F51" s="11">
        <v>16.984952788384341</v>
      </c>
      <c r="G51" s="11">
        <v>26.683618642970927</v>
      </c>
      <c r="H51" s="24"/>
    </row>
    <row r="52" spans="1:8" x14ac:dyDescent="0.2">
      <c r="A52" s="12" t="s">
        <v>54</v>
      </c>
      <c r="B52" s="11">
        <v>35.113191063499031</v>
      </c>
      <c r="C52" s="11">
        <v>38.981054896340588</v>
      </c>
      <c r="D52" s="11">
        <v>35.29310768973464</v>
      </c>
      <c r="E52" s="11">
        <v>40.186882465772413</v>
      </c>
      <c r="F52" s="11">
        <v>34.889802378587497</v>
      </c>
      <c r="G52" s="11">
        <v>37.405428925103678</v>
      </c>
      <c r="H52" s="24"/>
    </row>
    <row r="53" spans="1:8" x14ac:dyDescent="0.2">
      <c r="A53" s="12" t="s">
        <v>55</v>
      </c>
      <c r="B53" s="11">
        <v>31.001870515719965</v>
      </c>
      <c r="C53" s="11">
        <v>46.709673346630623</v>
      </c>
      <c r="D53" s="11">
        <v>31.733377260833265</v>
      </c>
      <c r="E53" s="11">
        <v>49.166886832681634</v>
      </c>
      <c r="F53" s="11">
        <v>30.365497319375368</v>
      </c>
      <c r="G53" s="11">
        <v>43.48746334798178</v>
      </c>
      <c r="H53" s="24"/>
    </row>
    <row r="54" spans="1:8" x14ac:dyDescent="0.2">
      <c r="A54" s="12" t="s">
        <v>56</v>
      </c>
      <c r="B54" s="11">
        <v>31.093744738488738</v>
      </c>
      <c r="C54" s="11">
        <v>43.495475816094711</v>
      </c>
      <c r="D54" s="11">
        <v>41.843278297820476</v>
      </c>
      <c r="E54" s="11">
        <v>48.389266120297812</v>
      </c>
      <c r="F54" s="11">
        <v>23.272744441452836</v>
      </c>
      <c r="G54" s="11">
        <v>38.879334197224942</v>
      </c>
      <c r="H54" s="24"/>
    </row>
    <row r="55" spans="1:8" x14ac:dyDescent="0.2">
      <c r="A55" s="12" t="s">
        <v>57</v>
      </c>
      <c r="B55" s="11">
        <v>34.706769582266872</v>
      </c>
      <c r="C55" s="11">
        <v>50.004089646742543</v>
      </c>
      <c r="D55" s="11">
        <v>38.951540550859882</v>
      </c>
      <c r="E55" s="11">
        <v>50.508416874546121</v>
      </c>
      <c r="F55" s="11">
        <v>26.440364122072978</v>
      </c>
      <c r="G55" s="11">
        <v>49.167115354618893</v>
      </c>
      <c r="H55" s="24"/>
    </row>
    <row r="56" spans="1:8" x14ac:dyDescent="0.2">
      <c r="A56" s="12" t="s">
        <v>58</v>
      </c>
      <c r="B56" s="11">
        <v>34.127258955887825</v>
      </c>
      <c r="C56" s="11">
        <v>34.855929841254913</v>
      </c>
      <c r="D56" s="11">
        <v>37.494490848367384</v>
      </c>
      <c r="E56" s="11">
        <v>47.934234411370298</v>
      </c>
      <c r="F56" s="11">
        <v>31.972592757461236</v>
      </c>
      <c r="G56" s="11">
        <v>25.705495827004768</v>
      </c>
      <c r="H56" s="24"/>
    </row>
    <row r="57" spans="1:8" x14ac:dyDescent="0.2">
      <c r="A57" s="12" t="s">
        <v>59</v>
      </c>
      <c r="B57" s="11">
        <v>45.208746100492903</v>
      </c>
      <c r="C57" s="11">
        <v>58.500115833107301</v>
      </c>
      <c r="D57" s="11">
        <v>46.592330291618744</v>
      </c>
      <c r="E57" s="11">
        <v>56.738430335894201</v>
      </c>
      <c r="F57" s="11">
        <v>43.250083602349498</v>
      </c>
      <c r="G57" s="11">
        <v>61.260547176688462</v>
      </c>
      <c r="H57" s="24"/>
    </row>
    <row r="58" spans="1:8" x14ac:dyDescent="0.2">
      <c r="A58" s="20" t="s">
        <v>60</v>
      </c>
      <c r="B58" s="11">
        <v>46.463345287039559</v>
      </c>
      <c r="C58" s="11">
        <v>62.130633341274489</v>
      </c>
      <c r="D58" s="11">
        <v>44.97092058436894</v>
      </c>
      <c r="E58" s="11">
        <v>60.092760604120429</v>
      </c>
      <c r="F58" s="11">
        <v>50.041947178740038</v>
      </c>
      <c r="G58" s="11">
        <v>67.601314297453499</v>
      </c>
      <c r="H58" s="24"/>
    </row>
    <row r="59" spans="1:8" x14ac:dyDescent="0.2">
      <c r="A59" s="12" t="s">
        <v>61</v>
      </c>
      <c r="B59" s="11">
        <v>49.363940797730585</v>
      </c>
      <c r="C59" s="11">
        <v>63.293042386047993</v>
      </c>
      <c r="D59" s="11">
        <v>45.987110282597605</v>
      </c>
      <c r="E59" s="11">
        <v>60.29581572214002</v>
      </c>
      <c r="F59" s="11">
        <v>54.597607356048435</v>
      </c>
      <c r="G59" s="11">
        <v>68.510305832767784</v>
      </c>
      <c r="H59" s="24"/>
    </row>
    <row r="60" spans="1:8" x14ac:dyDescent="0.2">
      <c r="A60" s="12" t="s">
        <v>62</v>
      </c>
      <c r="B60" s="11">
        <v>44.966374987286635</v>
      </c>
      <c r="C60" s="11">
        <v>62.738678808241616</v>
      </c>
      <c r="D60" s="11">
        <v>50.142609350145385</v>
      </c>
      <c r="E60" s="11">
        <v>65.431270751873186</v>
      </c>
      <c r="F60" s="11">
        <v>34.851984924444317</v>
      </c>
      <c r="G60" s="11">
        <v>57.717567143565645</v>
      </c>
      <c r="H60" s="24"/>
    </row>
    <row r="61" spans="1:8" x14ac:dyDescent="0.2">
      <c r="A61" s="12" t="s">
        <v>63</v>
      </c>
      <c r="B61" s="11">
        <v>43.677192340970024</v>
      </c>
      <c r="C61" s="11">
        <v>61.559572284201977</v>
      </c>
      <c r="D61" s="11">
        <v>44.693041371008206</v>
      </c>
      <c r="E61" s="11">
        <v>61.601991232533116</v>
      </c>
      <c r="F61" s="11">
        <v>42.114176141332401</v>
      </c>
      <c r="G61" s="11">
        <v>61.480085594404976</v>
      </c>
      <c r="H61" s="24"/>
    </row>
    <row r="62" spans="1:8" x14ac:dyDescent="0.2">
      <c r="A62" s="12" t="s">
        <v>64</v>
      </c>
      <c r="B62" s="11">
        <v>44.744329624209854</v>
      </c>
      <c r="C62" s="11">
        <v>61.30509092963851</v>
      </c>
      <c r="D62" s="11">
        <v>41.694571048527166</v>
      </c>
      <c r="E62" s="11">
        <v>57.643998274983339</v>
      </c>
      <c r="F62" s="11">
        <v>53.49189834330987</v>
      </c>
      <c r="G62" s="11">
        <v>73.969292933335922</v>
      </c>
      <c r="H62" s="24"/>
    </row>
    <row r="63" spans="1:8" x14ac:dyDescent="0.2">
      <c r="A63" s="12" t="s">
        <v>65</v>
      </c>
      <c r="B63" s="11">
        <v>46.260473525536135</v>
      </c>
      <c r="C63" s="11">
        <v>60.736684622568959</v>
      </c>
      <c r="D63" s="11">
        <v>41.911344450901446</v>
      </c>
      <c r="E63" s="11">
        <v>57.146619169388934</v>
      </c>
      <c r="F63" s="11">
        <v>54.578576211447846</v>
      </c>
      <c r="G63" s="11">
        <v>67.701750763516458</v>
      </c>
      <c r="H63" s="24"/>
    </row>
    <row r="64" spans="1:8" x14ac:dyDescent="0.2">
      <c r="A64" s="12" t="s">
        <v>66</v>
      </c>
      <c r="B64" s="11">
        <v>50.448801421002884</v>
      </c>
      <c r="C64" s="11">
        <v>62.392996177329287</v>
      </c>
      <c r="D64" s="11">
        <v>51.313272245706429</v>
      </c>
      <c r="E64" s="11">
        <v>56.399763406575644</v>
      </c>
      <c r="F64" s="11">
        <v>49.224176053369227</v>
      </c>
      <c r="G64" s="11">
        <v>73.378763098397783</v>
      </c>
      <c r="H64" s="24"/>
    </row>
    <row r="65" spans="1:8" x14ac:dyDescent="0.2">
      <c r="A65" s="12" t="s">
        <v>67</v>
      </c>
      <c r="B65" s="11">
        <v>40.534055747048811</v>
      </c>
      <c r="C65" s="11">
        <v>59.258636056249443</v>
      </c>
      <c r="D65" s="11">
        <v>41.188002214413928</v>
      </c>
      <c r="E65" s="11">
        <v>59.124583689943329</v>
      </c>
      <c r="F65" s="11">
        <v>38.43086759335467</v>
      </c>
      <c r="G65" s="11">
        <v>59.701562762227297</v>
      </c>
      <c r="H65" s="24"/>
    </row>
    <row r="66" spans="1:8" x14ac:dyDescent="0.2">
      <c r="A66" s="12" t="s">
        <v>68</v>
      </c>
      <c r="B66" s="11">
        <v>52.307258210707019</v>
      </c>
      <c r="C66" s="11">
        <v>65.624480755312234</v>
      </c>
      <c r="D66" s="11">
        <v>47.845623590052121</v>
      </c>
      <c r="E66" s="11">
        <v>62.558512047785186</v>
      </c>
      <c r="F66" s="11">
        <v>65.815263307335385</v>
      </c>
      <c r="G66" s="11">
        <v>76.846276905520241</v>
      </c>
      <c r="H66" s="24"/>
    </row>
    <row r="67" spans="1:8" x14ac:dyDescent="0.2">
      <c r="A67" s="12" t="s">
        <v>69</v>
      </c>
      <c r="B67" s="11">
        <v>40.287094202677281</v>
      </c>
      <c r="C67" s="11">
        <v>54.750170263184948</v>
      </c>
      <c r="D67" s="11">
        <v>39.649666007825282</v>
      </c>
      <c r="E67" s="11">
        <v>53.434520379397746</v>
      </c>
      <c r="F67" s="11">
        <v>42.661467614537088</v>
      </c>
      <c r="G67" s="11">
        <v>59.793697872829895</v>
      </c>
      <c r="H67" s="24"/>
    </row>
    <row r="68" spans="1:8" x14ac:dyDescent="0.2">
      <c r="A68" s="12" t="s">
        <v>70</v>
      </c>
      <c r="B68" s="11">
        <v>48.263976898733837</v>
      </c>
      <c r="C68" s="11">
        <v>62.956802159845253</v>
      </c>
      <c r="D68" s="11">
        <v>45.516877638571053</v>
      </c>
      <c r="E68" s="11">
        <v>59.828987632966438</v>
      </c>
      <c r="F68" s="11">
        <v>52.318381346334398</v>
      </c>
      <c r="G68" s="11">
        <v>67.925639240604525</v>
      </c>
      <c r="H68" s="24"/>
    </row>
    <row r="69" spans="1:8" x14ac:dyDescent="0.2">
      <c r="A69" s="12" t="s">
        <v>71</v>
      </c>
      <c r="B69" s="11">
        <v>49.856038161188238</v>
      </c>
      <c r="C69" s="11">
        <v>66.135483359931726</v>
      </c>
      <c r="D69" s="11">
        <v>51.862401150887401</v>
      </c>
      <c r="E69" s="11">
        <v>63.424786682242441</v>
      </c>
      <c r="F69" s="11">
        <v>45.401040136403481</v>
      </c>
      <c r="G69" s="11">
        <v>71.946420025309166</v>
      </c>
      <c r="H69" s="24"/>
    </row>
    <row r="70" spans="1:8" x14ac:dyDescent="0.2">
      <c r="A70" s="12" t="s">
        <v>72</v>
      </c>
      <c r="B70" s="11">
        <v>47.890246756174179</v>
      </c>
      <c r="C70" s="11">
        <v>63.6907275812788</v>
      </c>
      <c r="D70" s="11">
        <v>47.024386961863989</v>
      </c>
      <c r="E70" s="11">
        <v>64.022174969767164</v>
      </c>
      <c r="F70" s="11">
        <v>50.895955579380519</v>
      </c>
      <c r="G70" s="11">
        <v>62.240829624522924</v>
      </c>
      <c r="H70" s="24"/>
    </row>
    <row r="71" spans="1:8" x14ac:dyDescent="0.2">
      <c r="A71" s="12" t="s">
        <v>73</v>
      </c>
      <c r="B71" s="11">
        <v>46.774578172785155</v>
      </c>
      <c r="C71" s="11">
        <v>65.386628203668806</v>
      </c>
      <c r="D71" s="11">
        <v>47.581628339863265</v>
      </c>
      <c r="E71" s="11">
        <v>64.008425490679684</v>
      </c>
      <c r="F71" s="11">
        <v>44.286409031552246</v>
      </c>
      <c r="G71" s="11">
        <v>69.601111099568342</v>
      </c>
      <c r="H71" s="24"/>
    </row>
    <row r="72" spans="1:8" x14ac:dyDescent="0.2">
      <c r="A72" s="12" t="s">
        <v>74</v>
      </c>
      <c r="B72" s="11">
        <v>51.913630186670964</v>
      </c>
      <c r="C72" s="11">
        <v>67.61839149099761</v>
      </c>
      <c r="D72" s="11">
        <v>49.563552537364579</v>
      </c>
      <c r="E72" s="11">
        <v>65.38831283847162</v>
      </c>
      <c r="F72" s="11">
        <v>58.293400691146793</v>
      </c>
      <c r="G72" s="11">
        <v>74.758229543623713</v>
      </c>
      <c r="H72" s="24"/>
    </row>
    <row r="73" spans="1:8" x14ac:dyDescent="0.2">
      <c r="A73" s="21" t="s">
        <v>75</v>
      </c>
      <c r="B73" s="11">
        <v>40.59688011331103</v>
      </c>
      <c r="C73" s="11">
        <v>57.512161315583917</v>
      </c>
      <c r="D73" s="11">
        <v>38.506928137097425</v>
      </c>
      <c r="E73" s="11">
        <v>55.776380438178862</v>
      </c>
      <c r="F73" s="11">
        <v>49.806622409710769</v>
      </c>
      <c r="G73" s="11">
        <v>65.337023748308127</v>
      </c>
      <c r="H73" s="24"/>
    </row>
    <row r="74" spans="1:8" x14ac:dyDescent="0.2">
      <c r="A74" s="12" t="s">
        <v>76</v>
      </c>
      <c r="B74" s="11">
        <v>47.266676958221197</v>
      </c>
      <c r="C74" s="11">
        <v>59.895539042101419</v>
      </c>
      <c r="D74" s="11">
        <v>42.889603038100354</v>
      </c>
      <c r="E74" s="11">
        <v>55.770875814391239</v>
      </c>
      <c r="F74" s="11">
        <v>53.686647561721692</v>
      </c>
      <c r="G74" s="11">
        <v>67.364690415568091</v>
      </c>
      <c r="H74" s="24"/>
    </row>
    <row r="75" spans="1:8" x14ac:dyDescent="0.2">
      <c r="A75" s="12" t="s">
        <v>77</v>
      </c>
      <c r="B75" s="11">
        <v>41.518279203330763</v>
      </c>
      <c r="C75" s="11">
        <v>58.759878515584283</v>
      </c>
      <c r="D75" s="11">
        <v>40.140863181608992</v>
      </c>
      <c r="E75" s="11">
        <v>57.620247022821538</v>
      </c>
      <c r="F75" s="11">
        <v>49.169121656620788</v>
      </c>
      <c r="G75" s="11">
        <v>65.44004215271724</v>
      </c>
      <c r="H75" s="24"/>
    </row>
    <row r="76" spans="1:8" x14ac:dyDescent="0.2">
      <c r="A76" s="12" t="s">
        <v>78</v>
      </c>
      <c r="B76" s="11">
        <v>36.614175292823205</v>
      </c>
      <c r="C76" s="11">
        <v>54.356974654141851</v>
      </c>
      <c r="D76" s="11">
        <v>34.002319427190031</v>
      </c>
      <c r="E76" s="11">
        <v>52.020548978471815</v>
      </c>
      <c r="F76" s="11">
        <v>48.241752598866334</v>
      </c>
      <c r="G76" s="11">
        <v>64.43812392064541</v>
      </c>
      <c r="H76" s="24"/>
    </row>
    <row r="77" spans="1:8" x14ac:dyDescent="0.2">
      <c r="A77" s="13" t="s">
        <v>79</v>
      </c>
      <c r="B77" s="11">
        <v>35.297794613840878</v>
      </c>
      <c r="C77" s="11">
        <v>54.728273690498597</v>
      </c>
      <c r="D77" s="11">
        <v>35.258514671783338</v>
      </c>
      <c r="E77" s="11">
        <v>54.194953002199192</v>
      </c>
      <c r="F77" s="11">
        <v>35.775769604157922</v>
      </c>
      <c r="G77" s="11">
        <v>61.720545711034241</v>
      </c>
      <c r="H77" s="24"/>
    </row>
    <row r="78" spans="1:8" x14ac:dyDescent="0.2">
      <c r="A78" s="13" t="s">
        <v>80</v>
      </c>
      <c r="B78" s="11">
        <v>30.885459105876535</v>
      </c>
      <c r="C78" s="11">
        <v>44.780597759452398</v>
      </c>
      <c r="D78" s="11">
        <v>29.874647049185381</v>
      </c>
      <c r="E78" s="11">
        <v>44.755970249555801</v>
      </c>
      <c r="F78" s="11">
        <v>38.437152642931657</v>
      </c>
      <c r="G78" s="11">
        <v>44.927027260658846</v>
      </c>
      <c r="H78" s="24"/>
    </row>
    <row r="79" spans="1:8" x14ac:dyDescent="0.2">
      <c r="A79" s="13" t="s">
        <v>81</v>
      </c>
      <c r="B79" s="11">
        <v>40.19649896101626</v>
      </c>
      <c r="C79" s="11">
        <v>57.299769903898635</v>
      </c>
      <c r="D79" s="11">
        <v>34.136666419023584</v>
      </c>
      <c r="E79" s="11">
        <v>52.07884478658476</v>
      </c>
      <c r="F79" s="11">
        <v>52.754030903041979</v>
      </c>
      <c r="G79" s="11">
        <v>68.048778738838507</v>
      </c>
      <c r="H79" s="24"/>
    </row>
    <row r="80" spans="1:8" x14ac:dyDescent="0.2">
      <c r="A80" s="12" t="s">
        <v>82</v>
      </c>
      <c r="B80" s="11">
        <v>42.502370211486017</v>
      </c>
      <c r="C80" s="11">
        <v>58.723232684058864</v>
      </c>
      <c r="D80" s="11">
        <v>40.841322719526211</v>
      </c>
      <c r="E80" s="11">
        <v>57.314726308201735</v>
      </c>
      <c r="F80" s="11">
        <v>50.298150171371056</v>
      </c>
      <c r="G80" s="11">
        <v>65.260253853152435</v>
      </c>
      <c r="H80" s="24"/>
    </row>
    <row r="81" spans="1:8" x14ac:dyDescent="0.2">
      <c r="A81" s="22" t="s">
        <v>83</v>
      </c>
      <c r="B81" s="11">
        <v>42.587835628261999</v>
      </c>
      <c r="C81" s="11">
        <v>59.042719335263826</v>
      </c>
      <c r="D81" s="11">
        <v>40.943323634718567</v>
      </c>
      <c r="E81" s="11">
        <v>58.399030843711643</v>
      </c>
      <c r="F81" s="11">
        <v>47.212132541800472</v>
      </c>
      <c r="G81" s="11">
        <v>60.96051776430042</v>
      </c>
      <c r="H81" s="24"/>
    </row>
    <row r="82" spans="1:8" x14ac:dyDescent="0.2">
      <c r="A82" s="12" t="s">
        <v>84</v>
      </c>
      <c r="B82" s="11">
        <v>42.650161820547233</v>
      </c>
      <c r="C82" s="11">
        <v>58.754789263086167</v>
      </c>
      <c r="D82" s="11">
        <v>42.467311455041013</v>
      </c>
      <c r="E82" s="11">
        <v>59.511621727953347</v>
      </c>
      <c r="F82" s="11">
        <v>42.718223455228895</v>
      </c>
      <c r="G82" s="11">
        <v>58.43525977846469</v>
      </c>
      <c r="H82" s="24"/>
    </row>
    <row r="83" spans="1:8" x14ac:dyDescent="0.2">
      <c r="A83" s="12" t="s">
        <v>85</v>
      </c>
      <c r="B83" s="11">
        <v>25.489451487228497</v>
      </c>
      <c r="C83" s="11">
        <v>40.370599557832627</v>
      </c>
      <c r="D83" s="11">
        <v>26.969271403500024</v>
      </c>
      <c r="E83" s="11">
        <v>41.284328591823119</v>
      </c>
      <c r="F83" s="11">
        <v>23.78904735712791</v>
      </c>
      <c r="G83" s="11">
        <v>39.183620412748745</v>
      </c>
      <c r="H83" s="24"/>
    </row>
    <row r="84" spans="1:8" x14ac:dyDescent="0.2">
      <c r="A84" s="12" t="s">
        <v>86</v>
      </c>
      <c r="B84" s="11">
        <v>41.31848674790298</v>
      </c>
      <c r="C84" s="11">
        <v>57.221666121825699</v>
      </c>
      <c r="D84" s="11">
        <v>40.218295264372784</v>
      </c>
      <c r="E84" s="11">
        <v>53.038120477260215</v>
      </c>
      <c r="F84" s="11">
        <v>43.573299511191145</v>
      </c>
      <c r="G84" s="11">
        <v>66.496914961063638</v>
      </c>
      <c r="H84" s="24"/>
    </row>
    <row r="85" spans="1:8" x14ac:dyDescent="0.2">
      <c r="A85" s="12" t="s">
        <v>87</v>
      </c>
      <c r="B85" s="11">
        <v>49.092824320976703</v>
      </c>
      <c r="C85" s="11">
        <v>59.352921823473977</v>
      </c>
      <c r="D85" s="11">
        <v>46.601250869061708</v>
      </c>
      <c r="E85" s="11">
        <v>58.356268240741258</v>
      </c>
      <c r="F85" s="11">
        <v>52.070090478556686</v>
      </c>
      <c r="G85" s="11">
        <v>60.805914318518496</v>
      </c>
      <c r="H85" s="24"/>
    </row>
    <row r="86" spans="1:8" x14ac:dyDescent="0.2">
      <c r="A86" s="12" t="s">
        <v>88</v>
      </c>
      <c r="B86" s="11">
        <v>39.685025535304788</v>
      </c>
      <c r="C86" s="11">
        <v>53.19593566947858</v>
      </c>
      <c r="D86" s="11">
        <v>37.653112877511091</v>
      </c>
      <c r="E86" s="11">
        <v>51.368424749869249</v>
      </c>
      <c r="F86" s="11">
        <v>46.420592623851221</v>
      </c>
      <c r="G86" s="11">
        <v>59.470772419802806</v>
      </c>
      <c r="H86" s="24"/>
    </row>
    <row r="87" spans="1:8" x14ac:dyDescent="0.2">
      <c r="A87" s="12" t="s">
        <v>89</v>
      </c>
      <c r="B87" s="11">
        <v>37.458616054064429</v>
      </c>
      <c r="C87" s="11">
        <v>57.780974564080772</v>
      </c>
      <c r="D87" s="11">
        <v>37.791887211615155</v>
      </c>
      <c r="E87" s="11">
        <v>59.633328182351313</v>
      </c>
      <c r="F87" s="11">
        <v>36.361509568052831</v>
      </c>
      <c r="G87" s="11">
        <v>49.715577704174152</v>
      </c>
      <c r="H87" s="24"/>
    </row>
    <row r="88" spans="1:8" x14ac:dyDescent="0.2">
      <c r="A88" s="12" t="s">
        <v>90</v>
      </c>
      <c r="B88" s="11">
        <v>41.33075784019951</v>
      </c>
      <c r="C88" s="11">
        <v>61.300226333611469</v>
      </c>
      <c r="D88" s="11">
        <v>40.285781293439378</v>
      </c>
      <c r="E88" s="11">
        <v>61.0840980987089</v>
      </c>
      <c r="F88" s="11">
        <v>48.243315088254093</v>
      </c>
      <c r="G88" s="11">
        <v>62.635009393347673</v>
      </c>
      <c r="H88" s="24"/>
    </row>
    <row r="89" spans="1:8" x14ac:dyDescent="0.2">
      <c r="A89" s="12" t="s">
        <v>91</v>
      </c>
      <c r="B89" s="11">
        <v>44.258762492061869</v>
      </c>
      <c r="C89" s="11">
        <v>61.909338621522409</v>
      </c>
      <c r="D89" s="11">
        <v>42.545895303150076</v>
      </c>
      <c r="E89" s="11">
        <v>60.468644776174706</v>
      </c>
      <c r="F89" s="11">
        <v>50.744635060053575</v>
      </c>
      <c r="G89" s="11">
        <v>66.92841885612475</v>
      </c>
      <c r="H89" s="24"/>
    </row>
    <row r="90" spans="1:8" x14ac:dyDescent="0.2">
      <c r="A90" s="12" t="s">
        <v>92</v>
      </c>
      <c r="B90" s="11">
        <v>45.126649981622954</v>
      </c>
      <c r="C90" s="11">
        <v>64.675707940849392</v>
      </c>
      <c r="D90" s="11">
        <v>43.639629240823879</v>
      </c>
      <c r="E90" s="11">
        <v>64.384659552190755</v>
      </c>
      <c r="F90" s="11">
        <v>49.287625306128525</v>
      </c>
      <c r="G90" s="11">
        <v>65.490542516427055</v>
      </c>
      <c r="H90" s="24"/>
    </row>
    <row r="91" spans="1:8" x14ac:dyDescent="0.2">
      <c r="A91" s="12" t="s">
        <v>93</v>
      </c>
      <c r="B91" s="11">
        <v>47.456336459084561</v>
      </c>
      <c r="C91" s="11">
        <v>59.028137839318006</v>
      </c>
      <c r="D91" s="11">
        <v>44.292144764498509</v>
      </c>
      <c r="E91" s="11">
        <v>56.339610952895448</v>
      </c>
      <c r="F91" s="11">
        <v>55.551496166215749</v>
      </c>
      <c r="G91" s="11">
        <v>66.013958159193066</v>
      </c>
      <c r="H91" s="24"/>
    </row>
    <row r="92" spans="1:8" x14ac:dyDescent="0.2">
      <c r="A92" s="23" t="s">
        <v>94</v>
      </c>
      <c r="B92" s="11">
        <v>40.728487658636588</v>
      </c>
      <c r="C92" s="11">
        <v>59.509500310808427</v>
      </c>
      <c r="D92" s="11">
        <v>38.837400768949088</v>
      </c>
      <c r="E92" s="11">
        <v>58.513694104524539</v>
      </c>
      <c r="F92" s="11">
        <v>45.330088152411811</v>
      </c>
      <c r="G92" s="11">
        <v>62.297541001948034</v>
      </c>
      <c r="H92" s="24"/>
    </row>
    <row r="93" spans="1:8" x14ac:dyDescent="0.2">
      <c r="A93" s="12" t="s">
        <v>95</v>
      </c>
      <c r="B93" s="11">
        <v>40.304542921704133</v>
      </c>
      <c r="C93" s="11">
        <v>56.575245939241469</v>
      </c>
      <c r="D93" s="11">
        <v>39.815984203161307</v>
      </c>
      <c r="E93" s="11">
        <v>59.015228131404292</v>
      </c>
      <c r="F93" s="11">
        <v>40.890019743429157</v>
      </c>
      <c r="G93" s="11">
        <v>52.947472602468928</v>
      </c>
      <c r="H93" s="24"/>
    </row>
    <row r="94" spans="1:8" x14ac:dyDescent="0.2">
      <c r="A94" s="12" t="s">
        <v>96</v>
      </c>
      <c r="B94" s="11">
        <v>40.844977725528189</v>
      </c>
      <c r="C94" s="11">
        <v>61.02075469804295</v>
      </c>
      <c r="D94" s="11">
        <v>36.025773694050031</v>
      </c>
      <c r="E94" s="11">
        <v>58.313178153537208</v>
      </c>
      <c r="F94" s="11">
        <v>50.578683903204173</v>
      </c>
      <c r="G94" s="11">
        <v>66.573549885825472</v>
      </c>
      <c r="H94" s="24"/>
    </row>
    <row r="95" spans="1:8" x14ac:dyDescent="0.2">
      <c r="A95" s="12" t="s">
        <v>97</v>
      </c>
      <c r="B95" s="11">
        <v>43.480995593297081</v>
      </c>
      <c r="C95" s="11">
        <v>57.920062921287176</v>
      </c>
      <c r="D95" s="11">
        <v>44.558771647243518</v>
      </c>
      <c r="E95" s="11">
        <v>52.935969173259672</v>
      </c>
      <c r="F95" s="11">
        <v>41.372743309794338</v>
      </c>
      <c r="G95" s="11">
        <v>68.783050701929938</v>
      </c>
      <c r="H95" s="24"/>
    </row>
    <row r="96" spans="1:8" x14ac:dyDescent="0.2">
      <c r="A96" s="12" t="s">
        <v>98</v>
      </c>
      <c r="B96" s="11">
        <v>39.969722415187682</v>
      </c>
      <c r="C96" s="11">
        <v>43.663056632913403</v>
      </c>
      <c r="D96" s="11">
        <v>40.477092895230868</v>
      </c>
      <c r="E96" s="11">
        <v>40.504205476481374</v>
      </c>
      <c r="F96" s="11">
        <v>37.886401996643784</v>
      </c>
      <c r="G96" s="11">
        <v>53.848994795676141</v>
      </c>
      <c r="H96" s="24"/>
    </row>
    <row r="97" spans="1:8" x14ac:dyDescent="0.2">
      <c r="A97" s="12" t="s">
        <v>99</v>
      </c>
      <c r="B97" s="11">
        <v>39.275563395753736</v>
      </c>
      <c r="C97" s="11">
        <v>62.56352690963903</v>
      </c>
      <c r="D97" s="11">
        <v>37.741361705014086</v>
      </c>
      <c r="E97" s="11">
        <v>63.243888438713405</v>
      </c>
      <c r="F97" s="11">
        <v>43.788433475743439</v>
      </c>
      <c r="G97" s="11">
        <v>60.06204562725091</v>
      </c>
      <c r="H97" s="24"/>
    </row>
    <row r="98" spans="1:8" x14ac:dyDescent="0.2">
      <c r="A98" s="12" t="s">
        <v>100</v>
      </c>
      <c r="B98" s="11">
        <v>38.92335068889706</v>
      </c>
      <c r="C98" s="11">
        <v>57.55838381984988</v>
      </c>
      <c r="D98" s="11">
        <v>36.183649662079382</v>
      </c>
      <c r="E98" s="11">
        <v>54.311806990635063</v>
      </c>
      <c r="F98" s="11">
        <v>50.078680698289119</v>
      </c>
      <c r="G98" s="11">
        <v>72.116721748414918</v>
      </c>
      <c r="H98" s="24"/>
    </row>
    <row r="99" spans="1:8" x14ac:dyDescent="0.2">
      <c r="A99" s="12" t="s">
        <v>101</v>
      </c>
      <c r="B99" s="11">
        <v>46.606259748787011</v>
      </c>
      <c r="C99" s="11">
        <v>61.87181715460725</v>
      </c>
      <c r="D99" s="11">
        <v>45.211680843047169</v>
      </c>
      <c r="E99" s="11">
        <v>63.252060138878598</v>
      </c>
      <c r="F99" s="11">
        <v>48.92281698988792</v>
      </c>
      <c r="G99" s="11">
        <v>58.530820148652801</v>
      </c>
      <c r="H99" s="24"/>
    </row>
    <row r="100" spans="1:8" x14ac:dyDescent="0.2">
      <c r="A100" s="12" t="s">
        <v>102</v>
      </c>
      <c r="B100" s="11">
        <v>37.931973669275095</v>
      </c>
      <c r="C100" s="11">
        <v>57.763350157008055</v>
      </c>
      <c r="D100" s="11">
        <v>36.590842311220634</v>
      </c>
      <c r="E100" s="11">
        <v>56.648323346050475</v>
      </c>
      <c r="F100" s="11">
        <v>59.357251168999831</v>
      </c>
      <c r="G100" s="11">
        <v>83.424860638102487</v>
      </c>
      <c r="H100" s="24"/>
    </row>
    <row r="101" spans="1:8" x14ac:dyDescent="0.2">
      <c r="A101" s="12" t="s">
        <v>103</v>
      </c>
      <c r="B101" s="11">
        <v>33.26715869777982</v>
      </c>
      <c r="C101" s="11">
        <v>60.379615249840015</v>
      </c>
      <c r="D101" s="11">
        <v>30.731168196268097</v>
      </c>
      <c r="E101" s="11">
        <v>60.486185893367171</v>
      </c>
      <c r="F101" s="11">
        <v>43.207289182693664</v>
      </c>
      <c r="G101" s="11">
        <v>59.824026901572672</v>
      </c>
      <c r="H101" s="24"/>
    </row>
    <row r="102" spans="1:8" x14ac:dyDescent="0.2">
      <c r="A102" s="12" t="s">
        <v>104</v>
      </c>
      <c r="B102" s="11">
        <v>51.326300599343014</v>
      </c>
      <c r="C102" s="11">
        <v>71.282001351587681</v>
      </c>
      <c r="D102" s="11">
        <v>51.175133421414742</v>
      </c>
      <c r="E102" s="11">
        <v>69.933411087662691</v>
      </c>
      <c r="F102" s="11">
        <v>51.629762263266777</v>
      </c>
      <c r="G102" s="11">
        <v>74.422593334497748</v>
      </c>
      <c r="H102" s="24"/>
    </row>
    <row r="103" spans="1:8" x14ac:dyDescent="0.2">
      <c r="A103" s="12" t="s">
        <v>105</v>
      </c>
      <c r="B103" s="11">
        <v>58.729999895863536</v>
      </c>
      <c r="C103" s="11">
        <v>71.116438102230347</v>
      </c>
      <c r="D103" s="11">
        <v>59.145592935241481</v>
      </c>
      <c r="E103" s="11">
        <v>74.739028106544055</v>
      </c>
      <c r="F103" s="11">
        <v>57.627323813956671</v>
      </c>
      <c r="G103" s="11">
        <v>61.693018188174634</v>
      </c>
      <c r="H103" s="24"/>
    </row>
  </sheetData>
  <mergeCells count="6">
    <mergeCell ref="A2:G2"/>
    <mergeCell ref="A5:A7"/>
    <mergeCell ref="B5:C5"/>
    <mergeCell ref="D5:E5"/>
    <mergeCell ref="F5:G5"/>
    <mergeCell ref="A3:G3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34CE-922E-4BA0-B649-D87BF41AD49B}">
  <dimension ref="A1:F24"/>
  <sheetViews>
    <sheetView workbookViewId="0">
      <selection activeCell="I16" sqref="I16"/>
    </sheetView>
    <sheetView workbookViewId="1"/>
  </sheetViews>
  <sheetFormatPr defaultColWidth="9.140625" defaultRowHeight="14.25" x14ac:dyDescent="0.2"/>
  <cols>
    <col min="1" max="1" width="29.42578125" style="71" customWidth="1"/>
    <col min="2" max="6" width="14.85546875" style="59" customWidth="1"/>
    <col min="7" max="16384" width="9.140625" style="59"/>
  </cols>
  <sheetData>
    <row r="1" spans="1:6" x14ac:dyDescent="0.2">
      <c r="A1" s="58"/>
      <c r="F1" s="60" t="s">
        <v>118</v>
      </c>
    </row>
    <row r="2" spans="1:6" x14ac:dyDescent="0.2">
      <c r="A2" s="82" t="s">
        <v>119</v>
      </c>
      <c r="B2" s="82"/>
      <c r="C2" s="82"/>
      <c r="D2" s="82"/>
      <c r="E2" s="82"/>
      <c r="F2" s="82"/>
    </row>
    <row r="3" spans="1:6" x14ac:dyDescent="0.2">
      <c r="A3" s="14"/>
      <c r="B3" s="14"/>
      <c r="C3" s="14"/>
      <c r="D3" s="14"/>
      <c r="E3" s="14"/>
      <c r="F3" s="60" t="s">
        <v>120</v>
      </c>
    </row>
    <row r="4" spans="1:6" ht="33.75" x14ac:dyDescent="0.2">
      <c r="A4" s="61" t="s">
        <v>121</v>
      </c>
      <c r="B4" s="61" t="s">
        <v>122</v>
      </c>
      <c r="C4" s="61" t="s">
        <v>123</v>
      </c>
      <c r="D4" s="62" t="s">
        <v>124</v>
      </c>
      <c r="E4" s="61" t="s">
        <v>125</v>
      </c>
      <c r="F4" s="61" t="s">
        <v>126</v>
      </c>
    </row>
    <row r="5" spans="1:6" x14ac:dyDescent="0.2">
      <c r="A5" s="63"/>
      <c r="B5" s="64">
        <v>1</v>
      </c>
      <c r="C5" s="64">
        <v>2</v>
      </c>
      <c r="D5" s="64">
        <v>3</v>
      </c>
      <c r="E5" s="64">
        <v>4</v>
      </c>
      <c r="F5" s="64">
        <v>5</v>
      </c>
    </row>
    <row r="6" spans="1:6" x14ac:dyDescent="0.2">
      <c r="A6" s="15" t="s">
        <v>127</v>
      </c>
      <c r="B6" s="65">
        <v>16.417995228415435</v>
      </c>
      <c r="C6" s="65">
        <v>2.8145683291210126</v>
      </c>
      <c r="D6" s="65">
        <v>68.630926565013922</v>
      </c>
      <c r="E6" s="65">
        <v>11.586534232833234</v>
      </c>
      <c r="F6" s="65">
        <v>0.54997564461639625</v>
      </c>
    </row>
    <row r="7" spans="1:6" x14ac:dyDescent="0.2">
      <c r="A7" s="66" t="s">
        <v>128</v>
      </c>
      <c r="B7" s="65">
        <v>3.1836605256229622</v>
      </c>
      <c r="C7" s="65">
        <v>1.5765905960537869</v>
      </c>
      <c r="D7" s="65">
        <v>93.250285561586438</v>
      </c>
      <c r="E7" s="65">
        <v>1.2117618839954218</v>
      </c>
      <c r="F7" s="65">
        <v>0.7777014327413877</v>
      </c>
    </row>
    <row r="8" spans="1:6" x14ac:dyDescent="0.2">
      <c r="A8" s="67" t="s">
        <v>129</v>
      </c>
      <c r="B8" s="65">
        <v>1.300843210630352</v>
      </c>
      <c r="C8" s="65">
        <v>0.8223361708740845</v>
      </c>
      <c r="D8" s="65">
        <v>96.848859623390751</v>
      </c>
      <c r="E8" s="65">
        <v>0.25849508137401633</v>
      </c>
      <c r="F8" s="65">
        <v>0.76946591373078455</v>
      </c>
    </row>
    <row r="9" spans="1:6" x14ac:dyDescent="0.2">
      <c r="A9" s="66" t="s">
        <v>130</v>
      </c>
      <c r="B9" s="65">
        <v>10.730689659388446</v>
      </c>
      <c r="C9" s="65">
        <v>3.6244346922145216</v>
      </c>
      <c r="D9" s="65">
        <v>80.256459895255986</v>
      </c>
      <c r="E9" s="65">
        <v>4.7103942923034312</v>
      </c>
      <c r="F9" s="65">
        <v>0.67802146083761761</v>
      </c>
    </row>
    <row r="10" spans="1:6" x14ac:dyDescent="0.2">
      <c r="A10" s="66" t="s">
        <v>131</v>
      </c>
      <c r="B10" s="65">
        <v>15.407079002778424</v>
      </c>
      <c r="C10" s="65">
        <v>4.5586473944944128</v>
      </c>
      <c r="D10" s="65">
        <v>70.855763983789672</v>
      </c>
      <c r="E10" s="65">
        <v>8.5772881173286031</v>
      </c>
      <c r="F10" s="65">
        <v>0.60122150160889309</v>
      </c>
    </row>
    <row r="11" spans="1:6" x14ac:dyDescent="0.2">
      <c r="A11" s="66" t="s">
        <v>132</v>
      </c>
      <c r="B11" s="65">
        <v>18.662320372857486</v>
      </c>
      <c r="C11" s="65">
        <v>4.1667312614187901</v>
      </c>
      <c r="D11" s="65">
        <v>66.647847587026646</v>
      </c>
      <c r="E11" s="65">
        <v>9.8952046762220416</v>
      </c>
      <c r="F11" s="65">
        <v>0.62789610247503347</v>
      </c>
    </row>
    <row r="12" spans="1:6" x14ac:dyDescent="0.2">
      <c r="A12" s="66" t="s">
        <v>133</v>
      </c>
      <c r="B12" s="65">
        <v>21.807080253464122</v>
      </c>
      <c r="C12" s="65">
        <v>4.4332982292092327</v>
      </c>
      <c r="D12" s="65">
        <v>61.672863827460809</v>
      </c>
      <c r="E12" s="65">
        <v>11.329623177301507</v>
      </c>
      <c r="F12" s="65">
        <v>0.75713451256433195</v>
      </c>
    </row>
    <row r="13" spans="1:6" x14ac:dyDescent="0.2">
      <c r="A13" s="66" t="s">
        <v>134</v>
      </c>
      <c r="B13" s="65">
        <v>25.085814499821982</v>
      </c>
      <c r="C13" s="65">
        <v>4.0668966911617188</v>
      </c>
      <c r="D13" s="65">
        <v>58.860938089275862</v>
      </c>
      <c r="E13" s="65">
        <v>11.063911702688928</v>
      </c>
      <c r="F13" s="65">
        <v>0.92243901705150877</v>
      </c>
    </row>
    <row r="14" spans="1:6" x14ac:dyDescent="0.2">
      <c r="A14" s="66" t="s">
        <v>135</v>
      </c>
      <c r="B14" s="65">
        <v>25.47102056368767</v>
      </c>
      <c r="C14" s="65">
        <v>3.7952695620487269</v>
      </c>
      <c r="D14" s="65">
        <v>58.491301632139113</v>
      </c>
      <c r="E14" s="65">
        <v>11.541034217046603</v>
      </c>
      <c r="F14" s="65">
        <v>0.70137402507788449</v>
      </c>
    </row>
    <row r="15" spans="1:6" x14ac:dyDescent="0.2">
      <c r="A15" s="66" t="s">
        <v>136</v>
      </c>
      <c r="B15" s="65">
        <v>22.118262851278388</v>
      </c>
      <c r="C15" s="65">
        <v>3.5411410609375373</v>
      </c>
      <c r="D15" s="65">
        <v>61.836534182045945</v>
      </c>
      <c r="E15" s="65">
        <v>11.936646530689668</v>
      </c>
      <c r="F15" s="65">
        <v>0.56741537504845696</v>
      </c>
    </row>
    <row r="16" spans="1:6" x14ac:dyDescent="0.2">
      <c r="A16" s="66" t="s">
        <v>137</v>
      </c>
      <c r="B16" s="65">
        <v>20.580492254671562</v>
      </c>
      <c r="C16" s="65">
        <v>2.2372638902693986</v>
      </c>
      <c r="D16" s="65">
        <v>64.988411987662289</v>
      </c>
      <c r="E16" s="65">
        <v>11.890357682983689</v>
      </c>
      <c r="F16" s="65">
        <v>0.30347418441306279</v>
      </c>
    </row>
    <row r="17" spans="1:6" x14ac:dyDescent="0.2">
      <c r="A17" s="66" t="s">
        <v>138</v>
      </c>
      <c r="B17" s="65">
        <v>16.192444935782447</v>
      </c>
      <c r="C17" s="65">
        <v>1.6247018836606162</v>
      </c>
      <c r="D17" s="65">
        <v>67.597856664676797</v>
      </c>
      <c r="E17" s="65">
        <v>14.236650550616536</v>
      </c>
      <c r="F17" s="65">
        <v>0.34834596526361</v>
      </c>
    </row>
    <row r="18" spans="1:6" x14ac:dyDescent="0.2">
      <c r="A18" s="66" t="s">
        <v>139</v>
      </c>
      <c r="B18" s="65">
        <v>12.445445166661838</v>
      </c>
      <c r="C18" s="65">
        <v>1.6445200242298628</v>
      </c>
      <c r="D18" s="65">
        <v>70.726897699400084</v>
      </c>
      <c r="E18" s="65">
        <v>14.83933496508334</v>
      </c>
      <c r="F18" s="65">
        <v>0.34380214462486791</v>
      </c>
    </row>
    <row r="19" spans="1:6" x14ac:dyDescent="0.2">
      <c r="A19" s="66" t="s">
        <v>140</v>
      </c>
      <c r="B19" s="65">
        <v>8.310893064369683</v>
      </c>
      <c r="C19" s="65">
        <v>1.073106496496016</v>
      </c>
      <c r="D19" s="65">
        <v>74.324427787072764</v>
      </c>
      <c r="E19" s="65">
        <v>16.07873179929803</v>
      </c>
      <c r="F19" s="65">
        <v>0.21284085276351705</v>
      </c>
    </row>
    <row r="20" spans="1:6" x14ac:dyDescent="0.2">
      <c r="A20" s="66" t="s">
        <v>141</v>
      </c>
      <c r="B20" s="65">
        <v>4.9968439324063034</v>
      </c>
      <c r="C20" s="65">
        <v>0.98079369105148939</v>
      </c>
      <c r="D20" s="65">
        <v>77.879882015008121</v>
      </c>
      <c r="E20" s="65">
        <v>15.789110431609798</v>
      </c>
      <c r="F20" s="65">
        <v>0.35336992992427774</v>
      </c>
    </row>
    <row r="21" spans="1:6" x14ac:dyDescent="0.2">
      <c r="A21" s="66" t="s">
        <v>142</v>
      </c>
      <c r="B21" s="65">
        <v>2.0021753777037454</v>
      </c>
      <c r="C21" s="65">
        <v>0.25128703410645303</v>
      </c>
      <c r="D21" s="65">
        <v>86.331429063779879</v>
      </c>
      <c r="E21" s="65">
        <v>10.839489706223494</v>
      </c>
      <c r="F21" s="65">
        <v>0.57561881818641913</v>
      </c>
    </row>
    <row r="22" spans="1:6" x14ac:dyDescent="0.2">
      <c r="A22" s="68"/>
      <c r="B22" s="69"/>
      <c r="C22" s="69"/>
      <c r="D22" s="69"/>
      <c r="E22" s="69"/>
      <c r="F22" s="69"/>
    </row>
    <row r="23" spans="1:6" x14ac:dyDescent="0.2">
      <c r="A23" s="70"/>
      <c r="B23" s="69"/>
      <c r="C23" s="69"/>
      <c r="D23" s="69"/>
      <c r="E23" s="69"/>
      <c r="F23" s="69"/>
    </row>
    <row r="24" spans="1:6" x14ac:dyDescent="0.2">
      <c r="A24" s="70"/>
      <c r="B24" s="69"/>
      <c r="C24" s="69"/>
      <c r="D24" s="69"/>
      <c r="E24" s="69"/>
      <c r="F24" s="69"/>
    </row>
  </sheetData>
  <mergeCells count="1"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BBB1-3796-4234-8CE5-4D8E884C3023}">
  <dimension ref="A1:V102"/>
  <sheetViews>
    <sheetView workbookViewId="0">
      <selection activeCell="L15" sqref="L15"/>
    </sheetView>
    <sheetView workbookViewId="1"/>
  </sheetViews>
  <sheetFormatPr defaultColWidth="9.140625" defaultRowHeight="12.75" x14ac:dyDescent="0.2"/>
  <cols>
    <col min="1" max="1" width="39" style="7" customWidth="1"/>
    <col min="2" max="4" width="10.85546875" style="2" customWidth="1"/>
    <col min="5" max="7" width="10.85546875" style="14" customWidth="1"/>
    <col min="8" max="9" width="9.140625" style="14"/>
    <col min="10" max="10" width="12.85546875" style="14" customWidth="1"/>
    <col min="11" max="16384" width="9.140625" style="14"/>
  </cols>
  <sheetData>
    <row r="1" spans="1:22" ht="13.5" thickBot="1" x14ac:dyDescent="0.25">
      <c r="A1" s="50"/>
      <c r="B1" s="5"/>
      <c r="C1" s="5"/>
      <c r="D1" s="5"/>
      <c r="E1" s="5"/>
      <c r="F1" s="5"/>
      <c r="G1" s="6" t="s">
        <v>116</v>
      </c>
    </row>
    <row r="2" spans="1:22" ht="15" x14ac:dyDescent="0.25">
      <c r="A2" s="76" t="s">
        <v>117</v>
      </c>
      <c r="B2" s="76"/>
      <c r="C2" s="76"/>
      <c r="D2" s="76"/>
      <c r="E2" s="76"/>
      <c r="F2" s="76"/>
      <c r="G2" s="76"/>
      <c r="K2" s="29"/>
      <c r="L2" s="30" t="s">
        <v>110</v>
      </c>
      <c r="M2" s="30"/>
      <c r="N2" s="30" t="s">
        <v>111</v>
      </c>
      <c r="O2" s="30"/>
      <c r="P2" s="25"/>
      <c r="Q2" s="38"/>
      <c r="R2" s="39" t="s">
        <v>112</v>
      </c>
      <c r="S2" s="39"/>
      <c r="T2" s="39"/>
      <c r="U2" s="39" t="s">
        <v>113</v>
      </c>
      <c r="V2" s="40"/>
    </row>
    <row r="3" spans="1:22" ht="15" x14ac:dyDescent="0.25">
      <c r="A3" s="14"/>
      <c r="B3" s="3"/>
      <c r="C3" s="3"/>
      <c r="D3" s="3"/>
      <c r="E3" s="3"/>
      <c r="F3" s="3"/>
      <c r="G3" s="8" t="s">
        <v>0</v>
      </c>
      <c r="K3" s="31" t="s">
        <v>114</v>
      </c>
      <c r="L3" s="32">
        <f>MIN(B7:B26,B28:B39,B41:B48,B50:B56,B58:B71,B73:B79,B81:B90,B92:B102)</f>
        <v>0</v>
      </c>
      <c r="M3" s="33"/>
      <c r="N3" s="32">
        <f>MAX(B7:B26,B28:B39,B41:B48,B50:B56,B58:B71,B73:B79,B81:B90,B92:B102)</f>
        <v>29.478120573463023</v>
      </c>
      <c r="O3" s="33"/>
      <c r="P3" s="26"/>
      <c r="Q3" s="41" t="s">
        <v>114</v>
      </c>
      <c r="R3" s="42">
        <f>MIN(C7:C26,C28:C39,C41:C48,C50:C56,C58:C71,C73:C79,C81:C90,C92:C102)</f>
        <v>0.89396906463630099</v>
      </c>
      <c r="S3" s="43"/>
      <c r="T3" s="43"/>
      <c r="U3" s="42">
        <f>MAX(C7:C26,C28:C39,C41:C48,C50:C56,C58:C71,C73:C79,C81:C90,C92:C102)</f>
        <v>28.12681911204632</v>
      </c>
      <c r="V3" s="44"/>
    </row>
    <row r="4" spans="1:22" ht="15" x14ac:dyDescent="0.25">
      <c r="A4" s="77"/>
      <c r="B4" s="83" t="s">
        <v>1</v>
      </c>
      <c r="C4" s="83"/>
      <c r="D4" s="83" t="s">
        <v>2</v>
      </c>
      <c r="E4" s="83"/>
      <c r="F4" s="83" t="s">
        <v>3</v>
      </c>
      <c r="G4" s="83"/>
      <c r="H4" s="14" t="s">
        <v>143</v>
      </c>
      <c r="K4" s="34">
        <f>N3-L3</f>
        <v>29.478120573463023</v>
      </c>
      <c r="L4" s="33"/>
      <c r="M4" s="33"/>
      <c r="N4" s="33"/>
      <c r="O4" s="33"/>
      <c r="P4" s="26"/>
      <c r="Q4" s="45">
        <f>U3-R3</f>
        <v>27.232850047410018</v>
      </c>
      <c r="R4" s="43"/>
      <c r="S4" s="43"/>
      <c r="T4" s="43"/>
      <c r="U4" s="43"/>
      <c r="V4" s="44"/>
    </row>
    <row r="5" spans="1:22" ht="15" x14ac:dyDescent="0.25">
      <c r="A5" s="78"/>
      <c r="B5" s="51" t="s">
        <v>4</v>
      </c>
      <c r="C5" s="51" t="s">
        <v>5</v>
      </c>
      <c r="D5" s="51" t="s">
        <v>4</v>
      </c>
      <c r="E5" s="51" t="s">
        <v>5</v>
      </c>
      <c r="F5" s="51" t="s">
        <v>4</v>
      </c>
      <c r="G5" s="51" t="s">
        <v>5</v>
      </c>
      <c r="K5" s="31"/>
      <c r="L5" s="33" t="s">
        <v>108</v>
      </c>
      <c r="M5" s="33"/>
      <c r="N5" s="33" t="s">
        <v>106</v>
      </c>
      <c r="O5" s="33"/>
      <c r="P5" s="26"/>
      <c r="Q5" s="41"/>
      <c r="R5" s="43" t="s">
        <v>109</v>
      </c>
      <c r="S5" s="43"/>
      <c r="T5" s="43"/>
      <c r="U5" s="43" t="s">
        <v>107</v>
      </c>
      <c r="V5" s="44"/>
    </row>
    <row r="6" spans="1:22" ht="10.5" customHeight="1" thickBot="1" x14ac:dyDescent="0.3">
      <c r="A6" s="79"/>
      <c r="B6" s="52">
        <v>1</v>
      </c>
      <c r="C6" s="52">
        <v>2</v>
      </c>
      <c r="D6" s="52">
        <v>3</v>
      </c>
      <c r="E6" s="52">
        <v>4</v>
      </c>
      <c r="F6" s="52">
        <v>5</v>
      </c>
      <c r="G6" s="52">
        <v>6</v>
      </c>
      <c r="K6" s="35"/>
      <c r="L6" s="36">
        <f>AVERAGE(B7:B26,B28:B39,B41:B48,B50:B56,B58:B71,B73:B79,B81:B90,B92:B102)</f>
        <v>6.0653506617795285</v>
      </c>
      <c r="M6" s="37"/>
      <c r="N6" s="36">
        <f>MEDIAN(B7:B26,B28:B39,B41:B48,B50:B56,B58:B71,B73:B79,B81:B90,B92:B102)</f>
        <v>4.8224657734334251</v>
      </c>
      <c r="O6" s="37"/>
      <c r="P6" s="27"/>
      <c r="Q6" s="46"/>
      <c r="R6" s="47">
        <f>AVERAGE(D9:D26,D28:D39,D41:D48,D50:D56,D58:D71,D73:D79,D81:D90,D92:D102)</f>
        <v>6.1042957259817276</v>
      </c>
      <c r="S6" s="48"/>
      <c r="T6" s="48"/>
      <c r="U6" s="47">
        <f>MEDIAN(D9:D26,D28:D39,D41:D48,D50:D56,D58:D71,D73:D79,D81:D90,D92:D102)</f>
        <v>4.4030626172785459</v>
      </c>
      <c r="V6" s="49"/>
    </row>
    <row r="7" spans="1:22" x14ac:dyDescent="0.2">
      <c r="A7" s="53" t="s">
        <v>9</v>
      </c>
      <c r="B7" s="54">
        <v>5.4017368624619957</v>
      </c>
      <c r="C7" s="54">
        <v>8.5192859629628064</v>
      </c>
      <c r="D7" s="54">
        <v>5.2783391275466665</v>
      </c>
      <c r="E7" s="54">
        <v>8.343495573012957</v>
      </c>
      <c r="F7" s="54">
        <v>5.7555894245532659</v>
      </c>
      <c r="G7" s="54">
        <v>9.0554552412598639</v>
      </c>
      <c r="H7" s="72">
        <f>ROUND(B7,1)</f>
        <v>5.4</v>
      </c>
    </row>
    <row r="8" spans="1:22" x14ac:dyDescent="0.2">
      <c r="A8" s="55" t="s">
        <v>10</v>
      </c>
      <c r="B8" s="11">
        <v>5.2532879053092545</v>
      </c>
      <c r="C8" s="11">
        <v>8.2292622858069038</v>
      </c>
      <c r="D8" s="11">
        <v>5.0719442791156348</v>
      </c>
      <c r="E8" s="11">
        <v>8.1227592324500559</v>
      </c>
      <c r="F8" s="11">
        <v>6.1138542256169996</v>
      </c>
      <c r="G8" s="11">
        <v>8.7141267539409597</v>
      </c>
      <c r="H8" s="72">
        <f t="shared" ref="H8:H71" si="0">ROUND(B8,1)</f>
        <v>5.3</v>
      </c>
      <c r="J8" s="1" t="s">
        <v>115</v>
      </c>
      <c r="K8" s="28">
        <f>(L6-N6)/K4</f>
        <v>4.2162962365551247E-2</v>
      </c>
      <c r="L8" s="1"/>
      <c r="M8" s="1"/>
      <c r="N8" s="1"/>
      <c r="O8" s="1"/>
      <c r="P8" s="1"/>
      <c r="Q8" s="1" t="s">
        <v>115</v>
      </c>
      <c r="R8" s="28">
        <f>(R6-U6)/Q4</f>
        <v>6.2469888599301332E-2</v>
      </c>
    </row>
    <row r="9" spans="1:22" ht="15" x14ac:dyDescent="0.25">
      <c r="A9" s="56" t="s">
        <v>11</v>
      </c>
      <c r="B9" s="11">
        <v>14.252670839375941</v>
      </c>
      <c r="C9" s="11">
        <v>24.276740858319442</v>
      </c>
      <c r="D9" s="11">
        <v>15.467446376926553</v>
      </c>
      <c r="E9" s="11">
        <v>29.494378002387187</v>
      </c>
      <c r="F9" s="11">
        <v>12.062694776347479</v>
      </c>
      <c r="G9" s="11">
        <v>13.542819435677526</v>
      </c>
      <c r="H9" s="72">
        <f t="shared" si="0"/>
        <v>14.3</v>
      </c>
      <c r="J9" s="73" t="s">
        <v>144</v>
      </c>
    </row>
    <row r="10" spans="1:22" x14ac:dyDescent="0.2">
      <c r="A10" s="56" t="s">
        <v>12</v>
      </c>
      <c r="B10" s="11">
        <v>8.1330441122963055</v>
      </c>
      <c r="C10" s="11">
        <v>10.750218165619783</v>
      </c>
      <c r="D10" s="11">
        <v>10.33662155984041</v>
      </c>
      <c r="E10" s="11">
        <v>14.284380375214164</v>
      </c>
      <c r="F10" s="11">
        <v>2.5341452227577177</v>
      </c>
      <c r="G10" s="11">
        <v>2.3818290258584978</v>
      </c>
      <c r="H10" s="72">
        <f t="shared" si="0"/>
        <v>8.1</v>
      </c>
      <c r="J10" s="74" cm="1">
        <f t="array" ref="J10">MODE(ROUND(B9:B26,1),ROUND(B28:B39,1),ROUND(B41:B48,1),ROUND(B50:B56,1),ROUND(B58:B71,1),ROUND(B73:B79,1),ROUND(B81:B91,1),ROUND(B93:B103,1))</f>
        <v>4</v>
      </c>
    </row>
    <row r="11" spans="1:22" x14ac:dyDescent="0.2">
      <c r="A11" s="56" t="s">
        <v>13</v>
      </c>
      <c r="B11" s="11">
        <v>1.8313199081086444</v>
      </c>
      <c r="C11" s="11">
        <v>3.6152001854902145</v>
      </c>
      <c r="D11" s="11">
        <v>2.3847846413506417</v>
      </c>
      <c r="E11" s="11">
        <v>4.0472396553737022</v>
      </c>
      <c r="F11" s="11">
        <v>0</v>
      </c>
      <c r="G11" s="11">
        <v>2.180334648112269</v>
      </c>
      <c r="H11" s="72">
        <f t="shared" si="0"/>
        <v>1.8</v>
      </c>
    </row>
    <row r="12" spans="1:22" x14ac:dyDescent="0.2">
      <c r="A12" s="56" t="s">
        <v>14</v>
      </c>
      <c r="B12" s="11">
        <v>2.2012242462563991</v>
      </c>
      <c r="C12" s="11">
        <v>5.8705876442470428</v>
      </c>
      <c r="D12" s="11">
        <v>1.9569878066702207</v>
      </c>
      <c r="E12" s="11">
        <v>6.2671794707372852</v>
      </c>
      <c r="F12" s="11">
        <v>2.6623705905475084</v>
      </c>
      <c r="G12" s="11">
        <v>5.0027289009405393</v>
      </c>
      <c r="H12" s="72">
        <f t="shared" si="0"/>
        <v>2.2000000000000002</v>
      </c>
    </row>
    <row r="13" spans="1:22" x14ac:dyDescent="0.2">
      <c r="A13" s="56" t="s">
        <v>15</v>
      </c>
      <c r="B13" s="11">
        <v>1.0025639192255251</v>
      </c>
      <c r="C13" s="11">
        <v>0.89396906463630099</v>
      </c>
      <c r="D13" s="11">
        <v>1.2515055338564056</v>
      </c>
      <c r="E13" s="11">
        <v>1.0825517213593157</v>
      </c>
      <c r="F13" s="11">
        <v>0</v>
      </c>
      <c r="G13" s="11">
        <v>0</v>
      </c>
      <c r="H13" s="72">
        <f t="shared" si="0"/>
        <v>1</v>
      </c>
    </row>
    <row r="14" spans="1:22" x14ac:dyDescent="0.2">
      <c r="A14" s="56" t="s">
        <v>16</v>
      </c>
      <c r="B14" s="11">
        <v>4.9999861320781651</v>
      </c>
      <c r="C14" s="11">
        <v>6.7586683910485919</v>
      </c>
      <c r="D14" s="11">
        <v>3.8528142233074076</v>
      </c>
      <c r="E14" s="11">
        <v>5.814361405863969</v>
      </c>
      <c r="F14" s="11">
        <v>8.4539852962046069</v>
      </c>
      <c r="G14" s="11">
        <v>9.4579794242977542</v>
      </c>
      <c r="H14" s="72">
        <f t="shared" si="0"/>
        <v>5</v>
      </c>
    </row>
    <row r="15" spans="1:22" x14ac:dyDescent="0.2">
      <c r="A15" s="56" t="s">
        <v>17</v>
      </c>
      <c r="B15" s="11">
        <v>7.8037695257955679</v>
      </c>
      <c r="C15" s="11">
        <v>6.7889474935704763</v>
      </c>
      <c r="D15" s="11">
        <v>10.492405398020672</v>
      </c>
      <c r="E15" s="11">
        <v>9.4572452033912757</v>
      </c>
      <c r="F15" s="11">
        <v>0</v>
      </c>
      <c r="G15" s="11">
        <v>0</v>
      </c>
      <c r="H15" s="72">
        <f t="shared" si="0"/>
        <v>7.8</v>
      </c>
    </row>
    <row r="16" spans="1:22" x14ac:dyDescent="0.2">
      <c r="A16" s="56" t="s">
        <v>18</v>
      </c>
      <c r="B16" s="11">
        <v>6.2846964087149191</v>
      </c>
      <c r="C16" s="11">
        <v>7.5955240438090907</v>
      </c>
      <c r="D16" s="11">
        <v>4.5192255602973486</v>
      </c>
      <c r="E16" s="11">
        <v>6.4035440712435472</v>
      </c>
      <c r="F16" s="11">
        <v>10.086539717167852</v>
      </c>
      <c r="G16" s="11">
        <v>10.132521879659166</v>
      </c>
      <c r="H16" s="72">
        <f t="shared" si="0"/>
        <v>6.3</v>
      </c>
    </row>
    <row r="17" spans="1:8" x14ac:dyDescent="0.2">
      <c r="A17" s="56" t="s">
        <v>19</v>
      </c>
      <c r="B17" s="11">
        <v>12.767016298110418</v>
      </c>
      <c r="C17" s="11">
        <v>21.275035052830194</v>
      </c>
      <c r="D17" s="11">
        <v>13.725351394578189</v>
      </c>
      <c r="E17" s="11">
        <v>22.945540169272459</v>
      </c>
      <c r="F17" s="11">
        <v>11.066568025898928</v>
      </c>
      <c r="G17" s="11">
        <v>18.470059090719239</v>
      </c>
      <c r="H17" s="72">
        <f t="shared" si="0"/>
        <v>12.8</v>
      </c>
    </row>
    <row r="18" spans="1:8" x14ac:dyDescent="0.2">
      <c r="A18" s="56" t="s">
        <v>20</v>
      </c>
      <c r="B18" s="11">
        <v>4.30546308544423</v>
      </c>
      <c r="C18" s="11">
        <v>9.4517264749332401</v>
      </c>
      <c r="D18" s="11">
        <v>4.6930571389095892</v>
      </c>
      <c r="E18" s="11">
        <v>9.5179794192933098</v>
      </c>
      <c r="F18" s="11">
        <v>2.5975955367085621</v>
      </c>
      <c r="G18" s="11">
        <v>9.1627913334548765</v>
      </c>
      <c r="H18" s="72">
        <f t="shared" si="0"/>
        <v>4.3</v>
      </c>
    </row>
    <row r="19" spans="1:8" x14ac:dyDescent="0.2">
      <c r="A19" s="56" t="s">
        <v>21</v>
      </c>
      <c r="B19" s="11">
        <v>4.8858052766148461</v>
      </c>
      <c r="C19" s="11">
        <v>6.736203304998198</v>
      </c>
      <c r="D19" s="11">
        <v>2.9690879060837925</v>
      </c>
      <c r="E19" s="11">
        <v>5.2424734087234723</v>
      </c>
      <c r="F19" s="11">
        <v>8.3490839748253602</v>
      </c>
      <c r="G19" s="11">
        <v>9.9286772308584172</v>
      </c>
      <c r="H19" s="72">
        <f t="shared" si="0"/>
        <v>4.9000000000000004</v>
      </c>
    </row>
    <row r="20" spans="1:8" x14ac:dyDescent="0.2">
      <c r="A20" s="56" t="s">
        <v>22</v>
      </c>
      <c r="B20" s="11">
        <v>11.72834595680162</v>
      </c>
      <c r="C20" s="11">
        <v>16.834283049637186</v>
      </c>
      <c r="D20" s="11">
        <v>7.5543326501612587</v>
      </c>
      <c r="E20" s="11">
        <v>13.447174945320844</v>
      </c>
      <c r="F20" s="11">
        <v>22.750189583584763</v>
      </c>
      <c r="G20" s="11">
        <v>24.946945983744964</v>
      </c>
      <c r="H20" s="72">
        <f t="shared" si="0"/>
        <v>11.7</v>
      </c>
    </row>
    <row r="21" spans="1:8" x14ac:dyDescent="0.2">
      <c r="A21" s="56" t="s">
        <v>23</v>
      </c>
      <c r="B21" s="11">
        <v>2.729244150981879</v>
      </c>
      <c r="C21" s="11">
        <v>2.9200135999544701</v>
      </c>
      <c r="D21" s="11">
        <v>3.4455808937237977</v>
      </c>
      <c r="E21" s="11">
        <v>4.0955609902193091</v>
      </c>
      <c r="F21" s="11">
        <v>0.96329903091607827</v>
      </c>
      <c r="G21" s="11">
        <v>0</v>
      </c>
      <c r="H21" s="72">
        <f t="shared" si="0"/>
        <v>2.7</v>
      </c>
    </row>
    <row r="22" spans="1:8" x14ac:dyDescent="0.2">
      <c r="A22" s="56" t="s">
        <v>24</v>
      </c>
      <c r="B22" s="11">
        <v>7.1715102443863969</v>
      </c>
      <c r="C22" s="11">
        <v>8.2905899415857949</v>
      </c>
      <c r="D22" s="11">
        <v>7.7930354185432806</v>
      </c>
      <c r="E22" s="11">
        <v>8.8550971370365286</v>
      </c>
      <c r="F22" s="11">
        <v>6.2632366978152234</v>
      </c>
      <c r="G22" s="11">
        <v>7.3806569661300134</v>
      </c>
      <c r="H22" s="72">
        <f t="shared" si="0"/>
        <v>7.2</v>
      </c>
    </row>
    <row r="23" spans="1:8" x14ac:dyDescent="0.2">
      <c r="A23" s="56" t="s">
        <v>25</v>
      </c>
      <c r="B23" s="11">
        <v>4.8224657734334251</v>
      </c>
      <c r="C23" s="11">
        <v>6.7056544713507265</v>
      </c>
      <c r="D23" s="11">
        <v>3.786367570156469</v>
      </c>
      <c r="E23" s="11">
        <v>6.1278700885783648</v>
      </c>
      <c r="F23" s="11">
        <v>8.2106969292410579</v>
      </c>
      <c r="G23" s="11">
        <v>8.5021084218457297</v>
      </c>
      <c r="H23" s="72">
        <f t="shared" si="0"/>
        <v>4.8</v>
      </c>
    </row>
    <row r="24" spans="1:8" x14ac:dyDescent="0.2">
      <c r="A24" s="56" t="s">
        <v>26</v>
      </c>
      <c r="B24" s="11">
        <v>7.4808157428872368</v>
      </c>
      <c r="C24" s="11">
        <v>9.1920821116787952</v>
      </c>
      <c r="D24" s="11">
        <v>6.5555880127912696</v>
      </c>
      <c r="E24" s="11">
        <v>8.9050131641696684</v>
      </c>
      <c r="F24" s="11">
        <v>10.086488684654494</v>
      </c>
      <c r="G24" s="11">
        <v>9.9764152203596339</v>
      </c>
      <c r="H24" s="72">
        <f t="shared" si="0"/>
        <v>7.5</v>
      </c>
    </row>
    <row r="25" spans="1:8" x14ac:dyDescent="0.2">
      <c r="A25" s="56" t="s">
        <v>27</v>
      </c>
      <c r="B25" s="11">
        <v>6.8927825931917894</v>
      </c>
      <c r="C25" s="11">
        <v>4.6705205000820342</v>
      </c>
      <c r="D25" s="11">
        <v>7.5592148023211729</v>
      </c>
      <c r="E25" s="11">
        <v>4.8153638704938873</v>
      </c>
      <c r="F25" s="11">
        <v>4.5220284160387054</v>
      </c>
      <c r="G25" s="11">
        <v>4.0218357700976446</v>
      </c>
      <c r="H25" s="72">
        <f t="shared" si="0"/>
        <v>6.9</v>
      </c>
    </row>
    <row r="26" spans="1:8" x14ac:dyDescent="0.2">
      <c r="A26" s="56" t="s">
        <v>28</v>
      </c>
      <c r="B26" s="11">
        <v>4.0253232878671552</v>
      </c>
      <c r="C26" s="11">
        <v>5.8654984474786449</v>
      </c>
      <c r="D26" s="11">
        <v>4.0253232878671552</v>
      </c>
      <c r="E26" s="11">
        <v>5.8654984474786449</v>
      </c>
      <c r="F26" s="11" t="s">
        <v>29</v>
      </c>
      <c r="G26" s="11" t="s">
        <v>29</v>
      </c>
      <c r="H26" s="72">
        <f t="shared" si="0"/>
        <v>4</v>
      </c>
    </row>
    <row r="27" spans="1:8" x14ac:dyDescent="0.2">
      <c r="A27" s="55" t="s">
        <v>30</v>
      </c>
      <c r="B27" s="11">
        <v>4.3451886161614981</v>
      </c>
      <c r="C27" s="11">
        <v>7.6353280474086462</v>
      </c>
      <c r="D27" s="11">
        <v>4.2833314312100041</v>
      </c>
      <c r="E27" s="11">
        <v>7.4733006140740699</v>
      </c>
      <c r="F27" s="11">
        <v>4.6883551073504419</v>
      </c>
      <c r="G27" s="11">
        <v>8.5099326307176035</v>
      </c>
      <c r="H27" s="72">
        <f t="shared" si="0"/>
        <v>4.3</v>
      </c>
    </row>
    <row r="28" spans="1:8" x14ac:dyDescent="0.2">
      <c r="A28" s="56" t="s">
        <v>31</v>
      </c>
      <c r="B28" s="11">
        <v>1.6129222931481857</v>
      </c>
      <c r="C28" s="11">
        <v>5.5964117516765599</v>
      </c>
      <c r="D28" s="11">
        <v>1.3963370279703988</v>
      </c>
      <c r="E28" s="11">
        <v>4.3251187633254702</v>
      </c>
      <c r="F28" s="11">
        <v>2.5273126093338063</v>
      </c>
      <c r="G28" s="11">
        <v>11.407903083631805</v>
      </c>
      <c r="H28" s="72">
        <f t="shared" si="0"/>
        <v>1.6</v>
      </c>
    </row>
    <row r="29" spans="1:8" x14ac:dyDescent="0.2">
      <c r="A29" s="56" t="s">
        <v>32</v>
      </c>
      <c r="B29" s="11">
        <v>4.0013956164017976</v>
      </c>
      <c r="C29" s="11">
        <v>7.5880157512247921</v>
      </c>
      <c r="D29" s="11">
        <v>1.9671179747994223</v>
      </c>
      <c r="E29" s="11">
        <v>6.389933005059385</v>
      </c>
      <c r="F29" s="11">
        <v>11.997451027936386</v>
      </c>
      <c r="G29" s="11">
        <v>11.588285846708605</v>
      </c>
      <c r="H29" s="72">
        <f t="shared" si="0"/>
        <v>4</v>
      </c>
    </row>
    <row r="30" spans="1:8" x14ac:dyDescent="0.2">
      <c r="A30" s="56" t="s">
        <v>33</v>
      </c>
      <c r="B30" s="11">
        <v>4.5475015669681493</v>
      </c>
      <c r="C30" s="11">
        <v>10.856790287404232</v>
      </c>
      <c r="D30" s="11">
        <v>5.7520584623108455</v>
      </c>
      <c r="E30" s="11">
        <v>11.898855951597447</v>
      </c>
      <c r="F30" s="11">
        <v>0.74102020052654527</v>
      </c>
      <c r="G30" s="11">
        <v>7.3695881601274538</v>
      </c>
      <c r="H30" s="72">
        <f t="shared" si="0"/>
        <v>4.5</v>
      </c>
    </row>
    <row r="31" spans="1:8" x14ac:dyDescent="0.2">
      <c r="A31" s="57" t="s">
        <v>34</v>
      </c>
      <c r="B31" s="11">
        <v>0</v>
      </c>
      <c r="C31" s="11">
        <v>8.3793668724159449</v>
      </c>
      <c r="D31" s="11">
        <v>0</v>
      </c>
      <c r="E31" s="11">
        <v>9.2772318047537468</v>
      </c>
      <c r="F31" s="11">
        <v>0</v>
      </c>
      <c r="G31" s="11">
        <v>6.0158903696564359</v>
      </c>
      <c r="H31" s="72">
        <f t="shared" si="0"/>
        <v>0</v>
      </c>
    </row>
    <row r="32" spans="1:8" x14ac:dyDescent="0.2">
      <c r="A32" s="57" t="s">
        <v>35</v>
      </c>
      <c r="B32" s="11">
        <v>4.7281952968113012</v>
      </c>
      <c r="C32" s="11">
        <v>10.936058334089827</v>
      </c>
      <c r="D32" s="11">
        <v>5.9617332161418854</v>
      </c>
      <c r="E32" s="11">
        <v>11.977661839000302</v>
      </c>
      <c r="F32" s="11">
        <v>0.77825351905517348</v>
      </c>
      <c r="G32" s="11">
        <v>7.421744580345389</v>
      </c>
      <c r="H32" s="72">
        <f t="shared" si="0"/>
        <v>4.7</v>
      </c>
    </row>
    <row r="33" spans="1:8" x14ac:dyDescent="0.2">
      <c r="A33" s="56" t="s">
        <v>36</v>
      </c>
      <c r="B33" s="11">
        <v>6.5875715451999728</v>
      </c>
      <c r="C33" s="11">
        <v>7.1527771977687253</v>
      </c>
      <c r="D33" s="11">
        <v>8.1887843811558696</v>
      </c>
      <c r="E33" s="11">
        <v>8.4230864654137072</v>
      </c>
      <c r="F33" s="11">
        <v>3.1902139238327925</v>
      </c>
      <c r="G33" s="11">
        <v>3.5721348835713078</v>
      </c>
      <c r="H33" s="72">
        <f t="shared" si="0"/>
        <v>6.6</v>
      </c>
    </row>
    <row r="34" spans="1:8" x14ac:dyDescent="0.2">
      <c r="A34" s="56" t="s">
        <v>37</v>
      </c>
      <c r="B34" s="11">
        <v>5.3893299615503647</v>
      </c>
      <c r="C34" s="11">
        <v>5.31395065404047</v>
      </c>
      <c r="D34" s="11">
        <v>4.0472338524408205</v>
      </c>
      <c r="E34" s="11">
        <v>3.0323333381113606</v>
      </c>
      <c r="F34" s="11">
        <v>9.7184169381992458</v>
      </c>
      <c r="G34" s="11">
        <v>13.895853885053929</v>
      </c>
      <c r="H34" s="72">
        <f t="shared" si="0"/>
        <v>5.4</v>
      </c>
    </row>
    <row r="35" spans="1:8" x14ac:dyDescent="0.2">
      <c r="A35" s="56" t="s">
        <v>38</v>
      </c>
      <c r="B35" s="11">
        <v>4.4309165170051603</v>
      </c>
      <c r="C35" s="11">
        <v>5.7598501477698543</v>
      </c>
      <c r="D35" s="11">
        <v>4.4030626172785459</v>
      </c>
      <c r="E35" s="11">
        <v>6.6998369701198888</v>
      </c>
      <c r="F35" s="11">
        <v>4.4895397850185343</v>
      </c>
      <c r="G35" s="11">
        <v>3.9191480889046177</v>
      </c>
      <c r="H35" s="72">
        <f t="shared" si="0"/>
        <v>4.4000000000000004</v>
      </c>
    </row>
    <row r="36" spans="1:8" x14ac:dyDescent="0.2">
      <c r="A36" s="56" t="s">
        <v>39</v>
      </c>
      <c r="B36" s="11">
        <v>5.1417602820724086</v>
      </c>
      <c r="C36" s="11">
        <v>10.022631775934276</v>
      </c>
      <c r="D36" s="11">
        <v>5.386011146811934</v>
      </c>
      <c r="E36" s="11">
        <v>10.266009595607182</v>
      </c>
      <c r="F36" s="11">
        <v>2.3290664817116835</v>
      </c>
      <c r="G36" s="11">
        <v>7.2485298213716058</v>
      </c>
      <c r="H36" s="72">
        <f t="shared" si="0"/>
        <v>5.0999999999999996</v>
      </c>
    </row>
    <row r="37" spans="1:8" x14ac:dyDescent="0.2">
      <c r="A37" s="56" t="s">
        <v>40</v>
      </c>
      <c r="B37" s="11">
        <v>3.9111149155206082</v>
      </c>
      <c r="C37" s="11">
        <v>11.444458563652988</v>
      </c>
      <c r="D37" s="11">
        <v>5.4121076008877482</v>
      </c>
      <c r="E37" s="11">
        <v>9.3615375982547686</v>
      </c>
      <c r="F37" s="11">
        <v>0</v>
      </c>
      <c r="G37" s="11">
        <v>15.978934133721859</v>
      </c>
      <c r="H37" s="72">
        <f t="shared" si="0"/>
        <v>3.9</v>
      </c>
    </row>
    <row r="38" spans="1:8" x14ac:dyDescent="0.2">
      <c r="A38" s="56" t="s">
        <v>41</v>
      </c>
      <c r="B38" s="11">
        <v>3.2105999266130789</v>
      </c>
      <c r="C38" s="11">
        <v>17.924773606719931</v>
      </c>
      <c r="D38" s="11">
        <v>1.7884481803371899</v>
      </c>
      <c r="E38" s="11">
        <v>19.754193180187606</v>
      </c>
      <c r="F38" s="11">
        <v>6.820798689319731</v>
      </c>
      <c r="G38" s="11">
        <v>13.851337277276359</v>
      </c>
      <c r="H38" s="72">
        <f t="shared" si="0"/>
        <v>3.2</v>
      </c>
    </row>
    <row r="39" spans="1:8" x14ac:dyDescent="0.2">
      <c r="A39" s="56" t="s">
        <v>42</v>
      </c>
      <c r="B39" s="11">
        <v>4.0330797444214168</v>
      </c>
      <c r="C39" s="11">
        <v>6.2940343498771698</v>
      </c>
      <c r="D39" s="11">
        <v>4.0330797444214168</v>
      </c>
      <c r="E39" s="11">
        <v>6.2940343498771698</v>
      </c>
      <c r="F39" s="11" t="s">
        <v>29</v>
      </c>
      <c r="G39" s="11" t="s">
        <v>29</v>
      </c>
      <c r="H39" s="72">
        <f t="shared" si="0"/>
        <v>4</v>
      </c>
    </row>
    <row r="40" spans="1:8" x14ac:dyDescent="0.2">
      <c r="A40" s="55" t="s">
        <v>43</v>
      </c>
      <c r="B40" s="11">
        <v>7.7572518119492146</v>
      </c>
      <c r="C40" s="11">
        <v>12.815193459036195</v>
      </c>
      <c r="D40" s="11">
        <v>7.7225433287752399</v>
      </c>
      <c r="E40" s="11">
        <v>12.20812563807824</v>
      </c>
      <c r="F40" s="11">
        <v>7.814070701679797</v>
      </c>
      <c r="G40" s="11">
        <v>13.886912350756857</v>
      </c>
      <c r="H40" s="72">
        <f t="shared" si="0"/>
        <v>7.8</v>
      </c>
    </row>
    <row r="41" spans="1:8" x14ac:dyDescent="0.2">
      <c r="A41" s="56" t="s">
        <v>44</v>
      </c>
      <c r="B41" s="11">
        <v>11.603144392852958</v>
      </c>
      <c r="C41" s="11">
        <v>22.814130922035396</v>
      </c>
      <c r="D41" s="11">
        <v>3.3221866773498463</v>
      </c>
      <c r="E41" s="11">
        <v>12.044400130593138</v>
      </c>
      <c r="F41" s="11">
        <v>18.385259261655893</v>
      </c>
      <c r="G41" s="11">
        <v>33.173524640555407</v>
      </c>
      <c r="H41" s="72">
        <f t="shared" si="0"/>
        <v>11.6</v>
      </c>
    </row>
    <row r="42" spans="1:8" x14ac:dyDescent="0.2">
      <c r="A42" s="56" t="s">
        <v>45</v>
      </c>
      <c r="B42" s="11">
        <v>2.6914049134822235</v>
      </c>
      <c r="C42" s="11">
        <v>3.7255083790972408</v>
      </c>
      <c r="D42" s="11">
        <v>5.2476009828444585</v>
      </c>
      <c r="E42" s="11">
        <v>6.9476786417831633</v>
      </c>
      <c r="F42" s="11">
        <v>0.76489591723294559</v>
      </c>
      <c r="G42" s="11">
        <v>0.64277853775808358</v>
      </c>
      <c r="H42" s="72">
        <f t="shared" si="0"/>
        <v>2.7</v>
      </c>
    </row>
    <row r="43" spans="1:8" x14ac:dyDescent="0.2">
      <c r="A43" s="56" t="s">
        <v>46</v>
      </c>
      <c r="B43" s="11">
        <v>10.666025649075221</v>
      </c>
      <c r="C43" s="11">
        <v>27.349044175624353</v>
      </c>
      <c r="D43" s="11">
        <v>8.1798170904017748</v>
      </c>
      <c r="E43" s="11">
        <v>22.317689440016007</v>
      </c>
      <c r="F43" s="11">
        <v>13.070062579512848</v>
      </c>
      <c r="G43" s="11">
        <v>32.71276050386826</v>
      </c>
      <c r="H43" s="72">
        <f t="shared" si="0"/>
        <v>10.7</v>
      </c>
    </row>
    <row r="44" spans="1:8" x14ac:dyDescent="0.2">
      <c r="A44" s="56" t="s">
        <v>47</v>
      </c>
      <c r="B44" s="11">
        <v>5.0690726782632618</v>
      </c>
      <c r="C44" s="11">
        <v>8.7076337783107647</v>
      </c>
      <c r="D44" s="11">
        <v>5.5646955030175125</v>
      </c>
      <c r="E44" s="11">
        <v>9.2120306024568652</v>
      </c>
      <c r="F44" s="11">
        <v>4.4578126417211807</v>
      </c>
      <c r="G44" s="11">
        <v>8.069285086585495</v>
      </c>
      <c r="H44" s="72">
        <f t="shared" si="0"/>
        <v>5.0999999999999996</v>
      </c>
    </row>
    <row r="45" spans="1:8" x14ac:dyDescent="0.2">
      <c r="A45" s="56" t="s">
        <v>48</v>
      </c>
      <c r="B45" s="11">
        <v>4.2459436135581328</v>
      </c>
      <c r="C45" s="11">
        <v>4.022307710289625</v>
      </c>
      <c r="D45" s="11">
        <v>4.551868575352727</v>
      </c>
      <c r="E45" s="11">
        <v>1.9516949903101939</v>
      </c>
      <c r="F45" s="11">
        <v>3.691489665049708</v>
      </c>
      <c r="G45" s="11">
        <v>8.7114247855226807</v>
      </c>
      <c r="H45" s="72">
        <f t="shared" si="0"/>
        <v>4.2</v>
      </c>
    </row>
    <row r="46" spans="1:8" x14ac:dyDescent="0.2">
      <c r="A46" s="56" t="s">
        <v>49</v>
      </c>
      <c r="B46" s="11">
        <v>8.8501643091431923</v>
      </c>
      <c r="C46" s="11">
        <v>13.365773615143778</v>
      </c>
      <c r="D46" s="11">
        <v>7.8618090788413841</v>
      </c>
      <c r="E46" s="11">
        <v>13.032325130125026</v>
      </c>
      <c r="F46" s="11">
        <v>12.155864224363667</v>
      </c>
      <c r="G46" s="11">
        <v>14.518921315611216</v>
      </c>
      <c r="H46" s="72">
        <f t="shared" si="0"/>
        <v>8.9</v>
      </c>
    </row>
    <row r="47" spans="1:8" x14ac:dyDescent="0.2">
      <c r="A47" s="56" t="s">
        <v>50</v>
      </c>
      <c r="B47" s="11">
        <v>7.4960509670878963</v>
      </c>
      <c r="C47" s="11">
        <v>11.196857183857905</v>
      </c>
      <c r="D47" s="11">
        <v>6.9991358283640288</v>
      </c>
      <c r="E47" s="11">
        <v>11.256256502923426</v>
      </c>
      <c r="F47" s="11">
        <v>8.4983447572807815</v>
      </c>
      <c r="G47" s="11">
        <v>11.057586090933615</v>
      </c>
      <c r="H47" s="72">
        <f t="shared" si="0"/>
        <v>7.5</v>
      </c>
    </row>
    <row r="48" spans="1:8" x14ac:dyDescent="0.2">
      <c r="A48" s="56" t="s">
        <v>51</v>
      </c>
      <c r="B48" s="11">
        <v>29.478120573463023</v>
      </c>
      <c r="C48" s="11">
        <v>27.885367694571606</v>
      </c>
      <c r="D48" s="11">
        <v>30.632287392554918</v>
      </c>
      <c r="E48" s="11">
        <v>29.816869244330853</v>
      </c>
      <c r="F48" s="11">
        <v>5.3398012411540199</v>
      </c>
      <c r="G48" s="11">
        <v>2.5596250572463743</v>
      </c>
      <c r="H48" s="72">
        <f t="shared" si="0"/>
        <v>29.5</v>
      </c>
    </row>
    <row r="49" spans="1:8" x14ac:dyDescent="0.2">
      <c r="A49" s="55" t="s">
        <v>52</v>
      </c>
      <c r="B49" s="11">
        <v>9.8722834751147648</v>
      </c>
      <c r="C49" s="11">
        <v>12.461296207669672</v>
      </c>
      <c r="D49" s="11">
        <v>10.003399262568347</v>
      </c>
      <c r="E49" s="11">
        <v>13.306637017936607</v>
      </c>
      <c r="F49" s="11">
        <v>9.7432121410087547</v>
      </c>
      <c r="G49" s="11">
        <v>11.480496419560042</v>
      </c>
      <c r="H49" s="72">
        <f t="shared" si="0"/>
        <v>9.9</v>
      </c>
    </row>
    <row r="50" spans="1:8" x14ac:dyDescent="0.2">
      <c r="A50" s="56" t="s">
        <v>53</v>
      </c>
      <c r="B50" s="11">
        <v>5.0749934729701085</v>
      </c>
      <c r="C50" s="11">
        <v>5.295949151069907</v>
      </c>
      <c r="D50" s="11">
        <v>6.3205113155380559</v>
      </c>
      <c r="E50" s="11">
        <v>4.4516886454590034</v>
      </c>
      <c r="F50" s="11">
        <v>4.1026927481776934</v>
      </c>
      <c r="G50" s="11">
        <v>6.1132250518159861</v>
      </c>
      <c r="H50" s="72">
        <f t="shared" si="0"/>
        <v>5.0999999999999996</v>
      </c>
    </row>
    <row r="51" spans="1:8" x14ac:dyDescent="0.2">
      <c r="A51" s="56" t="s">
        <v>54</v>
      </c>
      <c r="B51" s="11">
        <v>29.410922256022921</v>
      </c>
      <c r="C51" s="11">
        <v>25.80303997606946</v>
      </c>
      <c r="D51" s="11">
        <v>30.955483964339351</v>
      </c>
      <c r="E51" s="11">
        <v>31.441266984503958</v>
      </c>
      <c r="F51" s="11">
        <v>27.493158367244376</v>
      </c>
      <c r="G51" s="11">
        <v>18.435703939454569</v>
      </c>
      <c r="H51" s="72">
        <f t="shared" si="0"/>
        <v>29.4</v>
      </c>
    </row>
    <row r="52" spans="1:8" x14ac:dyDescent="0.2">
      <c r="A52" s="56" t="s">
        <v>55</v>
      </c>
      <c r="B52" s="11">
        <v>14.496843576701325</v>
      </c>
      <c r="C52" s="11">
        <v>28.12681911204632</v>
      </c>
      <c r="D52" s="11">
        <v>16.299668372215354</v>
      </c>
      <c r="E52" s="11">
        <v>28.729928440621041</v>
      </c>
      <c r="F52" s="11">
        <v>12.928478848372164</v>
      </c>
      <c r="G52" s="11">
        <v>27.33594566134953</v>
      </c>
      <c r="H52" s="72">
        <f t="shared" si="0"/>
        <v>14.5</v>
      </c>
    </row>
    <row r="53" spans="1:8" x14ac:dyDescent="0.2">
      <c r="A53" s="56" t="s">
        <v>56</v>
      </c>
      <c r="B53" s="11">
        <v>10.663803929207564</v>
      </c>
      <c r="C53" s="11">
        <v>15.945726328620697</v>
      </c>
      <c r="D53" s="11">
        <v>11.799185674109662</v>
      </c>
      <c r="E53" s="11">
        <v>17.62103819987199</v>
      </c>
      <c r="F53" s="11">
        <v>9.8377382292293714</v>
      </c>
      <c r="G53" s="11">
        <v>14.365463102624346</v>
      </c>
      <c r="H53" s="72">
        <f t="shared" si="0"/>
        <v>10.7</v>
      </c>
    </row>
    <row r="54" spans="1:8" x14ac:dyDescent="0.2">
      <c r="A54" s="56" t="s">
        <v>57</v>
      </c>
      <c r="B54" s="11">
        <v>18.550981070248096</v>
      </c>
      <c r="C54" s="11">
        <v>20.546210367739643</v>
      </c>
      <c r="D54" s="11">
        <v>23.758842918266918</v>
      </c>
      <c r="E54" s="11">
        <v>28.684071558671381</v>
      </c>
      <c r="F54" s="11">
        <v>8.4090210128205758</v>
      </c>
      <c r="G54" s="11">
        <v>7.040731713841943</v>
      </c>
      <c r="H54" s="72">
        <f t="shared" si="0"/>
        <v>18.600000000000001</v>
      </c>
    </row>
    <row r="55" spans="1:8" x14ac:dyDescent="0.2">
      <c r="A55" s="56" t="s">
        <v>58</v>
      </c>
      <c r="B55" s="11">
        <v>12.22593974021483</v>
      </c>
      <c r="C55" s="11">
        <v>10.978426959529575</v>
      </c>
      <c r="D55" s="11">
        <v>9.9354658302000107</v>
      </c>
      <c r="E55" s="11">
        <v>11.588408853442733</v>
      </c>
      <c r="F55" s="11">
        <v>13.691596656600453</v>
      </c>
      <c r="G55" s="11">
        <v>10.551643882241871</v>
      </c>
      <c r="H55" s="72">
        <f t="shared" si="0"/>
        <v>12.2</v>
      </c>
    </row>
    <row r="56" spans="1:8" x14ac:dyDescent="0.2">
      <c r="A56" s="56" t="s">
        <v>59</v>
      </c>
      <c r="B56" s="11">
        <v>7.2513199232621899</v>
      </c>
      <c r="C56" s="11">
        <v>11.103925447249701</v>
      </c>
      <c r="D56" s="11">
        <v>4.402849759256096</v>
      </c>
      <c r="E56" s="11">
        <v>9.9024525383758366</v>
      </c>
      <c r="F56" s="11">
        <v>11.283739289646567</v>
      </c>
      <c r="G56" s="11">
        <v>12.986544950768188</v>
      </c>
      <c r="H56" s="72">
        <f t="shared" si="0"/>
        <v>7.3</v>
      </c>
    </row>
    <row r="57" spans="1:8" x14ac:dyDescent="0.2">
      <c r="A57" s="55" t="s">
        <v>60</v>
      </c>
      <c r="B57" s="11">
        <v>5.3325557404210882</v>
      </c>
      <c r="C57" s="11">
        <v>8.0122361369460542</v>
      </c>
      <c r="D57" s="11">
        <v>5.7515834181556027</v>
      </c>
      <c r="E57" s="11">
        <v>8.2460350891916825</v>
      </c>
      <c r="F57" s="11">
        <v>4.327792660895355</v>
      </c>
      <c r="G57" s="11">
        <v>7.3846015195798191</v>
      </c>
      <c r="H57" s="72">
        <f t="shared" si="0"/>
        <v>5.3</v>
      </c>
    </row>
    <row r="58" spans="1:8" x14ac:dyDescent="0.2">
      <c r="A58" s="56" t="s">
        <v>61</v>
      </c>
      <c r="B58" s="11">
        <v>5.8872154239896268</v>
      </c>
      <c r="C58" s="11">
        <v>11.087075862501765</v>
      </c>
      <c r="D58" s="11">
        <v>6.6910893846836927</v>
      </c>
      <c r="E58" s="11">
        <v>10.698228937970375</v>
      </c>
      <c r="F58" s="11">
        <v>4.6413109445279543</v>
      </c>
      <c r="G58" s="11">
        <v>11.763940535486448</v>
      </c>
      <c r="H58" s="72">
        <f t="shared" si="0"/>
        <v>5.9</v>
      </c>
    </row>
    <row r="59" spans="1:8" x14ac:dyDescent="0.2">
      <c r="A59" s="56" t="s">
        <v>62</v>
      </c>
      <c r="B59" s="11">
        <v>6.9113278814660433</v>
      </c>
      <c r="C59" s="11">
        <v>14.452442631450072</v>
      </c>
      <c r="D59" s="11">
        <v>6.2859756280083383</v>
      </c>
      <c r="E59" s="11">
        <v>16.193084866114372</v>
      </c>
      <c r="F59" s="11">
        <v>8.1332695816976077</v>
      </c>
      <c r="G59" s="11">
        <v>11.206514837165463</v>
      </c>
      <c r="H59" s="72">
        <f t="shared" si="0"/>
        <v>6.9</v>
      </c>
    </row>
    <row r="60" spans="1:8" x14ac:dyDescent="0.2">
      <c r="A60" s="56" t="s">
        <v>63</v>
      </c>
      <c r="B60" s="11">
        <v>11.169692329811232</v>
      </c>
      <c r="C60" s="11">
        <v>9.8105635751906828</v>
      </c>
      <c r="D60" s="11">
        <v>9.9980272393707512</v>
      </c>
      <c r="E60" s="11">
        <v>10.795286562591834</v>
      </c>
      <c r="F60" s="11">
        <v>12.972451856824343</v>
      </c>
      <c r="G60" s="11">
        <v>7.9653417176257069</v>
      </c>
      <c r="H60" s="72">
        <f t="shared" si="0"/>
        <v>11.2</v>
      </c>
    </row>
    <row r="61" spans="1:8" x14ac:dyDescent="0.2">
      <c r="A61" s="56" t="s">
        <v>64</v>
      </c>
      <c r="B61" s="11">
        <v>5.3690642016360988</v>
      </c>
      <c r="C61" s="11">
        <v>8.6244341804856077</v>
      </c>
      <c r="D61" s="11">
        <v>6.2259554624346576</v>
      </c>
      <c r="E61" s="11">
        <v>10.220894324540415</v>
      </c>
      <c r="F61" s="11">
        <v>2.9112581154760702</v>
      </c>
      <c r="G61" s="11">
        <v>3.1020681378085988</v>
      </c>
      <c r="H61" s="72">
        <f t="shared" si="0"/>
        <v>5.4</v>
      </c>
    </row>
    <row r="62" spans="1:8" x14ac:dyDescent="0.2">
      <c r="A62" s="56" t="s">
        <v>65</v>
      </c>
      <c r="B62" s="11">
        <v>10.910587005391179</v>
      </c>
      <c r="C62" s="11">
        <v>15.35718290673034</v>
      </c>
      <c r="D62" s="11">
        <v>16.074184673010645</v>
      </c>
      <c r="E62" s="11">
        <v>19.946372030164227</v>
      </c>
      <c r="F62" s="11">
        <v>1.0347394757106032</v>
      </c>
      <c r="G62" s="11">
        <v>6.4537224559687409</v>
      </c>
      <c r="H62" s="72">
        <f t="shared" si="0"/>
        <v>10.9</v>
      </c>
    </row>
    <row r="63" spans="1:8" x14ac:dyDescent="0.2">
      <c r="A63" s="56" t="s">
        <v>66</v>
      </c>
      <c r="B63" s="11">
        <v>2.2641025286991243</v>
      </c>
      <c r="C63" s="11">
        <v>6.1761272782222241</v>
      </c>
      <c r="D63" s="11">
        <v>2.684653103909648</v>
      </c>
      <c r="E63" s="11">
        <v>7.0363056633000278</v>
      </c>
      <c r="F63" s="11">
        <v>1.6683428014089032</v>
      </c>
      <c r="G63" s="11">
        <v>4.5993957194014961</v>
      </c>
      <c r="H63" s="72">
        <f t="shared" si="0"/>
        <v>2.2999999999999998</v>
      </c>
    </row>
    <row r="64" spans="1:8" x14ac:dyDescent="0.2">
      <c r="A64" s="56" t="s">
        <v>67</v>
      </c>
      <c r="B64" s="11">
        <v>2.3825759291984223</v>
      </c>
      <c r="C64" s="11">
        <v>5.2963850651732782</v>
      </c>
      <c r="D64" s="11">
        <v>2.2611680910868888</v>
      </c>
      <c r="E64" s="11">
        <v>4.2281800174829529</v>
      </c>
      <c r="F64" s="11">
        <v>2.7730414177736944</v>
      </c>
      <c r="G64" s="11">
        <v>8.8258754883559405</v>
      </c>
      <c r="H64" s="72">
        <f t="shared" si="0"/>
        <v>2.4</v>
      </c>
    </row>
    <row r="65" spans="1:8" x14ac:dyDescent="0.2">
      <c r="A65" s="56" t="s">
        <v>68</v>
      </c>
      <c r="B65" s="11">
        <v>6.5170360776207916</v>
      </c>
      <c r="C65" s="11">
        <v>9.4724740826693097</v>
      </c>
      <c r="D65" s="11">
        <v>7.8656423661591219</v>
      </c>
      <c r="E65" s="11">
        <v>11.23165595719315</v>
      </c>
      <c r="F65" s="11">
        <v>2.4340077331243024</v>
      </c>
      <c r="G65" s="11">
        <v>3.0336672094673154</v>
      </c>
      <c r="H65" s="72">
        <f t="shared" si="0"/>
        <v>6.5</v>
      </c>
    </row>
    <row r="66" spans="1:8" x14ac:dyDescent="0.2">
      <c r="A66" s="56" t="s">
        <v>69</v>
      </c>
      <c r="B66" s="11">
        <v>3.2939422256369859</v>
      </c>
      <c r="C66" s="11">
        <v>3.7826939609234964</v>
      </c>
      <c r="D66" s="11">
        <v>2.8786313831989112</v>
      </c>
      <c r="E66" s="11">
        <v>3.8856895652406189</v>
      </c>
      <c r="F66" s="11">
        <v>4.8409447427926988</v>
      </c>
      <c r="G66" s="11">
        <v>3.3878615815444464</v>
      </c>
      <c r="H66" s="72">
        <f t="shared" si="0"/>
        <v>3.3</v>
      </c>
    </row>
    <row r="67" spans="1:8" x14ac:dyDescent="0.2">
      <c r="A67" s="56" t="s">
        <v>70</v>
      </c>
      <c r="B67" s="11">
        <v>2.0922520420780466</v>
      </c>
      <c r="C67" s="11">
        <v>1.2512721100426845</v>
      </c>
      <c r="D67" s="11">
        <v>2.7742572858749295</v>
      </c>
      <c r="E67" s="11">
        <v>1.2157944229348507</v>
      </c>
      <c r="F67" s="11">
        <v>1.085690272055537</v>
      </c>
      <c r="G67" s="11">
        <v>1.3076318608290876</v>
      </c>
      <c r="H67" s="72">
        <f t="shared" si="0"/>
        <v>2.1</v>
      </c>
    </row>
    <row r="68" spans="1:8" x14ac:dyDescent="0.2">
      <c r="A68" s="56" t="s">
        <v>71</v>
      </c>
      <c r="B68" s="11">
        <v>5.1370102442228234</v>
      </c>
      <c r="C68" s="11">
        <v>12.005660502979039</v>
      </c>
      <c r="D68" s="11">
        <v>4.8773680707399469</v>
      </c>
      <c r="E68" s="11">
        <v>10.763805057752318</v>
      </c>
      <c r="F68" s="11">
        <v>5.7135287386107567</v>
      </c>
      <c r="G68" s="11">
        <v>14.667833441457004</v>
      </c>
      <c r="H68" s="72">
        <f t="shared" si="0"/>
        <v>5.0999999999999996</v>
      </c>
    </row>
    <row r="69" spans="1:8" x14ac:dyDescent="0.2">
      <c r="A69" s="56" t="s">
        <v>72</v>
      </c>
      <c r="B69" s="11">
        <v>9.0038589201978603</v>
      </c>
      <c r="C69" s="11">
        <v>11.632706378406857</v>
      </c>
      <c r="D69" s="11">
        <v>8.6840779857113439</v>
      </c>
      <c r="E69" s="11">
        <v>10.191533948374049</v>
      </c>
      <c r="F69" s="11">
        <v>10.11393284047386</v>
      </c>
      <c r="G69" s="11">
        <v>17.937034106458341</v>
      </c>
      <c r="H69" s="72">
        <f t="shared" si="0"/>
        <v>9</v>
      </c>
    </row>
    <row r="70" spans="1:8" x14ac:dyDescent="0.2">
      <c r="A70" s="56" t="s">
        <v>73</v>
      </c>
      <c r="B70" s="11">
        <v>4.0236941449934109</v>
      </c>
      <c r="C70" s="11">
        <v>4.3299591399319928</v>
      </c>
      <c r="D70" s="11">
        <v>3.8340578657111415</v>
      </c>
      <c r="E70" s="11">
        <v>4.1843961838588211</v>
      </c>
      <c r="F70" s="11">
        <v>4.6083506600607116</v>
      </c>
      <c r="G70" s="11">
        <v>4.7750842168638368</v>
      </c>
      <c r="H70" s="72">
        <f t="shared" si="0"/>
        <v>4</v>
      </c>
    </row>
    <row r="71" spans="1:8" x14ac:dyDescent="0.2">
      <c r="A71" s="56" t="s">
        <v>74</v>
      </c>
      <c r="B71" s="11">
        <v>2.8904227140015819</v>
      </c>
      <c r="C71" s="11">
        <v>3.0235800831172179</v>
      </c>
      <c r="D71" s="11">
        <v>3.5355545068422489</v>
      </c>
      <c r="E71" s="11">
        <v>3.9679742483437472</v>
      </c>
      <c r="F71" s="11">
        <v>1.1390793978863647</v>
      </c>
      <c r="G71" s="11">
        <v>0</v>
      </c>
      <c r="H71" s="72">
        <f t="shared" si="0"/>
        <v>2.9</v>
      </c>
    </row>
    <row r="72" spans="1:8" x14ac:dyDescent="0.2">
      <c r="A72" s="55" t="s">
        <v>75</v>
      </c>
      <c r="B72" s="11">
        <v>3.8639734724256543</v>
      </c>
      <c r="C72" s="11">
        <v>7.7296324583889247</v>
      </c>
      <c r="D72" s="11">
        <v>3.9926967631738415</v>
      </c>
      <c r="E72" s="11">
        <v>8.086933116933201</v>
      </c>
      <c r="F72" s="11">
        <v>3.296731569823113</v>
      </c>
      <c r="G72" s="11">
        <v>6.1189288628922283</v>
      </c>
      <c r="H72" s="72">
        <f t="shared" ref="H72:H102" si="1">ROUND(B72,1)</f>
        <v>3.9</v>
      </c>
    </row>
    <row r="73" spans="1:8" x14ac:dyDescent="0.2">
      <c r="A73" s="56" t="s">
        <v>76</v>
      </c>
      <c r="B73" s="11">
        <v>2.4229720507748049</v>
      </c>
      <c r="C73" s="11">
        <v>7.388564053307066</v>
      </c>
      <c r="D73" s="11">
        <v>1.6981587609299844</v>
      </c>
      <c r="E73" s="11">
        <v>6.3942144339094593</v>
      </c>
      <c r="F73" s="11">
        <v>3.4860749589618698</v>
      </c>
      <c r="G73" s="11">
        <v>9.1891832591453042</v>
      </c>
      <c r="H73" s="72">
        <f t="shared" si="1"/>
        <v>2.4</v>
      </c>
    </row>
    <row r="74" spans="1:8" x14ac:dyDescent="0.2">
      <c r="A74" s="56" t="s">
        <v>77</v>
      </c>
      <c r="B74" s="11">
        <v>3.9751271158502193</v>
      </c>
      <c r="C74" s="11">
        <v>9.0409467534085763</v>
      </c>
      <c r="D74" s="11">
        <v>4.21512157258777</v>
      </c>
      <c r="E74" s="11">
        <v>9.4031427026177496</v>
      </c>
      <c r="F74" s="11">
        <v>2.642080491442051</v>
      </c>
      <c r="G74" s="11">
        <v>6.9178672976465876</v>
      </c>
      <c r="H74" s="72">
        <f t="shared" si="1"/>
        <v>4</v>
      </c>
    </row>
    <row r="75" spans="1:8" x14ac:dyDescent="0.2">
      <c r="A75" s="56" t="s">
        <v>78</v>
      </c>
      <c r="B75" s="11">
        <v>5.0919389070323255</v>
      </c>
      <c r="C75" s="11">
        <v>7.9448028713396051</v>
      </c>
      <c r="D75" s="11">
        <v>5.2904037708418299</v>
      </c>
      <c r="E75" s="11">
        <v>8.0042721534751333</v>
      </c>
      <c r="F75" s="11">
        <v>4.2084041083312886</v>
      </c>
      <c r="G75" s="11">
        <v>7.6882063460475463</v>
      </c>
      <c r="H75" s="72">
        <f t="shared" si="1"/>
        <v>5.0999999999999996</v>
      </c>
    </row>
    <row r="76" spans="1:8" x14ac:dyDescent="0.2">
      <c r="A76" s="57" t="s">
        <v>79</v>
      </c>
      <c r="B76" s="11">
        <v>0.37769345341423327</v>
      </c>
      <c r="C76" s="11">
        <v>1.9694866346514484</v>
      </c>
      <c r="D76" s="11">
        <v>0.40873226771659021</v>
      </c>
      <c r="E76" s="11">
        <v>1.9726708015787626</v>
      </c>
      <c r="F76" s="11">
        <v>0</v>
      </c>
      <c r="G76" s="11">
        <v>1.9277395923876846</v>
      </c>
      <c r="H76" s="72">
        <f t="shared" si="1"/>
        <v>0.4</v>
      </c>
    </row>
    <row r="77" spans="1:8" x14ac:dyDescent="0.2">
      <c r="A77" s="57" t="s">
        <v>80</v>
      </c>
      <c r="B77" s="11">
        <v>7.6392745284189676</v>
      </c>
      <c r="C77" s="11">
        <v>9.1942675771147968</v>
      </c>
      <c r="D77" s="11">
        <v>7.9139156489784206</v>
      </c>
      <c r="E77" s="11">
        <v>9.9537942940663307</v>
      </c>
      <c r="F77" s="11">
        <v>5.587453360072848</v>
      </c>
      <c r="G77" s="11">
        <v>4.6782966655960081</v>
      </c>
      <c r="H77" s="72">
        <f t="shared" si="1"/>
        <v>7.6</v>
      </c>
    </row>
    <row r="78" spans="1:8" x14ac:dyDescent="0.2">
      <c r="A78" s="57" t="s">
        <v>81</v>
      </c>
      <c r="B78" s="11">
        <v>9.2987874916935986</v>
      </c>
      <c r="C78" s="11">
        <v>13.796019713901847</v>
      </c>
      <c r="D78" s="11">
        <v>11.326943578456238</v>
      </c>
      <c r="E78" s="11">
        <v>15.900490160398762</v>
      </c>
      <c r="F78" s="11">
        <v>5.0959263290383081</v>
      </c>
      <c r="G78" s="11">
        <v>9.4632681585791119</v>
      </c>
      <c r="H78" s="72">
        <f t="shared" si="1"/>
        <v>9.3000000000000007</v>
      </c>
    </row>
    <row r="79" spans="1:8" x14ac:dyDescent="0.2">
      <c r="A79" s="56" t="s">
        <v>82</v>
      </c>
      <c r="B79" s="11">
        <v>2.6053022440204252</v>
      </c>
      <c r="C79" s="11">
        <v>5.9433520797134705</v>
      </c>
      <c r="D79" s="11">
        <v>2.5628887161070644</v>
      </c>
      <c r="E79" s="11">
        <v>6.7840953338551886</v>
      </c>
      <c r="F79" s="11">
        <v>2.8043612911190019</v>
      </c>
      <c r="G79" s="11">
        <v>2.04137723295245</v>
      </c>
      <c r="H79" s="72">
        <f t="shared" si="1"/>
        <v>2.6</v>
      </c>
    </row>
    <row r="80" spans="1:8" x14ac:dyDescent="0.2">
      <c r="A80" s="55" t="s">
        <v>83</v>
      </c>
      <c r="B80" s="11">
        <v>4.1677621253266821</v>
      </c>
      <c r="C80" s="11">
        <v>6.9306442498210199</v>
      </c>
      <c r="D80" s="11">
        <v>4.1898171702656928</v>
      </c>
      <c r="E80" s="11">
        <v>6.7565841315966138</v>
      </c>
      <c r="F80" s="11">
        <v>4.1057442886433106</v>
      </c>
      <c r="G80" s="11">
        <v>7.4492370562322892</v>
      </c>
      <c r="H80" s="72">
        <f t="shared" si="1"/>
        <v>4.2</v>
      </c>
    </row>
    <row r="81" spans="1:8" x14ac:dyDescent="0.2">
      <c r="A81" s="56" t="s">
        <v>84</v>
      </c>
      <c r="B81" s="11">
        <v>3.3429960812203467</v>
      </c>
      <c r="C81" s="11">
        <v>3.0651349531830498</v>
      </c>
      <c r="D81" s="11">
        <v>2.661040033326378</v>
      </c>
      <c r="E81" s="11">
        <v>1.8820655383290306</v>
      </c>
      <c r="F81" s="11">
        <v>3.5968377581139355</v>
      </c>
      <c r="G81" s="11">
        <v>3.5646187596369256</v>
      </c>
      <c r="H81" s="72">
        <f t="shared" si="1"/>
        <v>3.3</v>
      </c>
    </row>
    <row r="82" spans="1:8" x14ac:dyDescent="0.2">
      <c r="A82" s="56" t="s">
        <v>85</v>
      </c>
      <c r="B82" s="11">
        <v>1.8530820856799395</v>
      </c>
      <c r="C82" s="11">
        <v>4.0252024368843831</v>
      </c>
      <c r="D82" s="11">
        <v>3.4657738736685593</v>
      </c>
      <c r="E82" s="11">
        <v>5.4697701191239911</v>
      </c>
      <c r="F82" s="11">
        <v>0</v>
      </c>
      <c r="G82" s="11">
        <v>2.1486376691083504</v>
      </c>
      <c r="H82" s="72">
        <f t="shared" si="1"/>
        <v>1.9</v>
      </c>
    </row>
    <row r="83" spans="1:8" x14ac:dyDescent="0.2">
      <c r="A83" s="56" t="s">
        <v>86</v>
      </c>
      <c r="B83" s="11">
        <v>4.6779275398444451</v>
      </c>
      <c r="C83" s="11">
        <v>6.7218883839762276</v>
      </c>
      <c r="D83" s="11">
        <v>2.102581750072043</v>
      </c>
      <c r="E83" s="11">
        <v>4.8542388595337291</v>
      </c>
      <c r="F83" s="11">
        <v>9.9560292553989793</v>
      </c>
      <c r="G83" s="11">
        <v>10.862613872699255</v>
      </c>
      <c r="H83" s="72">
        <f t="shared" si="1"/>
        <v>4.7</v>
      </c>
    </row>
    <row r="84" spans="1:8" x14ac:dyDescent="0.2">
      <c r="A84" s="56" t="s">
        <v>87</v>
      </c>
      <c r="B84" s="11">
        <v>4.4108332634387564</v>
      </c>
      <c r="C84" s="11">
        <v>6.9056769910302336</v>
      </c>
      <c r="D84" s="11">
        <v>2.9589517743098646</v>
      </c>
      <c r="E84" s="11">
        <v>5.2131275124348635</v>
      </c>
      <c r="F84" s="11">
        <v>6.1457360089620527</v>
      </c>
      <c r="G84" s="11">
        <v>9.3731960292376151</v>
      </c>
      <c r="H84" s="72">
        <f t="shared" si="1"/>
        <v>4.4000000000000004</v>
      </c>
    </row>
    <row r="85" spans="1:8" x14ac:dyDescent="0.2">
      <c r="A85" s="56" t="s">
        <v>88</v>
      </c>
      <c r="B85" s="11">
        <v>4.8840668399664224</v>
      </c>
      <c r="C85" s="11">
        <v>8.4336620540526965</v>
      </c>
      <c r="D85" s="11">
        <v>6.0329389750424482</v>
      </c>
      <c r="E85" s="11">
        <v>9.341260576778236</v>
      </c>
      <c r="F85" s="11">
        <v>1.075682009897708</v>
      </c>
      <c r="G85" s="11">
        <v>5.3173837851624439</v>
      </c>
      <c r="H85" s="72">
        <f t="shared" si="1"/>
        <v>4.9000000000000004</v>
      </c>
    </row>
    <row r="86" spans="1:8" x14ac:dyDescent="0.2">
      <c r="A86" s="56" t="s">
        <v>89</v>
      </c>
      <c r="B86" s="11">
        <v>2.3230102962927965</v>
      </c>
      <c r="C86" s="11">
        <v>4.0951297464584213</v>
      </c>
      <c r="D86" s="11">
        <v>3.0286777409017902</v>
      </c>
      <c r="E86" s="11">
        <v>4.714865603833176</v>
      </c>
      <c r="F86" s="11">
        <v>0</v>
      </c>
      <c r="G86" s="11">
        <v>1.396716447431503</v>
      </c>
      <c r="H86" s="72">
        <f t="shared" si="1"/>
        <v>2.2999999999999998</v>
      </c>
    </row>
    <row r="87" spans="1:8" x14ac:dyDescent="0.2">
      <c r="A87" s="56" t="s">
        <v>90</v>
      </c>
      <c r="B87" s="11">
        <v>2.8503265127819732</v>
      </c>
      <c r="C87" s="11">
        <v>6.133937232883083</v>
      </c>
      <c r="D87" s="11">
        <v>3.121060311272537</v>
      </c>
      <c r="E87" s="11">
        <v>6.6240934915972103</v>
      </c>
      <c r="F87" s="11">
        <v>1.0594127483997891</v>
      </c>
      <c r="G87" s="11">
        <v>3.1067886928034971</v>
      </c>
      <c r="H87" s="72">
        <f t="shared" si="1"/>
        <v>2.9</v>
      </c>
    </row>
    <row r="88" spans="1:8" x14ac:dyDescent="0.2">
      <c r="A88" s="56" t="s">
        <v>91</v>
      </c>
      <c r="B88" s="11">
        <v>2.4868389536858286</v>
      </c>
      <c r="C88" s="11">
        <v>4.7428543454119456</v>
      </c>
      <c r="D88" s="11">
        <v>2.1901540800380288</v>
      </c>
      <c r="E88" s="11">
        <v>3.0458159052284843</v>
      </c>
      <c r="F88" s="11">
        <v>3.6102537144956579</v>
      </c>
      <c r="G88" s="11">
        <v>10.654986280999919</v>
      </c>
      <c r="H88" s="72">
        <f t="shared" si="1"/>
        <v>2.5</v>
      </c>
    </row>
    <row r="89" spans="1:8" x14ac:dyDescent="0.2">
      <c r="A89" s="56" t="s">
        <v>92</v>
      </c>
      <c r="B89" s="11">
        <v>11.055272135441561</v>
      </c>
      <c r="C89" s="11">
        <v>13.235671187474232</v>
      </c>
      <c r="D89" s="11">
        <v>10.544736843637983</v>
      </c>
      <c r="E89" s="11">
        <v>12.765323167072802</v>
      </c>
      <c r="F89" s="11">
        <v>12.483849890411141</v>
      </c>
      <c r="G89" s="11">
        <v>14.552482564935932</v>
      </c>
      <c r="H89" s="72">
        <f t="shared" si="1"/>
        <v>11.1</v>
      </c>
    </row>
    <row r="90" spans="1:8" x14ac:dyDescent="0.2">
      <c r="A90" s="56" t="s">
        <v>93</v>
      </c>
      <c r="B90" s="11">
        <v>2.6411818461824241</v>
      </c>
      <c r="C90" s="11">
        <v>6.421960371708618</v>
      </c>
      <c r="D90" s="11">
        <v>3.0509292924919618</v>
      </c>
      <c r="E90" s="11">
        <v>7.6558624128677488</v>
      </c>
      <c r="F90" s="11">
        <v>1.5928980070142023</v>
      </c>
      <c r="G90" s="11">
        <v>3.2158113108991184</v>
      </c>
      <c r="H90" s="72">
        <f t="shared" si="1"/>
        <v>2.6</v>
      </c>
    </row>
    <row r="91" spans="1:8" x14ac:dyDescent="0.2">
      <c r="A91" s="55" t="s">
        <v>94</v>
      </c>
      <c r="B91" s="11">
        <v>2.5274151536834113</v>
      </c>
      <c r="C91" s="11">
        <v>4.8071982673272888</v>
      </c>
      <c r="D91" s="11">
        <v>2.7251607112432232</v>
      </c>
      <c r="E91" s="11">
        <v>4.6843449351624251</v>
      </c>
      <c r="F91" s="11">
        <v>2.0462389262603256</v>
      </c>
      <c r="G91" s="11">
        <v>5.1511608646241394</v>
      </c>
      <c r="H91" s="72">
        <f t="shared" si="1"/>
        <v>2.5</v>
      </c>
    </row>
    <row r="92" spans="1:8" x14ac:dyDescent="0.2">
      <c r="A92" s="56" t="s">
        <v>95</v>
      </c>
      <c r="B92" s="11">
        <v>3.1762578151603744</v>
      </c>
      <c r="C92" s="11">
        <v>2.6522128930002955</v>
      </c>
      <c r="D92" s="11">
        <v>2.5220026854039972</v>
      </c>
      <c r="E92" s="11">
        <v>0.8943833406825541</v>
      </c>
      <c r="F92" s="11">
        <v>3.96030116436012</v>
      </c>
      <c r="G92" s="11">
        <v>5.2657595004189544</v>
      </c>
      <c r="H92" s="72">
        <f t="shared" si="1"/>
        <v>3.2</v>
      </c>
    </row>
    <row r="93" spans="1:8" x14ac:dyDescent="0.2">
      <c r="A93" s="56" t="s">
        <v>96</v>
      </c>
      <c r="B93" s="11">
        <v>2.448329911688151</v>
      </c>
      <c r="C93" s="11">
        <v>4.7244216614603056</v>
      </c>
      <c r="D93" s="11">
        <v>2.7632449998448609</v>
      </c>
      <c r="E93" s="11">
        <v>4.5432945739965049</v>
      </c>
      <c r="F93" s="11">
        <v>1.8122723970005741</v>
      </c>
      <c r="G93" s="11">
        <v>5.0958835954495623</v>
      </c>
      <c r="H93" s="72">
        <f t="shared" si="1"/>
        <v>2.4</v>
      </c>
    </row>
    <row r="94" spans="1:8" x14ac:dyDescent="0.2">
      <c r="A94" s="56" t="s">
        <v>97</v>
      </c>
      <c r="B94" s="11">
        <v>0.54169555596290686</v>
      </c>
      <c r="C94" s="11">
        <v>3.4685643549200655</v>
      </c>
      <c r="D94" s="11">
        <v>0.81861995600483362</v>
      </c>
      <c r="E94" s="11">
        <v>4.4797249396623577</v>
      </c>
      <c r="F94" s="11">
        <v>0</v>
      </c>
      <c r="G94" s="11">
        <v>1.2647083217805997</v>
      </c>
      <c r="H94" s="72">
        <f t="shared" si="1"/>
        <v>0.5</v>
      </c>
    </row>
    <row r="95" spans="1:8" x14ac:dyDescent="0.2">
      <c r="A95" s="56" t="s">
        <v>98</v>
      </c>
      <c r="B95" s="11">
        <v>9.6312200333202576</v>
      </c>
      <c r="C95" s="11">
        <v>9.6531694563682642</v>
      </c>
      <c r="D95" s="11">
        <v>11.976801005028209</v>
      </c>
      <c r="E95" s="11">
        <v>12.646799008524575</v>
      </c>
      <c r="F95" s="11">
        <v>0</v>
      </c>
      <c r="G95" s="11">
        <v>0</v>
      </c>
      <c r="H95" s="72">
        <f t="shared" si="1"/>
        <v>9.6</v>
      </c>
    </row>
    <row r="96" spans="1:8" x14ac:dyDescent="0.2">
      <c r="A96" s="56" t="s">
        <v>99</v>
      </c>
      <c r="B96" s="11">
        <v>2.8231257442485895</v>
      </c>
      <c r="C96" s="11">
        <v>5.7588964784936865</v>
      </c>
      <c r="D96" s="11">
        <v>3.568717371055401</v>
      </c>
      <c r="E96" s="11">
        <v>5.9634474403428595</v>
      </c>
      <c r="F96" s="11">
        <v>0.62996029226351635</v>
      </c>
      <c r="G96" s="11">
        <v>5.0068251451007928</v>
      </c>
      <c r="H96" s="72">
        <f t="shared" si="1"/>
        <v>2.8</v>
      </c>
    </row>
    <row r="97" spans="1:8" x14ac:dyDescent="0.2">
      <c r="A97" s="56" t="s">
        <v>100</v>
      </c>
      <c r="B97" s="11">
        <v>1.4410263713149289</v>
      </c>
      <c r="C97" s="11">
        <v>5.8400606992317456</v>
      </c>
      <c r="D97" s="11">
        <v>1.6072133883358128</v>
      </c>
      <c r="E97" s="11">
        <v>4.5250226585517801</v>
      </c>
      <c r="F97" s="11">
        <v>0.76435727494356542</v>
      </c>
      <c r="G97" s="11">
        <v>11.736969718251386</v>
      </c>
      <c r="H97" s="72">
        <f t="shared" si="1"/>
        <v>1.4</v>
      </c>
    </row>
    <row r="98" spans="1:8" x14ac:dyDescent="0.2">
      <c r="A98" s="56" t="s">
        <v>101</v>
      </c>
      <c r="B98" s="11">
        <v>1.8897616037344926</v>
      </c>
      <c r="C98" s="11">
        <v>1.6212619618670596</v>
      </c>
      <c r="D98" s="11">
        <v>1.4709094889570355</v>
      </c>
      <c r="E98" s="11">
        <v>0.71147417773852129</v>
      </c>
      <c r="F98" s="11">
        <v>2.5855235254476274</v>
      </c>
      <c r="G98" s="11">
        <v>3.8234816416374517</v>
      </c>
      <c r="H98" s="72">
        <f t="shared" si="1"/>
        <v>1.9</v>
      </c>
    </row>
    <row r="99" spans="1:8" x14ac:dyDescent="0.2">
      <c r="A99" s="56" t="s">
        <v>102</v>
      </c>
      <c r="B99" s="11">
        <v>0.47257645574943369</v>
      </c>
      <c r="C99" s="11">
        <v>1.2584156533405777</v>
      </c>
      <c r="D99" s="11">
        <v>0</v>
      </c>
      <c r="E99" s="11">
        <v>0.91692451791465679</v>
      </c>
      <c r="F99" s="11">
        <v>8.0222334251876397</v>
      </c>
      <c r="G99" s="11">
        <v>9.117579455336756</v>
      </c>
      <c r="H99" s="72">
        <f t="shared" si="1"/>
        <v>0.5</v>
      </c>
    </row>
    <row r="100" spans="1:8" x14ac:dyDescent="0.2">
      <c r="A100" s="56" t="s">
        <v>103</v>
      </c>
      <c r="B100" s="11">
        <v>1.6725366182555581</v>
      </c>
      <c r="C100" s="11">
        <v>7.06156769359725</v>
      </c>
      <c r="D100" s="11">
        <v>1.7738503757474835</v>
      </c>
      <c r="E100" s="11">
        <v>7.2844584817782261</v>
      </c>
      <c r="F100" s="11">
        <v>1.2754247328654762</v>
      </c>
      <c r="G100" s="11">
        <v>5.899563592365376</v>
      </c>
      <c r="H100" s="72">
        <f t="shared" si="1"/>
        <v>1.7</v>
      </c>
    </row>
    <row r="101" spans="1:8" x14ac:dyDescent="0.2">
      <c r="A101" s="56" t="s">
        <v>104</v>
      </c>
      <c r="B101" s="11">
        <v>14.408763226578408</v>
      </c>
      <c r="C101" s="11">
        <v>10.716871946059607</v>
      </c>
      <c r="D101" s="11">
        <v>10.792603510297191</v>
      </c>
      <c r="E101" s="11">
        <v>8.8957651908492146</v>
      </c>
      <c r="F101" s="11">
        <v>21.66804966399155</v>
      </c>
      <c r="G101" s="11">
        <v>14.957858573674244</v>
      </c>
      <c r="H101" s="72">
        <f t="shared" si="1"/>
        <v>14.4</v>
      </c>
    </row>
    <row r="102" spans="1:8" x14ac:dyDescent="0.2">
      <c r="A102" s="56" t="s">
        <v>105</v>
      </c>
      <c r="B102" s="11">
        <v>2.1793115470753794</v>
      </c>
      <c r="C102" s="11">
        <v>1.0770424106884813</v>
      </c>
      <c r="D102" s="11">
        <v>0</v>
      </c>
      <c r="E102" s="11">
        <v>0</v>
      </c>
      <c r="F102" s="11">
        <v>7.9615900991424109</v>
      </c>
      <c r="G102" s="11">
        <v>3.8787458574154634</v>
      </c>
      <c r="H102" s="72">
        <f t="shared" si="1"/>
        <v>2.2000000000000002</v>
      </c>
    </row>
  </sheetData>
  <mergeCells count="5">
    <mergeCell ref="A2:G2"/>
    <mergeCell ref="A4:A6"/>
    <mergeCell ref="B4:C4"/>
    <mergeCell ref="D4:E4"/>
    <mergeCell ref="F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0DAF-637B-465F-9548-31D3077AC4C2}">
  <dimension ref="A1:V102"/>
  <sheetViews>
    <sheetView tabSelected="1" workbookViewId="0"/>
    <sheetView tabSelected="1" workbookViewId="1">
      <selection activeCell="L4" sqref="L4"/>
    </sheetView>
  </sheetViews>
  <sheetFormatPr defaultColWidth="9.140625" defaultRowHeight="12.75" x14ac:dyDescent="0.2"/>
  <cols>
    <col min="1" max="1" width="36.140625" style="7" customWidth="1"/>
    <col min="2" max="4" width="10" style="2" customWidth="1"/>
    <col min="5" max="7" width="10" style="14" customWidth="1"/>
    <col min="8" max="16384" width="9.140625" style="14"/>
  </cols>
  <sheetData>
    <row r="1" spans="1:22" x14ac:dyDescent="0.2">
      <c r="A1" s="50"/>
      <c r="B1" s="5"/>
      <c r="C1" s="5"/>
      <c r="D1" s="5"/>
      <c r="E1" s="5"/>
      <c r="F1" s="5"/>
      <c r="G1" s="6" t="s">
        <v>145</v>
      </c>
    </row>
    <row r="2" spans="1:22" ht="13.5" thickBot="1" x14ac:dyDescent="0.25">
      <c r="A2" s="76" t="s">
        <v>146</v>
      </c>
      <c r="B2" s="76"/>
      <c r="C2" s="76"/>
      <c r="D2" s="76"/>
      <c r="E2" s="76"/>
      <c r="F2" s="76"/>
      <c r="G2" s="76"/>
    </row>
    <row r="3" spans="1:22" ht="15" x14ac:dyDescent="0.25">
      <c r="A3" s="14"/>
      <c r="B3" s="3"/>
      <c r="C3" s="3"/>
      <c r="D3" s="3"/>
      <c r="E3" s="3"/>
      <c r="F3" s="3"/>
      <c r="G3" s="8" t="s">
        <v>0</v>
      </c>
      <c r="K3" s="29"/>
      <c r="L3" s="30" t="s">
        <v>110</v>
      </c>
      <c r="M3" s="30"/>
      <c r="N3" s="30" t="s">
        <v>111</v>
      </c>
      <c r="O3" s="30"/>
      <c r="P3" s="84"/>
      <c r="Q3" s="38"/>
      <c r="R3" s="39" t="s">
        <v>112</v>
      </c>
      <c r="S3" s="39"/>
      <c r="T3" s="39"/>
      <c r="U3" s="39" t="s">
        <v>113</v>
      </c>
      <c r="V3" s="40"/>
    </row>
    <row r="4" spans="1:22" ht="15" x14ac:dyDescent="0.25">
      <c r="A4" s="77"/>
      <c r="B4" s="85" t="s">
        <v>1</v>
      </c>
      <c r="C4" s="86"/>
      <c r="D4" s="85" t="s">
        <v>2</v>
      </c>
      <c r="E4" s="86"/>
      <c r="F4" s="85" t="s">
        <v>3</v>
      </c>
      <c r="G4" s="86"/>
      <c r="K4" s="31" t="s">
        <v>114</v>
      </c>
      <c r="L4" s="32">
        <f>MIN(B9:B26,B28:B39,B41:B48,B50:B56,B58:B71,B73:B79,B81:B90,B92:B102)</f>
        <v>0.47257645574943369</v>
      </c>
      <c r="M4" s="33"/>
      <c r="N4" s="32">
        <f>MAX(B9:B26,B28:B39,B41:B48,B50:B56,B58:B71,B73:B79,B81:B90,B92:B102)</f>
        <v>41.784580644738732</v>
      </c>
      <c r="O4" s="33"/>
      <c r="P4" s="87"/>
      <c r="Q4" s="41" t="s">
        <v>114</v>
      </c>
      <c r="R4" s="42">
        <f>MIN(C8:C27,C29:C40,C42:C49,C51:C57,C59:C72,C74:C80,C82:C91,C93:C103)</f>
        <v>1.3849735353755364</v>
      </c>
      <c r="S4" s="43"/>
      <c r="T4" s="43"/>
      <c r="U4" s="42">
        <f>MAX(C8:C27,C29:C40,C42:C49,C51:C57,C59:C72,C74:C80,C82:C91,C93:C103)</f>
        <v>36.967111299552897</v>
      </c>
      <c r="V4" s="44"/>
    </row>
    <row r="5" spans="1:22" ht="15" x14ac:dyDescent="0.25">
      <c r="A5" s="78"/>
      <c r="B5" s="9" t="s">
        <v>4</v>
      </c>
      <c r="C5" s="9" t="s">
        <v>5</v>
      </c>
      <c r="D5" s="9" t="s">
        <v>4</v>
      </c>
      <c r="E5" s="9" t="s">
        <v>5</v>
      </c>
      <c r="F5" s="9" t="s">
        <v>4</v>
      </c>
      <c r="G5" s="9" t="s">
        <v>5</v>
      </c>
      <c r="K5" s="34">
        <f>N4-L4</f>
        <v>41.312004188989299</v>
      </c>
      <c r="L5" s="33"/>
      <c r="M5" s="33"/>
      <c r="N5" s="33"/>
      <c r="O5" s="33"/>
      <c r="P5" s="87"/>
      <c r="Q5" s="45">
        <f>U4-R4</f>
        <v>35.582137764177361</v>
      </c>
      <c r="R5" s="43"/>
      <c r="S5" s="43"/>
      <c r="T5" s="43"/>
      <c r="U5" s="43"/>
      <c r="V5" s="44"/>
    </row>
    <row r="6" spans="1:22" ht="10.5" customHeight="1" x14ac:dyDescent="0.25">
      <c r="A6" s="79"/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K6" s="31"/>
      <c r="L6" s="33" t="s">
        <v>108</v>
      </c>
      <c r="M6" s="33"/>
      <c r="N6" s="33" t="s">
        <v>106</v>
      </c>
      <c r="O6" s="33"/>
      <c r="P6" s="87"/>
      <c r="Q6" s="41"/>
      <c r="R6" s="43" t="s">
        <v>109</v>
      </c>
      <c r="S6" s="43"/>
      <c r="T6" s="43"/>
      <c r="U6" s="43" t="s">
        <v>107</v>
      </c>
      <c r="V6" s="44"/>
    </row>
    <row r="7" spans="1:22" ht="15.75" thickBot="1" x14ac:dyDescent="0.3">
      <c r="A7" s="15" t="s">
        <v>9</v>
      </c>
      <c r="B7" s="11">
        <v>11.580216807013471</v>
      </c>
      <c r="C7" s="11">
        <v>12.415452664164697</v>
      </c>
      <c r="D7" s="11">
        <v>11.067646003270847</v>
      </c>
      <c r="E7" s="11">
        <v>12.21327031278928</v>
      </c>
      <c r="F7" s="11">
        <v>13.050053285632485</v>
      </c>
      <c r="G7" s="11">
        <v>13.032118714295681</v>
      </c>
      <c r="K7" s="35"/>
      <c r="L7" s="36">
        <f>AVERAGE(B9:B26,B28:B39,B41:B48,B50:B56,B58:B71,B73:B79,B81:B90,B92:B102)</f>
        <v>12.274471893812137</v>
      </c>
      <c r="M7" s="37"/>
      <c r="N7" s="36">
        <f>MEDIAN(B9:B26,B28:B39,B41:B48,B50:B56,B58:B71,B73:B79,B81:B90,B92:B102)</f>
        <v>10.314040952292993</v>
      </c>
      <c r="O7" s="37"/>
      <c r="P7" s="88"/>
      <c r="Q7" s="46"/>
      <c r="R7" s="47">
        <f>AVERAGE(D10:D27,D29:D40,D42:D49,D51:D57,D59:D72,D74:D80,D82:D91,D93:D103)</f>
        <v>12.209712230800299</v>
      </c>
      <c r="S7" s="48"/>
      <c r="T7" s="48"/>
      <c r="U7" s="47">
        <f>MEDIAN(D10:D27,D29:D40,D42:D49,D51:D57,D59:D72,D74:D80,D82:D91,D93:D103)</f>
        <v>9.8499749837241204</v>
      </c>
      <c r="V7" s="49"/>
    </row>
    <row r="8" spans="1:22" x14ac:dyDescent="0.2">
      <c r="A8" s="55" t="s">
        <v>10</v>
      </c>
      <c r="B8" s="11">
        <v>11.750994731437439</v>
      </c>
      <c r="C8" s="11">
        <v>12.816547548681323</v>
      </c>
      <c r="D8" s="11">
        <v>11.617486762719327</v>
      </c>
      <c r="E8" s="11">
        <v>12.934369536191637</v>
      </c>
      <c r="F8" s="11">
        <v>12.384556901683425</v>
      </c>
      <c r="G8" s="11">
        <v>12.28015264254398</v>
      </c>
    </row>
    <row r="9" spans="1:22" x14ac:dyDescent="0.2">
      <c r="A9" s="56" t="s">
        <v>11</v>
      </c>
      <c r="B9" s="11">
        <v>26.670509126593224</v>
      </c>
      <c r="C9" s="11">
        <v>27.200922607089375</v>
      </c>
      <c r="D9" s="11">
        <v>29.608815697690378</v>
      </c>
      <c r="E9" s="11">
        <v>31.796887173692845</v>
      </c>
      <c r="F9" s="11">
        <v>21.373381502903392</v>
      </c>
      <c r="G9" s="11">
        <v>17.745929636706688</v>
      </c>
      <c r="J9" s="14" t="s">
        <v>115</v>
      </c>
      <c r="K9" s="28">
        <f>(L7-N7)/K5</f>
        <v>4.7454268559588522E-2</v>
      </c>
      <c r="Q9" s="14" t="s">
        <v>115</v>
      </c>
      <c r="R9" s="28">
        <f>(R7-U7)/Q5</f>
        <v>6.6318029082891861E-2</v>
      </c>
    </row>
    <row r="10" spans="1:22" x14ac:dyDescent="0.2">
      <c r="A10" s="56" t="s">
        <v>12</v>
      </c>
      <c r="B10" s="11">
        <v>15.987220856908595</v>
      </c>
      <c r="C10" s="11">
        <v>16.044006779091866</v>
      </c>
      <c r="D10" s="11">
        <v>20.143707558729755</v>
      </c>
      <c r="E10" s="11">
        <v>20.789904157863937</v>
      </c>
      <c r="F10" s="11">
        <v>5.4263264326418721</v>
      </c>
      <c r="G10" s="11">
        <v>4.8064025810955417</v>
      </c>
    </row>
    <row r="11" spans="1:22" x14ac:dyDescent="0.2">
      <c r="A11" s="56" t="s">
        <v>13</v>
      </c>
      <c r="B11" s="11">
        <v>3.682026619428596</v>
      </c>
      <c r="C11" s="11">
        <v>4.092164377941395</v>
      </c>
      <c r="D11" s="11">
        <v>4.6384454509181117</v>
      </c>
      <c r="E11" s="11">
        <v>4.6678182503539034</v>
      </c>
      <c r="F11" s="11">
        <v>0.51740068863613431</v>
      </c>
      <c r="G11" s="11">
        <v>2.180334648112269</v>
      </c>
    </row>
    <row r="12" spans="1:22" x14ac:dyDescent="0.2">
      <c r="A12" s="56" t="s">
        <v>14</v>
      </c>
      <c r="B12" s="11">
        <v>9.3989387686778763</v>
      </c>
      <c r="C12" s="11">
        <v>10.632462488017136</v>
      </c>
      <c r="D12" s="11">
        <v>6.1931046928359583</v>
      </c>
      <c r="E12" s="11">
        <v>9.0309584203563915</v>
      </c>
      <c r="F12" s="11">
        <v>15.451920326152351</v>
      </c>
      <c r="G12" s="11">
        <v>14.137021116621405</v>
      </c>
    </row>
    <row r="13" spans="1:22" x14ac:dyDescent="0.2">
      <c r="A13" s="56" t="s">
        <v>15</v>
      </c>
      <c r="B13" s="11">
        <v>1.2342791767737795</v>
      </c>
      <c r="C13" s="11">
        <v>1.5023927711019258</v>
      </c>
      <c r="D13" s="11">
        <v>1.2515055338564056</v>
      </c>
      <c r="E13" s="11">
        <v>1.8193223287607472</v>
      </c>
      <c r="F13" s="11">
        <v>1.1649033751572282</v>
      </c>
      <c r="G13" s="11">
        <v>0</v>
      </c>
    </row>
    <row r="14" spans="1:22" x14ac:dyDescent="0.2">
      <c r="A14" s="56" t="s">
        <v>16</v>
      </c>
      <c r="B14" s="11">
        <v>7.4064877032494474</v>
      </c>
      <c r="C14" s="11">
        <v>7.1118285665390717</v>
      </c>
      <c r="D14" s="11">
        <v>7.0585837935948952</v>
      </c>
      <c r="E14" s="11">
        <v>6.2910685222207876</v>
      </c>
      <c r="F14" s="11">
        <v>8.4539852962046069</v>
      </c>
      <c r="G14" s="11">
        <v>9.4579794242977542</v>
      </c>
    </row>
    <row r="15" spans="1:22" x14ac:dyDescent="0.2">
      <c r="A15" s="56" t="s">
        <v>17</v>
      </c>
      <c r="B15" s="11">
        <v>13.695528063221101</v>
      </c>
      <c r="C15" s="11">
        <v>11.575684661613979</v>
      </c>
      <c r="D15" s="11">
        <v>18.414053888224618</v>
      </c>
      <c r="E15" s="11">
        <v>15.862744888898268</v>
      </c>
      <c r="F15" s="11">
        <v>0</v>
      </c>
      <c r="G15" s="11">
        <v>0.66812113236971393</v>
      </c>
    </row>
    <row r="16" spans="1:22" x14ac:dyDescent="0.2">
      <c r="A16" s="56" t="s">
        <v>18</v>
      </c>
      <c r="B16" s="11">
        <v>10.774381977134492</v>
      </c>
      <c r="C16" s="11">
        <v>9.8332029219714627</v>
      </c>
      <c r="D16" s="11">
        <v>8.1346820061294416</v>
      </c>
      <c r="E16" s="11">
        <v>8.1997346811263601</v>
      </c>
      <c r="F16" s="11">
        <v>16.458829092239338</v>
      </c>
      <c r="G16" s="11">
        <v>13.309859818340573</v>
      </c>
    </row>
    <row r="17" spans="1:7" x14ac:dyDescent="0.2">
      <c r="A17" s="56" t="s">
        <v>19</v>
      </c>
      <c r="B17" s="11">
        <v>22.520064078223434</v>
      </c>
      <c r="C17" s="11">
        <v>24.583726172876212</v>
      </c>
      <c r="D17" s="11">
        <v>24.995503349763876</v>
      </c>
      <c r="E17" s="11">
        <v>27.984146136784826</v>
      </c>
      <c r="F17" s="11">
        <v>18.127700229951298</v>
      </c>
      <c r="G17" s="11">
        <v>18.874018273172517</v>
      </c>
    </row>
    <row r="18" spans="1:7" x14ac:dyDescent="0.2">
      <c r="A18" s="56" t="s">
        <v>20</v>
      </c>
      <c r="B18" s="11">
        <v>10.73091499394177</v>
      </c>
      <c r="C18" s="11">
        <v>14.588053370089675</v>
      </c>
      <c r="D18" s="11">
        <v>11.502550183555442</v>
      </c>
      <c r="E18" s="11">
        <v>14.753864561175009</v>
      </c>
      <c r="F18" s="11">
        <v>7.3308352248607322</v>
      </c>
      <c r="G18" s="11">
        <v>13.864935621623083</v>
      </c>
    </row>
    <row r="19" spans="1:7" x14ac:dyDescent="0.2">
      <c r="A19" s="56" t="s">
        <v>21</v>
      </c>
      <c r="B19" s="11">
        <v>11.224079522990712</v>
      </c>
      <c r="C19" s="11">
        <v>10.556204527434184</v>
      </c>
      <c r="D19" s="11">
        <v>6.2696281159461122</v>
      </c>
      <c r="E19" s="11">
        <v>7.6776680301971538</v>
      </c>
      <c r="F19" s="11">
        <v>20.176179755996177</v>
      </c>
      <c r="G19" s="11">
        <v>16.708356087756222</v>
      </c>
    </row>
    <row r="20" spans="1:7" x14ac:dyDescent="0.2">
      <c r="A20" s="56" t="s">
        <v>22</v>
      </c>
      <c r="B20" s="11">
        <v>21.533806360787018</v>
      </c>
      <c r="C20" s="11">
        <v>23.856712764695697</v>
      </c>
      <c r="D20" s="11">
        <v>17.159639694955949</v>
      </c>
      <c r="E20" s="11">
        <v>19.993715990805057</v>
      </c>
      <c r="F20" s="11">
        <v>33.0841722668034</v>
      </c>
      <c r="G20" s="11">
        <v>33.10920479534083</v>
      </c>
    </row>
    <row r="21" spans="1:7" x14ac:dyDescent="0.2">
      <c r="A21" s="56" t="s">
        <v>23</v>
      </c>
      <c r="B21" s="11">
        <v>4.5526602153444768</v>
      </c>
      <c r="C21" s="11">
        <v>4.5730452219451818</v>
      </c>
      <c r="D21" s="11">
        <v>6.0086461744562243</v>
      </c>
      <c r="E21" s="11">
        <v>6.2641150256513702</v>
      </c>
      <c r="F21" s="11">
        <v>0.96329903091607838</v>
      </c>
      <c r="G21" s="11">
        <v>0.37249417127087636</v>
      </c>
    </row>
    <row r="22" spans="1:7" x14ac:dyDescent="0.2">
      <c r="A22" s="56" t="s">
        <v>24</v>
      </c>
      <c r="B22" s="11">
        <v>11.530025553461856</v>
      </c>
      <c r="C22" s="11">
        <v>11.372330615806044</v>
      </c>
      <c r="D22" s="11">
        <v>11.814728502236273</v>
      </c>
      <c r="E22" s="11">
        <v>12.959229594904251</v>
      </c>
      <c r="F22" s="11">
        <v>11.113971356858485</v>
      </c>
      <c r="G22" s="11">
        <v>8.8143973929254624</v>
      </c>
    </row>
    <row r="23" spans="1:7" x14ac:dyDescent="0.2">
      <c r="A23" s="56" t="s">
        <v>25</v>
      </c>
      <c r="B23" s="11">
        <v>8.9484405032234253</v>
      </c>
      <c r="C23" s="11">
        <v>8.7972933339427932</v>
      </c>
      <c r="D23" s="11">
        <v>8.0790393631763227</v>
      </c>
      <c r="E23" s="11">
        <v>8.4061781402247515</v>
      </c>
      <c r="F23" s="11">
        <v>11.791541688309501</v>
      </c>
      <c r="G23" s="11">
        <v>10.013353261838448</v>
      </c>
    </row>
    <row r="24" spans="1:7" x14ac:dyDescent="0.2">
      <c r="A24" s="56" t="s">
        <v>26</v>
      </c>
      <c r="B24" s="11">
        <v>13.63752788281136</v>
      </c>
      <c r="C24" s="11">
        <v>11.678743073315882</v>
      </c>
      <c r="D24" s="11">
        <v>10.899144281160815</v>
      </c>
      <c r="E24" s="11">
        <v>11.170024860010694</v>
      </c>
      <c r="F24" s="11">
        <v>21.349501727628898</v>
      </c>
      <c r="G24" s="11">
        <v>13.068668877365218</v>
      </c>
    </row>
    <row r="25" spans="1:7" x14ac:dyDescent="0.2">
      <c r="A25" s="56" t="s">
        <v>27</v>
      </c>
      <c r="B25" s="11">
        <v>10.064927107836429</v>
      </c>
      <c r="C25" s="11">
        <v>5.3344487313640796</v>
      </c>
      <c r="D25" s="11">
        <v>10.700323603340847</v>
      </c>
      <c r="E25" s="11">
        <v>5.4168361127535594</v>
      </c>
      <c r="F25" s="11">
        <v>7.8045788305023747</v>
      </c>
      <c r="G25" s="11">
        <v>4.9654747417448597</v>
      </c>
    </row>
    <row r="26" spans="1:7" x14ac:dyDescent="0.2">
      <c r="A26" s="56" t="s">
        <v>28</v>
      </c>
      <c r="B26" s="11">
        <v>11.410267429185218</v>
      </c>
      <c r="C26" s="11">
        <v>12.978427292644781</v>
      </c>
      <c r="D26" s="11">
        <v>11.410267429185218</v>
      </c>
      <c r="E26" s="11">
        <v>12.978427292644781</v>
      </c>
      <c r="F26" s="11" t="s">
        <v>29</v>
      </c>
      <c r="G26" s="11" t="s">
        <v>29</v>
      </c>
    </row>
    <row r="27" spans="1:7" x14ac:dyDescent="0.2">
      <c r="A27" s="55" t="s">
        <v>30</v>
      </c>
      <c r="B27" s="11">
        <v>9.5559668360011809</v>
      </c>
      <c r="C27" s="11">
        <v>11.065011679379344</v>
      </c>
      <c r="D27" s="11">
        <v>9.2762343497855397</v>
      </c>
      <c r="E27" s="11">
        <v>10.867527606006698</v>
      </c>
      <c r="F27" s="11">
        <v>11.107845018648151</v>
      </c>
      <c r="G27" s="11">
        <v>12.131006938006824</v>
      </c>
    </row>
    <row r="28" spans="1:7" x14ac:dyDescent="0.2">
      <c r="A28" s="56" t="s">
        <v>31</v>
      </c>
      <c r="B28" s="11">
        <v>3.7666731841879084</v>
      </c>
      <c r="C28" s="11">
        <v>6.62648505062905</v>
      </c>
      <c r="D28" s="11">
        <v>3.2831515823732165</v>
      </c>
      <c r="E28" s="11">
        <v>4.9756055945753497</v>
      </c>
      <c r="F28" s="11">
        <v>5.8080284444499028</v>
      </c>
      <c r="G28" s="11">
        <v>14.173188868608031</v>
      </c>
    </row>
    <row r="29" spans="1:7" x14ac:dyDescent="0.2">
      <c r="A29" s="56" t="s">
        <v>32</v>
      </c>
      <c r="B29" s="11">
        <v>10.037041809944309</v>
      </c>
      <c r="C29" s="11">
        <v>11.22070399379775</v>
      </c>
      <c r="D29" s="11">
        <v>5.0980884968877289</v>
      </c>
      <c r="E29" s="11">
        <v>9.0734997510562962</v>
      </c>
      <c r="F29" s="11">
        <v>29.450392061916446</v>
      </c>
      <c r="G29" s="11">
        <v>18.389989211054981</v>
      </c>
    </row>
    <row r="30" spans="1:7" x14ac:dyDescent="0.2">
      <c r="A30" s="56" t="s">
        <v>33</v>
      </c>
      <c r="B30" s="11">
        <v>13.376648999633373</v>
      </c>
      <c r="C30" s="11">
        <v>18.117108829717019</v>
      </c>
      <c r="D30" s="11">
        <v>16.144137060396133</v>
      </c>
      <c r="E30" s="11">
        <v>20.937060854961686</v>
      </c>
      <c r="F30" s="11">
        <v>4.6311993028417282</v>
      </c>
      <c r="G30" s="11">
        <v>8.6803304776876367</v>
      </c>
    </row>
    <row r="31" spans="1:7" x14ac:dyDescent="0.2">
      <c r="A31" s="57" t="s">
        <v>34</v>
      </c>
      <c r="B31" s="11">
        <v>5.3462333760328971</v>
      </c>
      <c r="C31" s="11">
        <v>8.3793668724159449</v>
      </c>
      <c r="D31" s="11">
        <v>7.6476146300505752</v>
      </c>
      <c r="E31" s="11">
        <v>9.2772318047537468</v>
      </c>
      <c r="F31" s="11">
        <v>0</v>
      </c>
      <c r="G31" s="11">
        <v>6.0158903696564359</v>
      </c>
    </row>
    <row r="32" spans="1:7" x14ac:dyDescent="0.2">
      <c r="A32" s="57" t="s">
        <v>35</v>
      </c>
      <c r="B32" s="11">
        <v>13.695735366037091</v>
      </c>
      <c r="C32" s="11">
        <v>18.428679221525591</v>
      </c>
      <c r="D32" s="11">
        <v>16.453853357731351</v>
      </c>
      <c r="E32" s="11">
        <v>21.287554718230929</v>
      </c>
      <c r="F32" s="11">
        <v>4.8638986525891976</v>
      </c>
      <c r="G32" s="11">
        <v>8.7829882931160306</v>
      </c>
    </row>
    <row r="33" spans="1:7" x14ac:dyDescent="0.2">
      <c r="A33" s="56" t="s">
        <v>36</v>
      </c>
      <c r="B33" s="11">
        <v>11.500811234031302</v>
      </c>
      <c r="C33" s="11">
        <v>9.8923041989480307</v>
      </c>
      <c r="D33" s="11">
        <v>13.835432977851193</v>
      </c>
      <c r="E33" s="11">
        <v>10.718066808711704</v>
      </c>
      <c r="F33" s="11">
        <v>6.5473504596295999</v>
      </c>
      <c r="G33" s="11">
        <v>7.5647131017946432</v>
      </c>
    </row>
    <row r="34" spans="1:7" x14ac:dyDescent="0.2">
      <c r="A34" s="56" t="s">
        <v>37</v>
      </c>
      <c r="B34" s="11">
        <v>8.7195950704185812</v>
      </c>
      <c r="C34" s="11">
        <v>6.7630575541685749</v>
      </c>
      <c r="D34" s="11">
        <v>5.3987861913960256</v>
      </c>
      <c r="E34" s="11">
        <v>3.5601363874296776</v>
      </c>
      <c r="F34" s="11">
        <v>19.431250049922816</v>
      </c>
      <c r="G34" s="11">
        <v>18.810283580030301</v>
      </c>
    </row>
    <row r="35" spans="1:7" x14ac:dyDescent="0.2">
      <c r="A35" s="56" t="s">
        <v>38</v>
      </c>
      <c r="B35" s="11">
        <v>9.3359693720333077</v>
      </c>
      <c r="C35" s="11">
        <v>7.9804206336105885</v>
      </c>
      <c r="D35" s="11">
        <v>9.9199812983852489</v>
      </c>
      <c r="E35" s="11">
        <v>8.8949750427803078</v>
      </c>
      <c r="F35" s="11">
        <v>8.1068169726361408</v>
      </c>
      <c r="G35" s="11">
        <v>6.1895208636602961</v>
      </c>
    </row>
    <row r="36" spans="1:7" x14ac:dyDescent="0.2">
      <c r="A36" s="56" t="s">
        <v>39</v>
      </c>
      <c r="B36" s="11">
        <v>9.3857566242330499</v>
      </c>
      <c r="C36" s="11">
        <v>11.675152589285021</v>
      </c>
      <c r="D36" s="11">
        <v>9.6734213969002454</v>
      </c>
      <c r="E36" s="11">
        <v>12.063509547830572</v>
      </c>
      <c r="F36" s="11">
        <v>6.0731258848248189</v>
      </c>
      <c r="G36" s="11">
        <v>7.2485298213716058</v>
      </c>
    </row>
    <row r="37" spans="1:7" x14ac:dyDescent="0.2">
      <c r="A37" s="56" t="s">
        <v>40</v>
      </c>
      <c r="B37" s="11">
        <v>8.8250824798824681</v>
      </c>
      <c r="C37" s="11">
        <v>13.595723220250868</v>
      </c>
      <c r="D37" s="11">
        <v>7.5515653229784059</v>
      </c>
      <c r="E37" s="11">
        <v>10.780712388827027</v>
      </c>
      <c r="F37" s="11">
        <v>12.143467703272528</v>
      </c>
      <c r="G37" s="11">
        <v>19.723943184722863</v>
      </c>
    </row>
    <row r="38" spans="1:7" x14ac:dyDescent="0.2">
      <c r="A38" s="56" t="s">
        <v>41</v>
      </c>
      <c r="B38" s="11">
        <v>14.222269398008072</v>
      </c>
      <c r="C38" s="11">
        <v>23.05370010325321</v>
      </c>
      <c r="D38" s="11">
        <v>13.27756170124497</v>
      </c>
      <c r="E38" s="11">
        <v>23.951076067350222</v>
      </c>
      <c r="F38" s="11">
        <v>16.620454097288377</v>
      </c>
      <c r="G38" s="11">
        <v>21.055577908466944</v>
      </c>
    </row>
    <row r="39" spans="1:7" x14ac:dyDescent="0.2">
      <c r="A39" s="56" t="s">
        <v>42</v>
      </c>
      <c r="B39" s="11">
        <v>8.8972813381653637</v>
      </c>
      <c r="C39" s="11">
        <v>10.260315322454558</v>
      </c>
      <c r="D39" s="11">
        <v>8.8972813381653637</v>
      </c>
      <c r="E39" s="11">
        <v>10.260315322454558</v>
      </c>
      <c r="F39" s="11" t="s">
        <v>29</v>
      </c>
      <c r="G39" s="11" t="s">
        <v>29</v>
      </c>
    </row>
    <row r="40" spans="1:7" x14ac:dyDescent="0.2">
      <c r="A40" s="55" t="s">
        <v>43</v>
      </c>
      <c r="B40" s="11">
        <v>15.038149761464322</v>
      </c>
      <c r="C40" s="11">
        <v>17.519314115270561</v>
      </c>
      <c r="D40" s="11">
        <v>13.581465575052381</v>
      </c>
      <c r="E40" s="11">
        <v>16.466636311095929</v>
      </c>
      <c r="F40" s="11">
        <v>17.422788057098202</v>
      </c>
      <c r="G40" s="11">
        <v>19.377713870093192</v>
      </c>
    </row>
    <row r="41" spans="1:7" x14ac:dyDescent="0.2">
      <c r="A41" s="56" t="s">
        <v>44</v>
      </c>
      <c r="B41" s="11">
        <v>30.21216064187406</v>
      </c>
      <c r="C41" s="11">
        <v>33.045119507985092</v>
      </c>
      <c r="D41" s="11">
        <v>5.4367550430987048</v>
      </c>
      <c r="E41" s="11">
        <v>12.044400130593138</v>
      </c>
      <c r="F41" s="11">
        <v>50.503249241143536</v>
      </c>
      <c r="G41" s="11">
        <v>53.245691334295437</v>
      </c>
    </row>
    <row r="42" spans="1:7" x14ac:dyDescent="0.2">
      <c r="A42" s="56" t="s">
        <v>45</v>
      </c>
      <c r="B42" s="11">
        <v>6.5503710065051965</v>
      </c>
      <c r="C42" s="11">
        <v>5.5602527125483654</v>
      </c>
      <c r="D42" s="11">
        <v>8.854522204865571</v>
      </c>
      <c r="E42" s="11">
        <v>8.6845983022289541</v>
      </c>
      <c r="F42" s="11">
        <v>4.8138187656329512</v>
      </c>
      <c r="G42" s="11">
        <v>2.5711141510323343</v>
      </c>
    </row>
    <row r="43" spans="1:7" x14ac:dyDescent="0.2">
      <c r="A43" s="56" t="s">
        <v>46</v>
      </c>
      <c r="B43" s="11">
        <v>27.970335949888888</v>
      </c>
      <c r="C43" s="11">
        <v>36.967111299552897</v>
      </c>
      <c r="D43" s="11">
        <v>17.238911974965045</v>
      </c>
      <c r="E43" s="11">
        <v>29.159297183724206</v>
      </c>
      <c r="F43" s="11">
        <v>38.347075850448952</v>
      </c>
      <c r="G43" s="11">
        <v>45.290694561248699</v>
      </c>
    </row>
    <row r="44" spans="1:7" x14ac:dyDescent="0.2">
      <c r="A44" s="56" t="s">
        <v>47</v>
      </c>
      <c r="B44" s="11">
        <v>8.8736467734346256</v>
      </c>
      <c r="C44" s="11">
        <v>12.056096336861367</v>
      </c>
      <c r="D44" s="11">
        <v>9.4678284453328168</v>
      </c>
      <c r="E44" s="11">
        <v>13.127727258503745</v>
      </c>
      <c r="F44" s="11">
        <v>8.1408324389511186</v>
      </c>
      <c r="G44" s="11">
        <v>10.6998740846677</v>
      </c>
    </row>
    <row r="45" spans="1:7" x14ac:dyDescent="0.2">
      <c r="A45" s="56" t="s">
        <v>48</v>
      </c>
      <c r="B45" s="11">
        <v>10.621882355432051</v>
      </c>
      <c r="C45" s="11">
        <v>9.9875205854439493</v>
      </c>
      <c r="D45" s="11">
        <v>10.675056457817872</v>
      </c>
      <c r="E45" s="11">
        <v>7.5763121277700423</v>
      </c>
      <c r="F45" s="11">
        <v>10.525510386131927</v>
      </c>
      <c r="G45" s="11">
        <v>15.447952003511059</v>
      </c>
    </row>
    <row r="46" spans="1:7" x14ac:dyDescent="0.2">
      <c r="A46" s="56" t="s">
        <v>49</v>
      </c>
      <c r="B46" s="11">
        <v>17.127210778981095</v>
      </c>
      <c r="C46" s="11">
        <v>18.673021515264008</v>
      </c>
      <c r="D46" s="11">
        <v>15.865931362825396</v>
      </c>
      <c r="E46" s="11">
        <v>18.440719338070938</v>
      </c>
      <c r="F46" s="11">
        <v>21.345745908078378</v>
      </c>
      <c r="G46" s="11">
        <v>19.4763801552911</v>
      </c>
    </row>
    <row r="47" spans="1:7" x14ac:dyDescent="0.2">
      <c r="A47" s="56" t="s">
        <v>50</v>
      </c>
      <c r="B47" s="11">
        <v>12.894090192838425</v>
      </c>
      <c r="C47" s="11">
        <v>14.15554020340665</v>
      </c>
      <c r="D47" s="11">
        <v>11.657179333207782</v>
      </c>
      <c r="E47" s="11">
        <v>13.88435078824959</v>
      </c>
      <c r="F47" s="11">
        <v>15.38897911253153</v>
      </c>
      <c r="G47" s="11">
        <v>14.791386654723063</v>
      </c>
    </row>
    <row r="48" spans="1:7" x14ac:dyDescent="0.2">
      <c r="A48" s="56" t="s">
        <v>51</v>
      </c>
      <c r="B48" s="11">
        <v>41.784580644738732</v>
      </c>
      <c r="C48" s="11">
        <v>35.752233100635628</v>
      </c>
      <c r="D48" s="11">
        <v>43.14419572585934</v>
      </c>
      <c r="E48" s="11">
        <v>37.795678586332876</v>
      </c>
      <c r="F48" s="11">
        <v>13.349503102885048</v>
      </c>
      <c r="G48" s="11">
        <v>8.9586877003623098</v>
      </c>
    </row>
    <row r="49" spans="1:7" x14ac:dyDescent="0.2">
      <c r="A49" s="55" t="s">
        <v>52</v>
      </c>
      <c r="B49" s="11">
        <v>21.149443094816274</v>
      </c>
      <c r="C49" s="11">
        <v>18.399069637261526</v>
      </c>
      <c r="D49" s="11">
        <v>20.788657756250551</v>
      </c>
      <c r="E49" s="11">
        <v>18.092423674095887</v>
      </c>
      <c r="F49" s="11">
        <v>21.504602804252873</v>
      </c>
      <c r="G49" s="11">
        <v>18.754853117775809</v>
      </c>
    </row>
    <row r="50" spans="1:7" x14ac:dyDescent="0.2">
      <c r="A50" s="56" t="s">
        <v>53</v>
      </c>
      <c r="B50" s="11">
        <v>21.448758897145975</v>
      </c>
      <c r="C50" s="11">
        <v>17.275359984263176</v>
      </c>
      <c r="D50" s="11">
        <v>15.035511281267688</v>
      </c>
      <c r="E50" s="11">
        <v>9.2957847665095823</v>
      </c>
      <c r="F50" s="11">
        <v>26.455194848585599</v>
      </c>
      <c r="G50" s="11">
        <v>24.999888705338094</v>
      </c>
    </row>
    <row r="51" spans="1:7" x14ac:dyDescent="0.2">
      <c r="A51" s="56" t="s">
        <v>54</v>
      </c>
      <c r="B51" s="11">
        <v>39.949978708729148</v>
      </c>
      <c r="C51" s="11">
        <v>31.796609710674186</v>
      </c>
      <c r="D51" s="11">
        <v>41.52223039182946</v>
      </c>
      <c r="E51" s="11">
        <v>35.694664250543191</v>
      </c>
      <c r="F51" s="11">
        <v>37.997834300586582</v>
      </c>
      <c r="G51" s="11">
        <v>26.703115312292184</v>
      </c>
    </row>
    <row r="52" spans="1:7" x14ac:dyDescent="0.2">
      <c r="A52" s="56" t="s">
        <v>55</v>
      </c>
      <c r="B52" s="11">
        <v>26.940413804363882</v>
      </c>
      <c r="C52" s="11">
        <v>30.500676205186284</v>
      </c>
      <c r="D52" s="11">
        <v>35.26974618006728</v>
      </c>
      <c r="E52" s="11">
        <v>32.61277892669181</v>
      </c>
      <c r="F52" s="11">
        <v>19.694323590223767</v>
      </c>
      <c r="G52" s="11">
        <v>27.73101921524934</v>
      </c>
    </row>
    <row r="53" spans="1:7" x14ac:dyDescent="0.2">
      <c r="A53" s="56" t="s">
        <v>56</v>
      </c>
      <c r="B53" s="11">
        <v>24.463802617230968</v>
      </c>
      <c r="C53" s="11">
        <v>25.210068896632709</v>
      </c>
      <c r="D53" s="11">
        <v>38.023338668796569</v>
      </c>
      <c r="E53" s="11">
        <v>34.359908548318749</v>
      </c>
      <c r="F53" s="11">
        <v>14.598338697180063</v>
      </c>
      <c r="G53" s="11">
        <v>16.579344448579235</v>
      </c>
    </row>
    <row r="54" spans="1:7" x14ac:dyDescent="0.2">
      <c r="A54" s="56" t="s">
        <v>57</v>
      </c>
      <c r="B54" s="11">
        <v>29.235689372984218</v>
      </c>
      <c r="C54" s="11">
        <v>21.636412106589521</v>
      </c>
      <c r="D54" s="11">
        <v>36.766126993919961</v>
      </c>
      <c r="E54" s="11">
        <v>29.969837444644394</v>
      </c>
      <c r="F54" s="11">
        <v>14.570669486649502</v>
      </c>
      <c r="G54" s="11">
        <v>7.8063779764467505</v>
      </c>
    </row>
    <row r="55" spans="1:7" x14ac:dyDescent="0.2">
      <c r="A55" s="56" t="s">
        <v>58</v>
      </c>
      <c r="B55" s="11">
        <v>14.865135484811415</v>
      </c>
      <c r="C55" s="11">
        <v>12.255981839353698</v>
      </c>
      <c r="D55" s="11">
        <v>13.826376483939381</v>
      </c>
      <c r="E55" s="11">
        <v>13.501413017335139</v>
      </c>
      <c r="F55" s="11">
        <v>15.529829506179272</v>
      </c>
      <c r="G55" s="11">
        <v>11.384597039258891</v>
      </c>
    </row>
    <row r="56" spans="1:7" x14ac:dyDescent="0.2">
      <c r="A56" s="56" t="s">
        <v>59</v>
      </c>
      <c r="B56" s="11">
        <v>16.611816935398721</v>
      </c>
      <c r="C56" s="11">
        <v>14.653733451342049</v>
      </c>
      <c r="D56" s="11">
        <v>14.717415215401987</v>
      </c>
      <c r="E56" s="11">
        <v>15.015748243181969</v>
      </c>
      <c r="F56" s="11">
        <v>19.293615144119709</v>
      </c>
      <c r="G56" s="11">
        <v>14.086482951854038</v>
      </c>
    </row>
    <row r="57" spans="1:7" x14ac:dyDescent="0.2">
      <c r="A57" s="55" t="s">
        <v>60</v>
      </c>
      <c r="B57" s="11">
        <v>10.632622391452447</v>
      </c>
      <c r="C57" s="11">
        <v>11.30031295327394</v>
      </c>
      <c r="D57" s="11">
        <v>10.830902922273545</v>
      </c>
      <c r="E57" s="11">
        <v>11.813814200287991</v>
      </c>
      <c r="F57" s="11">
        <v>10.157176574042682</v>
      </c>
      <c r="G57" s="11">
        <v>9.9218159343987224</v>
      </c>
    </row>
    <row r="58" spans="1:7" x14ac:dyDescent="0.2">
      <c r="A58" s="56" t="s">
        <v>61</v>
      </c>
      <c r="B58" s="11">
        <v>13.611691840567163</v>
      </c>
      <c r="C58" s="11">
        <v>14.618869256915611</v>
      </c>
      <c r="D58" s="11">
        <v>11.908531273951482</v>
      </c>
      <c r="E58" s="11">
        <v>12.96563620083379</v>
      </c>
      <c r="F58" s="11">
        <v>16.25137851154334</v>
      </c>
      <c r="G58" s="11">
        <v>17.496647069407867</v>
      </c>
    </row>
    <row r="59" spans="1:7" x14ac:dyDescent="0.2">
      <c r="A59" s="56" t="s">
        <v>62</v>
      </c>
      <c r="B59" s="11">
        <v>22.418444309838936</v>
      </c>
      <c r="C59" s="11">
        <v>24.358124658780085</v>
      </c>
      <c r="D59" s="11">
        <v>26.84383270346607</v>
      </c>
      <c r="E59" s="11">
        <v>30.184204290472675</v>
      </c>
      <c r="F59" s="11">
        <v>13.771211349544643</v>
      </c>
      <c r="G59" s="11">
        <v>13.493724478421599</v>
      </c>
    </row>
    <row r="60" spans="1:7" x14ac:dyDescent="0.2">
      <c r="A60" s="56" t="s">
        <v>63</v>
      </c>
      <c r="B60" s="11">
        <v>14.295798310759148</v>
      </c>
      <c r="C60" s="11">
        <v>14.410527024908784</v>
      </c>
      <c r="D60" s="11">
        <v>13.529742472602829</v>
      </c>
      <c r="E60" s="11">
        <v>17.374350866101075</v>
      </c>
      <c r="F60" s="11">
        <v>15.47447511160258</v>
      </c>
      <c r="G60" s="11">
        <v>8.8567696700880383</v>
      </c>
    </row>
    <row r="61" spans="1:7" x14ac:dyDescent="0.2">
      <c r="A61" s="56" t="s">
        <v>64</v>
      </c>
      <c r="B61" s="11">
        <v>9.1639504600173041</v>
      </c>
      <c r="C61" s="11">
        <v>10.176107774493392</v>
      </c>
      <c r="D61" s="11">
        <v>9.7799686690629937</v>
      </c>
      <c r="E61" s="11">
        <v>11.704571162037182</v>
      </c>
      <c r="F61" s="11">
        <v>7.397036298742143</v>
      </c>
      <c r="G61" s="11">
        <v>4.8889514741748084</v>
      </c>
    </row>
    <row r="62" spans="1:7" x14ac:dyDescent="0.2">
      <c r="A62" s="56" t="s">
        <v>65</v>
      </c>
      <c r="B62" s="11">
        <v>17.500434046957082</v>
      </c>
      <c r="C62" s="11">
        <v>18.258595089243197</v>
      </c>
      <c r="D62" s="11">
        <v>24.741074379500137</v>
      </c>
      <c r="E62" s="11">
        <v>23.10867928663388</v>
      </c>
      <c r="F62" s="11">
        <v>3.6520545750495859</v>
      </c>
      <c r="G62" s="11">
        <v>8.8489735476449773</v>
      </c>
    </row>
    <row r="63" spans="1:7" x14ac:dyDescent="0.2">
      <c r="A63" s="56" t="s">
        <v>66</v>
      </c>
      <c r="B63" s="11">
        <v>3.7050784479120851</v>
      </c>
      <c r="C63" s="11">
        <v>6.3994509326304403</v>
      </c>
      <c r="D63" s="11">
        <v>4.4026098060780852</v>
      </c>
      <c r="E63" s="11">
        <v>7.3814624727078231</v>
      </c>
      <c r="F63" s="11">
        <v>2.7169426178532916</v>
      </c>
      <c r="G63" s="11">
        <v>4.5993957194014961</v>
      </c>
    </row>
    <row r="64" spans="1:7" x14ac:dyDescent="0.2">
      <c r="A64" s="56" t="s">
        <v>67</v>
      </c>
      <c r="B64" s="11">
        <v>4.4432822308763482</v>
      </c>
      <c r="C64" s="11">
        <v>7.2769576918291863</v>
      </c>
      <c r="D64" s="11">
        <v>3.4363162841508936</v>
      </c>
      <c r="E64" s="11">
        <v>6.0811057834818953</v>
      </c>
      <c r="F64" s="11">
        <v>7.6818330236646144</v>
      </c>
      <c r="G64" s="11">
        <v>11.228210185142695</v>
      </c>
    </row>
    <row r="65" spans="1:7" x14ac:dyDescent="0.2">
      <c r="A65" s="56" t="s">
        <v>68</v>
      </c>
      <c r="B65" s="11">
        <v>9.3937938329469333</v>
      </c>
      <c r="C65" s="11">
        <v>10.325958668373335</v>
      </c>
      <c r="D65" s="11">
        <v>11.422099752516354</v>
      </c>
      <c r="E65" s="11">
        <v>12.123582513984626</v>
      </c>
      <c r="F65" s="11">
        <v>3.252912961118942</v>
      </c>
      <c r="G65" s="11">
        <v>3.7464497840593216</v>
      </c>
    </row>
    <row r="66" spans="1:7" x14ac:dyDescent="0.2">
      <c r="A66" s="56" t="s">
        <v>69</v>
      </c>
      <c r="B66" s="11">
        <v>9.5092904219165675</v>
      </c>
      <c r="C66" s="11">
        <v>8.7741684011829708</v>
      </c>
      <c r="D66" s="11">
        <v>9.9939686052540022</v>
      </c>
      <c r="E66" s="11">
        <v>10.025643381003785</v>
      </c>
      <c r="F66" s="11">
        <v>7.703899632618147</v>
      </c>
      <c r="G66" s="11">
        <v>3.9766544947195301</v>
      </c>
    </row>
    <row r="67" spans="1:7" x14ac:dyDescent="0.2">
      <c r="A67" s="56" t="s">
        <v>70</v>
      </c>
      <c r="B67" s="11">
        <v>2.9929087865123059</v>
      </c>
      <c r="C67" s="11">
        <v>1.7915628908076058</v>
      </c>
      <c r="D67" s="11">
        <v>3.6799530505288494</v>
      </c>
      <c r="E67" s="11">
        <v>1.9719368730840705</v>
      </c>
      <c r="F67" s="11">
        <v>1.9789099987284025</v>
      </c>
      <c r="G67" s="11">
        <v>1.505021305992517</v>
      </c>
    </row>
    <row r="68" spans="1:7" x14ac:dyDescent="0.2">
      <c r="A68" s="56" t="s">
        <v>71</v>
      </c>
      <c r="B68" s="11">
        <v>16.626048672051461</v>
      </c>
      <c r="C68" s="11">
        <v>16.69395078858858</v>
      </c>
      <c r="D68" s="11">
        <v>17.771024905890194</v>
      </c>
      <c r="E68" s="11">
        <v>15.153152596985645</v>
      </c>
      <c r="F68" s="11">
        <v>14.08370369939929</v>
      </c>
      <c r="G68" s="11">
        <v>19.996969078766679</v>
      </c>
    </row>
    <row r="69" spans="1:7" x14ac:dyDescent="0.2">
      <c r="A69" s="56" t="s">
        <v>72</v>
      </c>
      <c r="B69" s="11">
        <v>17.931851865589497</v>
      </c>
      <c r="C69" s="11">
        <v>19.704304309762659</v>
      </c>
      <c r="D69" s="11">
        <v>16.258203460252126</v>
      </c>
      <c r="E69" s="11">
        <v>18.764968242373037</v>
      </c>
      <c r="F69" s="11">
        <v>23.74168367892069</v>
      </c>
      <c r="G69" s="11">
        <v>23.813377098137067</v>
      </c>
    </row>
    <row r="70" spans="1:7" x14ac:dyDescent="0.2">
      <c r="A70" s="56" t="s">
        <v>73</v>
      </c>
      <c r="B70" s="11">
        <v>7.1287683686561678</v>
      </c>
      <c r="C70" s="11">
        <v>5.9132709759730693</v>
      </c>
      <c r="D70" s="11">
        <v>6.2229132398189178</v>
      </c>
      <c r="E70" s="11">
        <v>5.9496640961503697</v>
      </c>
      <c r="F70" s="11">
        <v>9.9215573053844057</v>
      </c>
      <c r="G70" s="11">
        <v>5.8019824252612517</v>
      </c>
    </row>
    <row r="71" spans="1:7" x14ac:dyDescent="0.2">
      <c r="A71" s="56" t="s">
        <v>74</v>
      </c>
      <c r="B71" s="11">
        <v>4.3089102730476432</v>
      </c>
      <c r="C71" s="11">
        <v>3.7427255034162434</v>
      </c>
      <c r="D71" s="11">
        <v>4.8242280340031733</v>
      </c>
      <c r="E71" s="11">
        <v>4.9117397283765927</v>
      </c>
      <c r="F71" s="11">
        <v>2.9099739218394416</v>
      </c>
      <c r="G71" s="11">
        <v>0</v>
      </c>
    </row>
    <row r="72" spans="1:7" x14ac:dyDescent="0.2">
      <c r="A72" s="55" t="s">
        <v>75</v>
      </c>
      <c r="B72" s="11">
        <v>9.0261759146807652</v>
      </c>
      <c r="C72" s="11">
        <v>10.847559220179836</v>
      </c>
      <c r="D72" s="11">
        <v>9.406067769187171</v>
      </c>
      <c r="E72" s="11">
        <v>11.460289279891787</v>
      </c>
      <c r="F72" s="11">
        <v>7.3521154002166851</v>
      </c>
      <c r="G72" s="11">
        <v>8.085385441189592</v>
      </c>
    </row>
    <row r="73" spans="1:7" x14ac:dyDescent="0.2">
      <c r="A73" s="56" t="s">
        <v>76</v>
      </c>
      <c r="B73" s="11">
        <v>4.9069425656879613</v>
      </c>
      <c r="C73" s="11">
        <v>8.5756710740866477</v>
      </c>
      <c r="D73" s="11">
        <v>3.0091509367507645</v>
      </c>
      <c r="E73" s="11">
        <v>7.3436382131368818</v>
      </c>
      <c r="F73" s="11">
        <v>7.6904839661059237</v>
      </c>
      <c r="G73" s="11">
        <v>10.806699264145127</v>
      </c>
    </row>
    <row r="74" spans="1:7" x14ac:dyDescent="0.2">
      <c r="A74" s="56" t="s">
        <v>77</v>
      </c>
      <c r="B74" s="11">
        <v>10.894451695137455</v>
      </c>
      <c r="C74" s="11">
        <v>14.743365033876978</v>
      </c>
      <c r="D74" s="11">
        <v>11.78785312732068</v>
      </c>
      <c r="E74" s="11">
        <v>15.381187069362399</v>
      </c>
      <c r="F74" s="11">
        <v>5.9320630649881751</v>
      </c>
      <c r="G74" s="11">
        <v>11.004651602851393</v>
      </c>
    </row>
    <row r="75" spans="1:7" x14ac:dyDescent="0.2">
      <c r="A75" s="56" t="s">
        <v>78</v>
      </c>
      <c r="B75" s="11">
        <v>9.5510624581231216</v>
      </c>
      <c r="C75" s="11">
        <v>10.213137159005903</v>
      </c>
      <c r="D75" s="11">
        <v>9.4143678198243759</v>
      </c>
      <c r="E75" s="11">
        <v>10.410202104172161</v>
      </c>
      <c r="F75" s="11">
        <v>10.159605791257993</v>
      </c>
      <c r="G75" s="11">
        <v>9.362846414428013</v>
      </c>
    </row>
    <row r="76" spans="1:7" x14ac:dyDescent="0.2">
      <c r="A76" s="57" t="s">
        <v>79</v>
      </c>
      <c r="B76" s="11">
        <v>1.0996772897412859</v>
      </c>
      <c r="C76" s="11">
        <v>3.2931842846293975</v>
      </c>
      <c r="D76" s="11">
        <v>0.74940244087990826</v>
      </c>
      <c r="E76" s="11">
        <v>3.1617807452407778</v>
      </c>
      <c r="F76" s="11">
        <v>5.3619701731571547</v>
      </c>
      <c r="G76" s="11">
        <v>5.015992553695817</v>
      </c>
    </row>
    <row r="77" spans="1:7" x14ac:dyDescent="0.2">
      <c r="A77" s="57" t="s">
        <v>80</v>
      </c>
      <c r="B77" s="11">
        <v>13.425641339375231</v>
      </c>
      <c r="C77" s="11">
        <v>12.819835361974791</v>
      </c>
      <c r="D77" s="11">
        <v>14.222384623990255</v>
      </c>
      <c r="E77" s="11">
        <v>13.843110220935419</v>
      </c>
      <c r="F77" s="11">
        <v>7.4732379491595315</v>
      </c>
      <c r="G77" s="11">
        <v>6.7356787491540606</v>
      </c>
    </row>
    <row r="78" spans="1:7" x14ac:dyDescent="0.2">
      <c r="A78" s="57" t="s">
        <v>81</v>
      </c>
      <c r="B78" s="11">
        <v>17.351569997056036</v>
      </c>
      <c r="C78" s="11">
        <v>16.585693727168156</v>
      </c>
      <c r="D78" s="11">
        <v>20.055271676496059</v>
      </c>
      <c r="E78" s="11">
        <v>19.41682726109028</v>
      </c>
      <c r="F78" s="11">
        <v>11.748804579694829</v>
      </c>
      <c r="G78" s="11">
        <v>10.756864796428681</v>
      </c>
    </row>
    <row r="79" spans="1:7" x14ac:dyDescent="0.2">
      <c r="A79" s="56" t="s">
        <v>82</v>
      </c>
      <c r="B79" s="11">
        <v>6.9439803300298202</v>
      </c>
      <c r="C79" s="11">
        <v>7.1961347865323964</v>
      </c>
      <c r="D79" s="11">
        <v>7.2960580995043323</v>
      </c>
      <c r="E79" s="11">
        <v>8.2456852702888526</v>
      </c>
      <c r="F79" s="11">
        <v>5.2915767516396413</v>
      </c>
      <c r="G79" s="11">
        <v>2.3250643760962157</v>
      </c>
    </row>
    <row r="80" spans="1:7" x14ac:dyDescent="0.2">
      <c r="A80" s="55" t="s">
        <v>83</v>
      </c>
      <c r="B80" s="11">
        <v>8.9977708077815226</v>
      </c>
      <c r="C80" s="11">
        <v>9.4691902630671816</v>
      </c>
      <c r="D80" s="11">
        <v>8.2537935090719383</v>
      </c>
      <c r="E80" s="11">
        <v>8.8605918940582953</v>
      </c>
      <c r="F80" s="11">
        <v>11.089802936262672</v>
      </c>
      <c r="G80" s="11">
        <v>11.282441566014908</v>
      </c>
    </row>
    <row r="81" spans="1:7" x14ac:dyDescent="0.2">
      <c r="A81" s="56" t="s">
        <v>84</v>
      </c>
      <c r="B81" s="11">
        <v>8.8304962731142425</v>
      </c>
      <c r="C81" s="11">
        <v>6.835024964402673</v>
      </c>
      <c r="D81" s="11">
        <v>2.661040033326378</v>
      </c>
      <c r="E81" s="11">
        <v>1.8820655383290306</v>
      </c>
      <c r="F81" s="11">
        <v>11.126927432080748</v>
      </c>
      <c r="G81" s="11">
        <v>8.9261305210889841</v>
      </c>
    </row>
    <row r="82" spans="1:7" x14ac:dyDescent="0.2">
      <c r="A82" s="56" t="s">
        <v>85</v>
      </c>
      <c r="B82" s="11">
        <v>3.1059583228450145</v>
      </c>
      <c r="C82" s="11">
        <v>4.9915119066789497</v>
      </c>
      <c r="D82" s="11">
        <v>4.656944279520407</v>
      </c>
      <c r="E82" s="11">
        <v>7.1799385033975076</v>
      </c>
      <c r="F82" s="11">
        <v>1.3237800338112677</v>
      </c>
      <c r="G82" s="11">
        <v>2.1486376691083504</v>
      </c>
    </row>
    <row r="83" spans="1:7" x14ac:dyDescent="0.2">
      <c r="A83" s="56" t="s">
        <v>86</v>
      </c>
      <c r="B83" s="11">
        <v>12.256709083060802</v>
      </c>
      <c r="C83" s="11">
        <v>11.263394020367096</v>
      </c>
      <c r="D83" s="11">
        <v>3.7997562020055433</v>
      </c>
      <c r="E83" s="11">
        <v>5.7280601480707034</v>
      </c>
      <c r="F83" s="11">
        <v>29.589005851568295</v>
      </c>
      <c r="G83" s="11">
        <v>23.535663390848384</v>
      </c>
    </row>
    <row r="84" spans="1:7" x14ac:dyDescent="0.2">
      <c r="A84" s="56" t="s">
        <v>87</v>
      </c>
      <c r="B84" s="11">
        <v>10.314040952292993</v>
      </c>
      <c r="C84" s="11">
        <v>9.8800460074098684</v>
      </c>
      <c r="D84" s="11">
        <v>5.8622913286610085</v>
      </c>
      <c r="E84" s="11">
        <v>7.6607592587318871</v>
      </c>
      <c r="F84" s="11">
        <v>15.633588520225228</v>
      </c>
      <c r="G84" s="11">
        <v>13.115480110139243</v>
      </c>
    </row>
    <row r="85" spans="1:7" x14ac:dyDescent="0.2">
      <c r="A85" s="56" t="s">
        <v>88</v>
      </c>
      <c r="B85" s="11">
        <v>12.278447603548726</v>
      </c>
      <c r="C85" s="11">
        <v>12.141384929921227</v>
      </c>
      <c r="D85" s="11">
        <v>13.045062909905957</v>
      </c>
      <c r="E85" s="11">
        <v>12.342925256237216</v>
      </c>
      <c r="F85" s="11">
        <v>9.7372021384594643</v>
      </c>
      <c r="G85" s="11">
        <v>11.449387616706685</v>
      </c>
    </row>
    <row r="86" spans="1:7" x14ac:dyDescent="0.2">
      <c r="A86" s="56" t="s">
        <v>89</v>
      </c>
      <c r="B86" s="11">
        <v>4.9558029585057888</v>
      </c>
      <c r="C86" s="11">
        <v>5.1300850051105016</v>
      </c>
      <c r="D86" s="11">
        <v>5.6287626253513654</v>
      </c>
      <c r="E86" s="11">
        <v>5.7463828950966542</v>
      </c>
      <c r="F86" s="11">
        <v>2.7404644913355236</v>
      </c>
      <c r="G86" s="11">
        <v>2.4466410786196899</v>
      </c>
    </row>
    <row r="87" spans="1:7" x14ac:dyDescent="0.2">
      <c r="A87" s="56" t="s">
        <v>90</v>
      </c>
      <c r="B87" s="11">
        <v>6.7365495182565702</v>
      </c>
      <c r="C87" s="11">
        <v>9.1846596495218993</v>
      </c>
      <c r="D87" s="11">
        <v>7.4029575216063597</v>
      </c>
      <c r="E87" s="11">
        <v>9.9914976865952667</v>
      </c>
      <c r="F87" s="11">
        <v>2.3282367307595746</v>
      </c>
      <c r="G87" s="11">
        <v>4.201720958879152</v>
      </c>
    </row>
    <row r="88" spans="1:7" x14ac:dyDescent="0.2">
      <c r="A88" s="56" t="s">
        <v>91</v>
      </c>
      <c r="B88" s="11">
        <v>5.39511652811884</v>
      </c>
      <c r="C88" s="11">
        <v>6.4317074405793502</v>
      </c>
      <c r="D88" s="11">
        <v>3.9730156426575105</v>
      </c>
      <c r="E88" s="11">
        <v>4.1629725571787199</v>
      </c>
      <c r="F88" s="11">
        <v>10.779985350196149</v>
      </c>
      <c r="G88" s="11">
        <v>14.335511880085907</v>
      </c>
    </row>
    <row r="89" spans="1:7" x14ac:dyDescent="0.2">
      <c r="A89" s="56" t="s">
        <v>92</v>
      </c>
      <c r="B89" s="11">
        <v>18.511079484344602</v>
      </c>
      <c r="C89" s="11">
        <v>16.146699756795396</v>
      </c>
      <c r="D89" s="11">
        <v>18.074298515840084</v>
      </c>
      <c r="E89" s="11">
        <v>15.071500867769048</v>
      </c>
      <c r="F89" s="11">
        <v>19.733278195025896</v>
      </c>
      <c r="G89" s="11">
        <v>19.156883851746393</v>
      </c>
    </row>
    <row r="90" spans="1:7" x14ac:dyDescent="0.2">
      <c r="A90" s="56" t="s">
        <v>93</v>
      </c>
      <c r="B90" s="11">
        <v>5.7956441853305023</v>
      </c>
      <c r="C90" s="11">
        <v>7.7088641211069779</v>
      </c>
      <c r="D90" s="11">
        <v>6.1008303008902205</v>
      </c>
      <c r="E90" s="11">
        <v>8.715066700339051</v>
      </c>
      <c r="F90" s="11">
        <v>5.0148664751551042</v>
      </c>
      <c r="G90" s="11">
        <v>5.0943652818324594</v>
      </c>
    </row>
    <row r="91" spans="1:7" x14ac:dyDescent="0.2">
      <c r="A91" s="55" t="s">
        <v>94</v>
      </c>
      <c r="B91" s="11">
        <v>7.6762330508632894</v>
      </c>
      <c r="C91" s="11">
        <v>8.4273117256675452</v>
      </c>
      <c r="D91" s="11">
        <v>8.2261861630541659</v>
      </c>
      <c r="E91" s="11">
        <v>8.5325633473368807</v>
      </c>
      <c r="F91" s="11">
        <v>6.3380266858300303</v>
      </c>
      <c r="G91" s="11">
        <v>8.1326300876432089</v>
      </c>
    </row>
    <row r="92" spans="1:7" x14ac:dyDescent="0.2">
      <c r="A92" s="56" t="s">
        <v>95</v>
      </c>
      <c r="B92" s="11">
        <v>6.5736442983153331</v>
      </c>
      <c r="C92" s="11">
        <v>4.3820528996508017</v>
      </c>
      <c r="D92" s="11">
        <v>4.6531055184733683</v>
      </c>
      <c r="E92" s="11">
        <v>1.66524315426958</v>
      </c>
      <c r="F92" s="11">
        <v>8.8751710097313996</v>
      </c>
      <c r="G92" s="11">
        <v>8.4214143290230883</v>
      </c>
    </row>
    <row r="93" spans="1:7" x14ac:dyDescent="0.2">
      <c r="A93" s="56" t="s">
        <v>96</v>
      </c>
      <c r="B93" s="11">
        <v>7.8630505642151265</v>
      </c>
      <c r="C93" s="11">
        <v>7.9910853423187884</v>
      </c>
      <c r="D93" s="11">
        <v>7.4511981937445348</v>
      </c>
      <c r="E93" s="11">
        <v>5.8079348599663696</v>
      </c>
      <c r="F93" s="11">
        <v>8.6948995451993323</v>
      </c>
      <c r="G93" s="11">
        <v>12.468368733331673</v>
      </c>
    </row>
    <row r="94" spans="1:7" x14ac:dyDescent="0.2">
      <c r="A94" s="56" t="s">
        <v>97</v>
      </c>
      <c r="B94" s="11">
        <v>1.3272668354710897</v>
      </c>
      <c r="C94" s="11">
        <v>4.376580020443809</v>
      </c>
      <c r="D94" s="11">
        <v>1.5305642859182349</v>
      </c>
      <c r="E94" s="11">
        <v>5.5036570284746364</v>
      </c>
      <c r="F94" s="11">
        <v>0.92959394919189242</v>
      </c>
      <c r="G94" s="11">
        <v>1.9200805272455317</v>
      </c>
    </row>
    <row r="95" spans="1:7" x14ac:dyDescent="0.2">
      <c r="A95" s="56" t="s">
        <v>98</v>
      </c>
      <c r="B95" s="11">
        <v>19.64460558235055</v>
      </c>
      <c r="C95" s="11">
        <v>20.230324823033147</v>
      </c>
      <c r="D95" s="11">
        <v>24.428839863288715</v>
      </c>
      <c r="E95" s="11">
        <v>26.504129350519211</v>
      </c>
      <c r="F95" s="11">
        <v>0</v>
      </c>
      <c r="G95" s="11">
        <v>0</v>
      </c>
    </row>
    <row r="96" spans="1:7" x14ac:dyDescent="0.2">
      <c r="A96" s="56" t="s">
        <v>99</v>
      </c>
      <c r="B96" s="11">
        <v>6.4462571576059924</v>
      </c>
      <c r="C96" s="11">
        <v>7.8080212675280984</v>
      </c>
      <c r="D96" s="11">
        <v>7.2527701445586974</v>
      </c>
      <c r="E96" s="11">
        <v>8.5699002751824747</v>
      </c>
      <c r="F96" s="11">
        <v>4.0738908970869812</v>
      </c>
      <c r="G96" s="11">
        <v>5.0068251451007928</v>
      </c>
    </row>
    <row r="97" spans="1:7" x14ac:dyDescent="0.2">
      <c r="A97" s="56" t="s">
        <v>100</v>
      </c>
      <c r="B97" s="11">
        <v>7.9137774662522942</v>
      </c>
      <c r="C97" s="11">
        <v>11.429379675303325</v>
      </c>
      <c r="D97" s="11">
        <v>9.1457429983622802</v>
      </c>
      <c r="E97" s="11">
        <v>10.930607218195618</v>
      </c>
      <c r="F97" s="11">
        <v>2.8975432361814111</v>
      </c>
      <c r="G97" s="11">
        <v>13.665980982468728</v>
      </c>
    </row>
    <row r="98" spans="1:7" x14ac:dyDescent="0.2">
      <c r="A98" s="56" t="s">
        <v>101</v>
      </c>
      <c r="B98" s="11">
        <v>4.6076570938071795</v>
      </c>
      <c r="C98" s="11">
        <v>3.1740687810792538</v>
      </c>
      <c r="D98" s="11">
        <v>2.9689944212596378</v>
      </c>
      <c r="E98" s="11">
        <v>1.1970112500191605</v>
      </c>
      <c r="F98" s="11">
        <v>7.3296657691054339</v>
      </c>
      <c r="G98" s="11">
        <v>7.959706793474969</v>
      </c>
    </row>
    <row r="99" spans="1:7" x14ac:dyDescent="0.2">
      <c r="A99" s="56" t="s">
        <v>102</v>
      </c>
      <c r="B99" s="11">
        <v>0.47257645574943369</v>
      </c>
      <c r="C99" s="11">
        <v>1.3849735353755364</v>
      </c>
      <c r="D99" s="11">
        <v>0</v>
      </c>
      <c r="E99" s="11">
        <v>0.91692451791465679</v>
      </c>
      <c r="F99" s="11">
        <v>8.0222334251876397</v>
      </c>
      <c r="G99" s="11">
        <v>12.156772607115675</v>
      </c>
    </row>
    <row r="100" spans="1:7" x14ac:dyDescent="0.2">
      <c r="A100" s="56" t="s">
        <v>103</v>
      </c>
      <c r="B100" s="11">
        <v>21.96478160376682</v>
      </c>
      <c r="C100" s="11">
        <v>21.37499368705522</v>
      </c>
      <c r="D100" s="11">
        <v>23.86130612649885</v>
      </c>
      <c r="E100" s="11">
        <v>22.229079178981241</v>
      </c>
      <c r="F100" s="11">
        <v>14.531117632013885</v>
      </c>
      <c r="G100" s="11">
        <v>16.922360841525261</v>
      </c>
    </row>
    <row r="101" spans="1:7" x14ac:dyDescent="0.2">
      <c r="A101" s="56" t="s">
        <v>104</v>
      </c>
      <c r="B101" s="11">
        <v>18.22165918308071</v>
      </c>
      <c r="C101" s="11">
        <v>16.523725890904657</v>
      </c>
      <c r="D101" s="11">
        <v>12.457198460058624</v>
      </c>
      <c r="E101" s="11">
        <v>15.055119307488408</v>
      </c>
      <c r="F101" s="11">
        <v>29.793568287988379</v>
      </c>
      <c r="G101" s="11">
        <v>19.943811431565656</v>
      </c>
    </row>
    <row r="102" spans="1:7" x14ac:dyDescent="0.2">
      <c r="A102" s="56" t="s">
        <v>105</v>
      </c>
      <c r="B102" s="11">
        <v>5.7992977120661493</v>
      </c>
      <c r="C102" s="11">
        <v>1.615563616032722</v>
      </c>
      <c r="D102" s="11">
        <v>0</v>
      </c>
      <c r="E102" s="11">
        <v>0</v>
      </c>
      <c r="F102" s="11">
        <v>21.186338093021664</v>
      </c>
      <c r="G102" s="11">
        <v>5.8181187861231942</v>
      </c>
    </row>
  </sheetData>
  <mergeCells count="5">
    <mergeCell ref="A2:G2"/>
    <mergeCell ref="A4:A6"/>
    <mergeCell ref="B4:C4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Очки и линзы (Равномер, несмещ)</vt:lpstr>
      <vt:lpstr>Нормальное</vt:lpstr>
      <vt:lpstr>Лист2</vt:lpstr>
      <vt:lpstr>Лист1</vt:lpstr>
      <vt:lpstr>'Очки и линзы (Равномер, несмещ)'!Заголовки_для_печати</vt:lpstr>
      <vt:lpstr>'Очки и линзы (Равномер, несмещ)'!Область_печати</vt:lpstr>
    </vt:vector>
  </TitlesOfParts>
  <Manager/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Фатьянова Л.Н.</dc:creator>
  <cp:keywords/>
  <dc:description/>
  <cp:lastModifiedBy>Максим 🦍</cp:lastModifiedBy>
  <cp:lastPrinted>2019-12-19T09:37:13Z</cp:lastPrinted>
  <dcterms:created xsi:type="dcterms:W3CDTF">2017-05-26T08:04:14Z</dcterms:created>
  <dcterms:modified xsi:type="dcterms:W3CDTF">2023-09-21T18:22:37Z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